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8" activeTab="13"/>
  </bookViews>
  <sheets>
    <sheet name="Acciones de Tutela 2021" sheetId="1" state="hidden" r:id="rId1"/>
    <sheet name="Acciones de Tutela 2022" sheetId="2" r:id="rId2"/>
    <sheet name="Acciones Populares" sheetId="3" r:id="rId3"/>
    <sheet name="Acciones de Cumplimiento" sheetId="4" r:id="rId4"/>
    <sheet name="Nulidad Simple" sheetId="5" r:id="rId5"/>
    <sheet name="Nulidad y Restablecimiento " sheetId="6" r:id="rId6"/>
    <sheet name="Nulidad Electoral" sheetId="7" r:id="rId7"/>
    <sheet name="Acciones de repetición" sheetId="8" r:id="rId8"/>
    <sheet name="Ordinarios Laborales" sheetId="9" r:id="rId9"/>
    <sheet name="Fuero Sindical" sheetId="10" r:id="rId10"/>
    <sheet name="Ejecutivos" sheetId="11" r:id="rId11"/>
    <sheet name="Objeción Proyecto de Acuerdo" sheetId="12" r:id="rId12"/>
    <sheet name="Acción de grupo" sheetId="13" r:id="rId13"/>
    <sheet name="Resumen Procesos Judiciales Vig" sheetId="14" r:id="rId14"/>
  </sheets>
  <definedNames>
    <definedName name="_xlnm._FilterDatabase" localSheetId="12" hidden="1">'Acción de grupo'!$A$5:$G$6</definedName>
    <definedName name="_xlnm._FilterDatabase" localSheetId="3" hidden="1">'Acciones de Cumplimiento'!$A$5:$G$7</definedName>
    <definedName name="_xlnm._FilterDatabase" localSheetId="7" hidden="1">'Acciones de repetición'!$A$5:$G$8</definedName>
    <definedName name="_xlnm._FilterDatabase" localSheetId="0" hidden="1">'Acciones de Tutela 2021'!$A$6:$G$62</definedName>
    <definedName name="_xlnm._FilterDatabase" localSheetId="1" hidden="1">'Acciones de Tutela 2022'!$A$6:$G$22</definedName>
    <definedName name="_xlnm._FilterDatabase" localSheetId="2" hidden="1">'Acciones Populares'!$A$5:$G$7</definedName>
    <definedName name="_xlnm._FilterDatabase" localSheetId="10" hidden="1">'Ejecutivos'!$A$5:$H$6</definedName>
    <definedName name="_xlnm._FilterDatabase" localSheetId="6" hidden="1">'Nulidad Electoral'!$A$5:$H$11</definedName>
    <definedName name="_xlnm._FilterDatabase" localSheetId="4" hidden="1">'Nulidad Simple'!$A$4:$H$6</definedName>
    <definedName name="_xlnm._FilterDatabase" localSheetId="5" hidden="1">'Nulidad y Restablecimiento '!$A$5:$H$8</definedName>
    <definedName name="_xlnm._FilterDatabase" localSheetId="8" hidden="1">'Ordinarios Laborales'!$A$5:$I$5</definedName>
  </definedNames>
  <calcPr fullCalcOnLoad="1"/>
</workbook>
</file>

<file path=xl/comments10.xml><?xml version="1.0" encoding="utf-8"?>
<comments xmlns="http://schemas.openxmlformats.org/spreadsheetml/2006/main">
  <authors>
    <author>HENRY MAURICIO GUEVARA JOYA</author>
  </authors>
  <commentList>
    <comment ref="C6" authorId="0">
      <text>
        <r>
          <rPr>
            <b/>
            <sz val="9"/>
            <rFont val="Tahoma"/>
            <family val="2"/>
          </rPr>
          <t>HENRY MAURICIO GUEVARA JOYA:</t>
        </r>
        <r>
          <rPr>
            <sz val="9"/>
            <rFont val="Tahoma"/>
            <family val="2"/>
          </rPr>
          <t xml:space="preserve">
</t>
        </r>
      </text>
    </comment>
  </commentList>
</comments>
</file>

<file path=xl/comments6.xml><?xml version="1.0" encoding="utf-8"?>
<comments xmlns="http://schemas.openxmlformats.org/spreadsheetml/2006/main">
  <authors>
    <author>HENRY MAURICIO GUEVARA JOYA</author>
  </authors>
  <commentList>
    <comment ref="C22" authorId="0">
      <text>
        <r>
          <rPr>
            <b/>
            <sz val="9"/>
            <rFont val="Tahoma"/>
            <family val="2"/>
          </rPr>
          <t>HENRY MAURICIO GUEVARA JOYA:</t>
        </r>
        <r>
          <rPr>
            <sz val="9"/>
            <rFont val="Tahoma"/>
            <family val="2"/>
          </rPr>
          <t xml:space="preserve">
</t>
        </r>
      </text>
    </comment>
  </commentList>
</comments>
</file>

<file path=xl/comments7.xml><?xml version="1.0" encoding="utf-8"?>
<comments xmlns="http://schemas.openxmlformats.org/spreadsheetml/2006/main">
  <authors>
    <author>HENRY MAURICIO GUEVARA JOYA</author>
  </authors>
  <commentList>
    <comment ref="C6" authorId="0">
      <text>
        <r>
          <rPr>
            <b/>
            <sz val="9"/>
            <rFont val="Tahoma"/>
            <family val="2"/>
          </rPr>
          <t>HENRY MAURICIO GUEVARA JOYA:</t>
        </r>
        <r>
          <rPr>
            <sz val="9"/>
            <rFont val="Tahoma"/>
            <family val="2"/>
          </rPr>
          <t xml:space="preserve">
</t>
        </r>
      </text>
    </comment>
    <comment ref="C9" authorId="0">
      <text>
        <r>
          <rPr>
            <b/>
            <sz val="9"/>
            <rFont val="Tahoma"/>
            <family val="2"/>
          </rPr>
          <t>HENRY MAURICIO GUEVARA JOYA:</t>
        </r>
        <r>
          <rPr>
            <sz val="9"/>
            <rFont val="Tahoma"/>
            <family val="2"/>
          </rPr>
          <t xml:space="preserve">
</t>
        </r>
      </text>
    </comment>
  </commentList>
</comments>
</file>

<file path=xl/sharedStrings.xml><?xml version="1.0" encoding="utf-8"?>
<sst xmlns="http://schemas.openxmlformats.org/spreadsheetml/2006/main" count="1686" uniqueCount="915">
  <si>
    <t>No.</t>
  </si>
  <si>
    <t>ESTADO DEMANDA</t>
  </si>
  <si>
    <t>PRETENSIÓN O CUANTIA DE LA DEMANDA</t>
  </si>
  <si>
    <t>RADICADO</t>
  </si>
  <si>
    <t>Informe Procesos Judiciales Concejo de Bogotá, D.C.</t>
  </si>
  <si>
    <t>2019-0017</t>
  </si>
  <si>
    <t>EN TRÁMITE</t>
  </si>
  <si>
    <t>SOLICITA SE SUSPENDA O SE APLACE EL PROYECTO QUE ADELANTA LA ADMINISTRACIÓN DISTRITAL PARA CONSTRUIR LA TRONCAL DE TRANSMILENIO POR LA CARRERA SÉPTIMA ENTRE LA AVENIDA 32 Y LA CALLE 200 . TRANSMILENIO CARRERA 7</t>
  </si>
  <si>
    <t>2018-00509</t>
  </si>
  <si>
    <t>EL PUENTE DE LA CALLE 127 SOBRE LA CARRERA 51 EN ESE MISMO SITIO HUBO UN PUENTE PEATONAL ESE PUENTE TUVO QUE SER DEMOLIDO, EN 2005 EL DISTRITO COBRO UN IMPUESTO DE VALORIZACIÓN A LOS HABITANTES DE LA ZONA PARA LA CONSTRUCCIÓN DE UNO NUEVO SE CONSTRUYÓ UN PUENTE PEATONAL (PONTÓN) EN LA CALLE 127 SOBRE LA CARRERA 51 A VIGENTE HASTA LA FECHA</t>
  </si>
  <si>
    <t xml:space="preserve">ACCIONES POPULARES: </t>
  </si>
  <si>
    <t xml:space="preserve">ACCIONES DE CUMPLIMIENTO: </t>
  </si>
  <si>
    <t>2018-00375</t>
  </si>
  <si>
    <t>2017-00119</t>
  </si>
  <si>
    <t>2019-00117</t>
  </si>
  <si>
    <t>2019-00145</t>
  </si>
  <si>
    <t>2019-00295</t>
  </si>
  <si>
    <t>2019-00582</t>
  </si>
  <si>
    <t>SOLICITA SE DECLARE LA NULIDAD DE LA RESOLUCIÓN NO 0207 DE FECHA 21 06 2018, SUSCRITO POR LA MESA DIRECTIVA, POR LA CUAL SE COMUNICO LA DECLARATORIA DE INSUBSISTENCIA DE UN NOMBRAMIENTO ORDINARIO</t>
  </si>
  <si>
    <t>SOLICITA SE DECLARE LA NULIDAD DEL ACUERDO NO 671 DE FECHA 18 05 2017, PROFERIDO POR EL CONCEJO DE BOGOTÁ, MEDIANTE LA CUAL SE MODIFICO EL RÉGIMEN SANCIONATORIO Y PROCEDIMENTAL TRIBUTARIO</t>
  </si>
  <si>
    <t>SOLICITA SE DECLARE LA NULIDAD DEL ACUERDO 724 DE 2018, POR EL CUAL SE ESTABLECE EL COBRO DE UNA CONTRIBUCIÓN DE VALORIZACIÓN POR BENEFICIO LOCAL PARA LA CONSTRUCCIÓN DE OBRAS Y SE DICTAN OTRAS DISPOSICIONES</t>
  </si>
  <si>
    <t>SOLICITA LA NULIDAD DE LOS ARTICULOS N 1 Y 3 DEL ACUERDO 429 DE 2010, " POR MEDIO DEL CUAL SE MODIFICA EL ACUERDO 361 DE 2009 Y SE DICTAN OTRAS DISPOSICIONES</t>
  </si>
  <si>
    <t>SOLICITA SE DECLARE NULO EN LO CONCERNIENTE AL SEÑOR CARLOS ANDRES JIMENEZ CIFUENTES EL APARTE DE LA RESOLUCIÓN NO 348 DE FECHA 29 11 2017 , EXPEDIDA POR EL CONCEJO DE BOGOTÁ D.C , MEDIANTE LA CUAL SE RECONOCIÓ A 17 FUNCIONARIOS DE LA CORPORACIÓN, LOS COMPENSATORIOS ADECUADOS A 31 12 2016 Y QUE NO HABÍAN SIDO DISFRUTADOS</t>
  </si>
  <si>
    <t>SOLICITA SE DECLARE LA NULIDAD DEL CONPES NO 3900 DE FECHA 25 09 2017 POR MEDIO DEL CUAL DECLARA IMPORTANCIA ESTRATÉGICA EL PROYECTO PRIMERA LINEA DEL METRO - TRAMO 1.</t>
  </si>
  <si>
    <t>SOLICITA SE DECLARE LA NULIDAD DE LA RESOLUCIÓN MEDIANTE LA CUAL SE REMOVIÓ A LA FUNCIOANRIA, AL CARGO DE PROFESIONAL UNIVERSITARIO CÓDIGO 219 GRADO 3 DE LA PLANTA DE PERSONAL DEL CONCEJO DE BOGOTÁ</t>
  </si>
  <si>
    <t>SOLICITA SE DECRETE LA NULIDAD DE LOS OFICIOS QUE CERTIFICA LOS ESTUDIOS DE FACTIBILIDAD REQUERIDO Y EXPEDIDO POR LA FINANCIERA DE DESARROLLO NACIONAL EL DÍA 15 09 2017, EN EL QUE CERTIFICA QUE LOS ESTUDIOS DE FACTIBILIDAD FASE 2, DE UN METRO ELEVADO , HAN ALCANZADO EL NIVEL DE FACTIBILIDAD REQUERIDO</t>
  </si>
  <si>
    <t>SOLICITA SE DECLARE LA NULIDAD DE LA SESIÓN DE FECHA 28 05 2019, EN LA QUE EL CONCEJO DE BOGOTÁ ELIGIÓ EL SUBSECRETARIO DE LA COMISIÓN SEGUNDA PERMANENTE A GOBIERNO POR INFRACCIÓN A LAS NORMAS EN QUE DEBÍA FUNDARSE EL PROCESO Y POR FALSA MOTIVACIÓN</t>
  </si>
  <si>
    <t>SOLICITA SE DECLARE LA NULIDAD DEL ACUERDO NO 724 DE FECHA 06 12 2018 " POR LA CUAL SE ESTABLECE UN</t>
  </si>
  <si>
    <t>SOLICITA SE DECLARE LA NULIDAD DEL ACTO ADMINISTRATIVO  MEDIANTE LA CUAL DECLARA INSUBSISTENTE EL NOMBRAMIENTO REALIZADO EN EL CARGO DE CONDUCTOR CODIGO 480 GRADO SALARIAL 07</t>
  </si>
  <si>
    <t>2019-0009</t>
  </si>
  <si>
    <t>SOLICITA SE DECLARE LA NULIDAD DE LA RESOLUCIÓN NO 273 DE FECHA 12 07 2018, POR MEDIO DEL CUAL SE DIO POR TERMINADO EL NOMBRAMIENTO EN PROVISIONALIDAD.</t>
  </si>
  <si>
    <t>SOLICITA SE DECLARE LA NULIDAD PARCIAL DE LA RESOLUCIÓN NO 0499 DE FECHA 10 09 2018, POR MEDIO DEL CUAL SE EFECTUARON UNOS NOMBRAMIENTOS EN PERIODO DE PRUEBA Y SE DECLARAN INSUBSISTENTES UNOS NOMBRAMIENTOS EN PROVISIONALIDAD</t>
  </si>
  <si>
    <t>SOLICITA SE DECLAREN NULAS LAS EXPRESIONES DE "ADECUACIÓN Y DEMOLICIÓN" INSCRITAS EN EL PÁRRAFO PRIMERO DEL ARTICULO 2 DEL ACUERDO 352 DE 2008, EXPEDIDO POR EL CONCEJO DE BOGOTA, COMO TAMBIÉN SOLICITA SE DECLARE LA NULIDAD DE LOS ARTÍCULOS 5 Y 8 DEL MISMO ACUERDO QUE TRATA SOBRE LA BASE GRAVABLE Y LA DECLARACIÓN DE PAGO E IMPUESTO</t>
  </si>
  <si>
    <t>SOLICITA SE DECLARE LA NULIDAD DE LOS ACUERDOS 2016-1000001346 DE FECHA 12 08 2016 " POR EL CUAL SE CONVOCA A CONCURSO ABIERTO DE MÉRITOS PARA PROVEER DEFINITIVAMENTE LAS VACANTES DE LA PLANTA DE PERSONAL " Y LOS ACUERDOS N 2016-1000001446 DE FECHA 04 11 2016, ACUERDO 2016-1000001456</t>
  </si>
  <si>
    <t>2019-00037</t>
  </si>
  <si>
    <t>SOLICITA SE DECLARE LA NULIDAD DE LA RESOLUCIÓN NO 0344 DE FECHA 29 04 2019, Y COMO CONSECUENCIA SE ORDENE AL CONCEJO DE BOGOTÁ EL REINTEGRO DEL SEÑOR JOSE MISAEL TORRES HERNANDEZ AL CARGO QUE VENIA DESEMPEÑANDO</t>
  </si>
  <si>
    <t>2020-00106</t>
  </si>
  <si>
    <t>2020-00138</t>
  </si>
  <si>
    <t>2020-00204</t>
  </si>
  <si>
    <t xml:space="preserve"> Se ha presentado una (1) Demandas de Objeciodn de Proyecto de Acuerdo, donde el Concejo de Bogotá, D.C., es parte.</t>
  </si>
  <si>
    <t>2020-00322</t>
  </si>
  <si>
    <t>Despacho para admisión</t>
  </si>
  <si>
    <t>OBJECION PROYECTO DE ACUERDO DISTRITAL 373 DE 2019, " POR EL CUAL SE MODIFICA LA ESCALA DE REMUNERACIÓN BASICA SALARIAL EN LOS EMPLEOS DE PLANTA GLOBAL DE CARGOS DEL CONCEJO DE BOGOTÁ Y SE DICTAN OTRAS DISPOSICIONES</t>
  </si>
  <si>
    <t xml:space="preserve">Objeciones Proyevto de Acuerdo: </t>
  </si>
  <si>
    <t>CONSEJO DE ESTADO - SALA CONTENCIOSO ADMINISTRATIVA - SECCIÓN PRIMERA</t>
  </si>
  <si>
    <t>2020-00241</t>
  </si>
  <si>
    <t>EMPRESAS PRIVADAS Y NACIONALES DEMANDADAS: CONSTRUCTORA COLPATRIA, FIDUCIARIA COLPATRIA, SEGUROS COLPATRIA, PATRIMONIO AUTONOMO FC-PORTON DE SANTO DOMINGO, EDGAR ORLANDO FORERO, JUAN ANTONIO BRANDO, CARLOS MEDINA, JORGE EDUARDO IZQUIERDO, LUIS OROZCO ROJAS, LFO INGENIERO DE SUELOS LTDA., NOHORA CORTES CUELLAR (CURADURIA URBANA N. 4)</t>
  </si>
  <si>
    <t>2008-00076</t>
  </si>
  <si>
    <t>DEMANDANTE</t>
  </si>
  <si>
    <t>NIÑO GALEANO RAMON JOAQUIN</t>
  </si>
  <si>
    <t>JUZGDADO</t>
  </si>
  <si>
    <t>TRIBUNAL CONTENCIOSO ADMINISTRATIVO DE CUNDINAMARCA - SECCIÓN PRIMERA</t>
  </si>
  <si>
    <t>2009-00140</t>
  </si>
  <si>
    <t>CONDE  VARGAS JUAN CARLOS</t>
  </si>
  <si>
    <t>TRIBUNAL CONTENCIOSO ADMINISTRATIVO DE CUNDINAMARCA - SECCIÓN PRIMERA SUBSECCION A</t>
  </si>
  <si>
    <t>DURANTE LOS ÚLTIMOS MESES SE HAN VENIDO TRAMITANDO DIVERSAS PETICIONES, CONSULTAS, SOLICITUDES Y REQUERIMIENTOS A ALGUNAS DE LAS ENTIDADES DE ORDEN NACIONAL Y DISTRITAL QUE A TRAVÉS DE LA PRESENTE ACCIÓN POPULAR HAN SIDO DEMANDADAS. ESAS ACTUACIONES HAN HECHO DE PÚBLICO CONOCIMIENTO EL INTERÉS POR PARTE DEL SEMINARIO CONCILIAR DE BOGOTÁ, DE PROCEDER AL DESARROLLO Y CONSTRUCCIÓN DE APROXIMADAMENTE 26.000 METROS CUADRADOS, DISTRIBUIDOS EN 3 EDIFICIOS DE 7 PISOS CADAUNO, EN EL DENOMINADO "SEMINARIO MAYOR DE BOGOTÁ" DE LA CARRERA 7 93 A - 50 Ó CARRERA 7 94 - 80, PROPIEDAD DEL SEMINARIO Y ACTUALMENTE DECLARADO COMO BIEN DE INTERÉS CULTURAL.</t>
  </si>
  <si>
    <t>2014-00239</t>
  </si>
  <si>
    <t>SINTRADISTRITALES SOLICITA AMPARE DERECHOS COLECTIVOS A LA MORALIDAD ADMINISTRATIVA VIOLADO POR LA ACTUACION Y OMISION DE LA JUNTA DIRECTIVA Y DE LA GERENTE DEL HOSPITAL SIMON BOLIVAR III NIVEL E.S.E. SE ORDENE AL GERENTE DEL HOSPITAL SIMON BOLIVAR CESAR INMEDIATAMENTE EN LA CELEBRACION DE NUEVOS CONTRATOS ADMINISTRATIVOS DE PRESTACION DE SERVICIOS PARA LA EJECUCION DE LABORES DE CARACTER HABITUAL O PERMANENTE.</t>
  </si>
  <si>
    <t xml:space="preserve">SINDICATO DE EMPLEADOS Y TRABAJADORES DISTRITALES - SINTRADISTRITALES </t>
  </si>
  <si>
    <t>JUZGADO 27 - ADMINISTRATIVO DE ORALIDAD</t>
  </si>
  <si>
    <t>CONSEJO DE ESTADO - SECRETARÍA GENERAL</t>
  </si>
  <si>
    <t>CONJUNTO RESIDENCIAL ATABANZA</t>
  </si>
  <si>
    <t xml:space="preserve">CARRILLO  PACHECO  ANDRES FELIPE </t>
  </si>
  <si>
    <t>JUZGADO 60 ADMINISTRATIVO DE ORALIDAD SECCION TERCERA DE BOGOTÁ</t>
  </si>
  <si>
    <t>JUZGADO 18 ADMINISTRATIVO DE ORALIDAD DE BOGOTÁ</t>
  </si>
  <si>
    <t>2013-02097</t>
  </si>
  <si>
    <t>EL DEMANDANTE SOLICITA LA NULIDAD DEL ACUERDO EXPEDIDO POR EL CONCEJO DE BOGOTÁ NO. 514 DE 2012, POR EL CUAL SE MODIFICA LA ESRUCTURA ORGANIZACIONAL DEL LA PLANTA DE EMPLEOS DE LA PERSONERÍA DE BOGOTÁ , EL ART 42 SUPRIME DE LA PLANTA EL EMPLEO DE LIDER DE PROGRAMA 206 08 Y EL DTO N. 713 DE 2012, EXPEDIDO POR EL PERSONERO, POR MEDIO DEL CUAL SE RETIRA DEL SERVICIO AL FUNCIONARIO POR SUPRESIÓN DEL CARGO</t>
  </si>
  <si>
    <t>TIPO DE ACCIÓN</t>
  </si>
  <si>
    <t>CONSEJO DE ESTADO - SALA CONTENCIOSO ADMINISTRATIVA - SECCIÓN SEGUNDA</t>
  </si>
  <si>
    <t xml:space="preserve">SILVA FANDIÑO MARIA ELENA </t>
  </si>
  <si>
    <t>NULIDAD Y RESTABLECIMIENTO</t>
  </si>
  <si>
    <t>2014-03173</t>
  </si>
  <si>
    <t>SOLICITA LA DEMANDANTE QUE SE DECLARE LA NULIDAD DE LA RESOLUCIÓN 885 DEL 30 DE DICIEMBRE DE 2013, PROFERIDA POR LA MESA DIRCTIVA DEL CONCEJO DE BOGOTÁ.</t>
  </si>
  <si>
    <t>LA SEÑORA DIANA CAROLINA SERRANO CASTRO SOLICITA LA NULIDAD DEL ACUERDO MEDIANTE LA CUAL MODIFICO EL ARTICULO 118 CAPITULO 6 DEL TITULO IX DEL ACUERDO 79 DE 2003. LA EXPRESIÓN: MEDIANTE LA MODALIDAD DE ARRENDAMIENTO O DEPÓSITO DE FORMA GRATUITA O CON FINES COMERCIALES¿., CONTENIDA EN LA PARTE FINAL DEL INCISO PRIMERO DEL ARTÍCULO 118.</t>
  </si>
  <si>
    <t>2015-00155</t>
  </si>
  <si>
    <t>JUZGADO 4 - ADMINISTRATIVO DE ORALIDAD</t>
  </si>
  <si>
    <t>NULIDAD SIMPLE</t>
  </si>
  <si>
    <t>ARIAS PRIETO MARIA DEL CONSUELO (1)</t>
  </si>
  <si>
    <t>SERRANO CASTRO DIANA CAROLINA (1)</t>
  </si>
  <si>
    <t>LA SEÑORA ELBA LIGIA ACOSTA CASTILLO SOLICITA LA NULIDAD DE LAS RESOLUCIONES. EN CONSECUENCIA SE SOLICITA QUE SE RECONOZCA Y PAGUE LAS CESANTIAS DEFINITIVAS CON RETROACTIVIDAD.</t>
  </si>
  <si>
    <t>2015-00315</t>
  </si>
  <si>
    <t>CONSEJO DE ESTADO - SALA CONTENCIOSO ADMINISTRATIVA - SECCIÓN SEGUNDA SUBSECCION B</t>
  </si>
  <si>
    <t>2015-00320</t>
  </si>
  <si>
    <t>JUZGADO 44 - ADMINISTRATIVO DE ORALIDAD</t>
  </si>
  <si>
    <t>LA SEÑORA ANGELA ELIANA RAMIREZ BARRERA SOLICITA LA NULIDAD DE LA RESOLUCION EN CUANTO LOS INMUEBLES EN LA CARRERA 79C N. 129 - 51 T3 APTO 202 . SE SOLICITA SE RELIQUIDE LA VALORIZACION DE LOS PREDIOS DEL DEMANDANTE, SE SOLICITA EL REINTEGRO DE LOS VALORES PAGADOS CON SUS RESPECTIVOS INTERESES COMERCIALES Y MORATORIOS. ACUERDO 523</t>
  </si>
  <si>
    <t>EL SEÑOR JORGE RAMIREZ LAMY SOLICITA LA NULIDAD DE LOS FALLOS SANCIONATORIOS EN PRIMERA INSTANCIA DEL 15 DE MAYO DE 2015, MEDIANTE EL CUAL SE DECIDIO SANCIONAR AL DEMANDANTE DENTRO DE LA INVESTIGACION DISCIPLINARIA 005 DE 2014, EN SU CONDICION DE PROFESIONAL UNIVERSITARIO CODIGO 219 GRADO SALARIAL 01</t>
  </si>
  <si>
    <t>2015-05401</t>
  </si>
  <si>
    <t>TRIBUNAL CONTENCIOSO ADMINISTRATIVO DE CUNDINAMARCA - SECCIÓN SEGUNDA SUBSECCION D</t>
  </si>
  <si>
    <t>SOLICITUD DE NULIDAD DEL ACUERDO N 076 DE FECHA 2016 POR EL CUAL DE EFECTÚA LA REORGANIZACIÓN DEL SECTOR SALUD DE BOGOTA DISTRITO CAPITAL MODIFICANDO EL ACUERDO 257 DE 2006</t>
  </si>
  <si>
    <t>2016-00127</t>
  </si>
  <si>
    <t>JUZGADO 4 ADMINISTRATIVO DE ORALIDAD DE BOGOTÁ</t>
  </si>
  <si>
    <t>SOLICITA NULIDAD DEL ACUERDO DISTRITAL N 615 DE FECHA 22 09 2015</t>
  </si>
  <si>
    <t>2016-00133</t>
  </si>
  <si>
    <t>JUZGADO 6 ADMINISTRATIVO DE ORALIDAD DE BOGOTÁ</t>
  </si>
  <si>
    <t>DECLARAR LA NULIDAD DEL ACUERDO N 641 DE FECHA 06 04 2016 POR EL CUAL SE EFECTUA LA REEORGANIZACION DEL SECTOR SALUD DE BOGOTA DISTRITO CAPITAL DONDE SE MODIFICA EL ACUERDO N 257 DE 2016</t>
  </si>
  <si>
    <t>2016-00140</t>
  </si>
  <si>
    <t>JUZGADO 2 ADMINISTRATIVO DE ORALIDAD DE BOGOTÁ</t>
  </si>
  <si>
    <t>SOLICITA LA NULIDAD DEL ART 9 DEL ACUERDO 642 DE 2016 EXPEDIDO POR EL CONCEJO DE BOGOTA POR HABERSE APROBADO DE MANERA IRREGULAR AL NO CONTAR CON LOS ESTUDIOS PREVIOS PARA LA AUTORIZACIÓN DE VIGENCIAS FUTURAS Y FALTANDO UN REQUISITO LEGAL</t>
  </si>
  <si>
    <t>2016-00293</t>
  </si>
  <si>
    <t>JUZGADO 4 ADMINISTRATIVO DE DESCONGESTION DEL CIRCUITO DE BOGOTÁ</t>
  </si>
  <si>
    <t>SOLICITA LA NULIDAD DE LA RES 0949 DE FECHA 01 12 2015 POR LA CUAL SE DECLARA INSUBSISTENTE UN NOMBRAMIENTO ORDINARIO</t>
  </si>
  <si>
    <t>2016-02303</t>
  </si>
  <si>
    <t>TRIBUNAL CONTENCIOSO ADMINISTRATIVO DE CUNDINAMARCA - SECCIÓN SEGUNDA SUBSECCION A</t>
  </si>
  <si>
    <t>JUZGADO 17 ADMINISTRATIVO DE ORALIDAD DE BOGOTÁ</t>
  </si>
  <si>
    <t>JUZGADO 3 ADMINISTRATIVO DE ORALIDAD DE BOGOTÁ</t>
  </si>
  <si>
    <t>SOLICITA SE DECLARE LA NULIDAD DEL ARTICULO 81 DEL ACUERDO 645 DE 2016 Y LOS ARTICULOS 8,12,13 Y 16 DEL DECRETO 098 DE 2004</t>
  </si>
  <si>
    <t>2017-00163</t>
  </si>
  <si>
    <t>JUZGADO 2 ADMINISTRATIVO DE ORALIDAD SECCION PRIMERA DE BOGOTÁ</t>
  </si>
  <si>
    <t>JUZGADO 44 ADMINISTRATIVO DE ORALIDAD DE BOGOTÁ</t>
  </si>
  <si>
    <t>JUZGADO 49 - ADMINISTRATIVO SECCION SEGUNDA</t>
  </si>
  <si>
    <t>JUZGADO 50 ADMINISTRATIVO SECCION SEGUNDA DE BOGOTÁ</t>
  </si>
  <si>
    <t>JUZGADO 16 ADMINISTRATIVO DE ORALIDAD DE BOGOTÁ</t>
  </si>
  <si>
    <t>JUZGADO 46 - ADMINISTRATIVO SECCION SEGUNDA</t>
  </si>
  <si>
    <t>JUZGADO 39 ADMINISTRATIVO DE ORALIDAD DE BOGOTÁ</t>
  </si>
  <si>
    <t>SOLICITA SE DECLARE LA NULIDAD POR INCONSTITUCIONAL E ILEGAL LAS EXPRESIONES ACCIÓN ADMINISTRATIVA CONTENIDA EN EL INCISO PRIMERO ARTICULO 5 DE LA LEY 1437 DE 2011 Y EL ARTICULO 29 ACUERDO 735 DE FECHA 09 01 2019</t>
  </si>
  <si>
    <t>2019-00288</t>
  </si>
  <si>
    <t>JUZGADO 45 ADMINISTRATIVO DE ORALIDAD DE BOGOTÁ</t>
  </si>
  <si>
    <t>JUZGADO 8 ADMINISTRATIVO DE ORALIDAD DE BOGOTÁ</t>
  </si>
  <si>
    <t>SAENZ RUEDA WILLIAM</t>
  </si>
  <si>
    <t>TRIBUNAL CONTENCIOSO ADMINISTRATIVO DE CUNDINAMARCA - SECCIÓN PRIMERA SUBSECCION B</t>
  </si>
  <si>
    <t>SOLICITA SE DECLARE LA NULIDAD DEL ARTICULO 3 DEL ACUERDO 767 DE FECHA 02 DE JULIO 2020 " POR EL CUAL SE DESINCENTIVAN LAS PRACTICAS TAURINAS EN EL DSTRITO CAPITAL Y SE DICTAN OTRAS DISPOSICIONES</t>
  </si>
  <si>
    <t>JUZGADO 5 ADMINISTRATIVO DE ORALIDAD DE BOGOTÁ</t>
  </si>
  <si>
    <t>SOLICITA SE DECLARE LA NULIDAD DEL ACUERDO NO 767 DEL 02 DE JULIO 2020 " POR EL CUAL SE DESINSENTIVAN LAS PRACTICAS TAURINAS EN EL DISTRITO CAPITAL</t>
  </si>
  <si>
    <t>2020-00180</t>
  </si>
  <si>
    <t>CARLOS MARIO ISAZA SERRANO</t>
  </si>
  <si>
    <t xml:space="preserve">ROJAS  SANCHEZ  JHON SEBASTIAN </t>
  </si>
  <si>
    <t xml:space="preserve">MANOTAS  POLO FRANCISCO ANDRES </t>
  </si>
  <si>
    <t xml:space="preserve">OROZCO HENAO JORGE ENRIQUE </t>
  </si>
  <si>
    <t xml:space="preserve">VELANDIA  CESPEDES  MARCO FIDEL </t>
  </si>
  <si>
    <t>NIEVES HERRERA SEGUNDO CELIO</t>
  </si>
  <si>
    <t xml:space="preserve">GUALTERO SALAZAR NATHALIE </t>
  </si>
  <si>
    <t>MORRIS RINCON HOLLMAN FELIPE</t>
  </si>
  <si>
    <t>ORTIZ GUEVARA JORGE MANUEL</t>
  </si>
  <si>
    <t xml:space="preserve">TORRES  HERNANDEZ  JOSE MISAEL </t>
  </si>
  <si>
    <t xml:space="preserve">BUSTOS VASQUEZ MIGUEL ANGEL </t>
  </si>
  <si>
    <t xml:space="preserve"> ALFONSO PEREZ MARIA CONCEPCION </t>
  </si>
  <si>
    <t xml:space="preserve">GARZON  CAICEDO  ANGELA SOFIA  </t>
  </si>
  <si>
    <t xml:space="preserve">JIMENEZ  CIFUENTES  CARLOS ANDRES  </t>
  </si>
  <si>
    <t xml:space="preserve">CESPEDES  VILLA  FREDY AUDITORIA FISCAL  </t>
  </si>
  <si>
    <t xml:space="preserve">REY  ALBA  JAIME LEONEL </t>
  </si>
  <si>
    <t xml:space="preserve">RODRIGUEZ  VELANDIA  PEDRO EMILIO </t>
  </si>
  <si>
    <t xml:space="preserve"> ZABALA  ZANABRIA  OSCAR JULIO </t>
  </si>
  <si>
    <t xml:space="preserve">ROBLEDO  CASTILLO  JORGE ENRIQUE </t>
  </si>
  <si>
    <t>DUQUE  LENIS MAURICIO  ALFONSO</t>
  </si>
  <si>
    <t>PINEDA GUIO MARTHA</t>
  </si>
  <si>
    <t xml:space="preserve">DIAZ ORTIZ GLORIA STELLA </t>
  </si>
  <si>
    <t xml:space="preserve">MORA  MAYORGA JULIO ALEXANDER </t>
  </si>
  <si>
    <t xml:space="preserve">RAMIREZ LAMI JORGE </t>
  </si>
  <si>
    <t>RAMIREZ BARRERA ANGELA ELIANA</t>
  </si>
  <si>
    <t>ACOSTA  CASTILLO ELBA LIGIA</t>
  </si>
  <si>
    <t>JUZGADO</t>
  </si>
  <si>
    <t>ACCIONES DE TUTELA</t>
  </si>
  <si>
    <t>ACTOR</t>
  </si>
  <si>
    <t>JUZGADO 26 PENAL DEL CIRCUITO CON FUNCIÓN DE CONOCIMIENTO DE BOGOTÁ</t>
  </si>
  <si>
    <t>FALLO DE 1° INSTANCIA</t>
  </si>
  <si>
    <t>FALLO DE 2° INSTANCIA</t>
  </si>
  <si>
    <t>N/A</t>
  </si>
  <si>
    <t>CONFIRMA</t>
  </si>
  <si>
    <t>2020-00218</t>
  </si>
  <si>
    <t>JUZGADO 24 LABORAL DEL CIRCUITO DE BOGOTÁ</t>
  </si>
  <si>
    <t>TRÁMITE DE IMPUGNACIÓN</t>
  </si>
  <si>
    <t>2020-00289</t>
  </si>
  <si>
    <t>AMPARO DERECHO FUNDAMENTAL</t>
  </si>
  <si>
    <t>_</t>
  </si>
  <si>
    <t>REVOCÓ</t>
  </si>
  <si>
    <t>No apelo</t>
  </si>
  <si>
    <t>FALLO 1° INSTANCIA</t>
  </si>
  <si>
    <t>FALLO 2° INSTANCIA</t>
  </si>
  <si>
    <t>TRAMITE DE APELACIÓN</t>
  </si>
  <si>
    <t>AMPARÓ DERECHOS</t>
  </si>
  <si>
    <t>2019-00102</t>
  </si>
  <si>
    <t>2019-00185</t>
  </si>
  <si>
    <t>2018-00504</t>
  </si>
  <si>
    <t>2018-00411</t>
  </si>
  <si>
    <t>2017-00038</t>
  </si>
  <si>
    <t>2017-00212</t>
  </si>
  <si>
    <t>SENTENCIA FAVORABLE</t>
  </si>
  <si>
    <t>TRÁMITE DE APELACIÓN</t>
  </si>
  <si>
    <t>SENTENCIA DESFAVORABLE</t>
  </si>
  <si>
    <t>2017-00330</t>
  </si>
  <si>
    <t>JUZGADO 16 LABORAL DEL CIRCUITO DE BOGOTÁ</t>
  </si>
  <si>
    <t>FUERO SINDICAL - ACCIÓN DE REINTEGRO</t>
  </si>
  <si>
    <t>JUZGADO 10 LABORAL DEL CIRCUITO DE BOGOTÁ</t>
  </si>
  <si>
    <t>2020-00103</t>
  </si>
  <si>
    <t>TRIBUNAL SUPERIOR - SALA LABORAL</t>
  </si>
  <si>
    <t xml:space="preserve">AMADO  NIÑO  FREDY AUGUSTO </t>
  </si>
  <si>
    <t>JUZGADO 34 LABORAL DEL CIRCUITO DE BOGOTÁ</t>
  </si>
  <si>
    <t>2020-00113</t>
  </si>
  <si>
    <t>2020-00210</t>
  </si>
  <si>
    <t>JUZGADO 32 LABORAL DEL CIRCUITO DE BOGOTÁ</t>
  </si>
  <si>
    <t>ORDINARIO LABORAL</t>
  </si>
  <si>
    <t>ESTADO</t>
  </si>
  <si>
    <t>NEGADA</t>
  </si>
  <si>
    <t>GUTIÉRREZ ROJAS LUÍS ALEJANDRO</t>
  </si>
  <si>
    <t>SOLICITA DECLARAR QUE ENTRE EL DEMANDANTE Y LA ALCALDÍA MAYOR DE BOGOTÁ EXISTIÓ UNA RELACIÓN LABORAL Y, EN CONSECUENCIA, PRETENDE SU REINTEGRO POR DESPIDO SIN JUSTA CAUSA</t>
  </si>
  <si>
    <t>LABORALES</t>
  </si>
  <si>
    <t>SOLICITA ORDENAR AL CONCEJO DE BOGOTÁ REINTEGRARLO AL CARGO QUE DESEMPEÑABA, POR DECLARATORIA DE INSUBSISTENCIA SIN LEVANTAMIENTO DEL  FUERO SINDICAL</t>
  </si>
  <si>
    <t>SOLICITA ORDENAR AL CONCEJO DE BOGOTÁ REINTEGRARLA AL CARGO QUE DESEMPEÑABA, POR DECLARATORIA DE INSUBSISTENCIA SIN LEVANTAMIENTO DEL  FUERO SINDICAL</t>
  </si>
  <si>
    <t>RODRÍGUEZ  CALVO  WILLIAM ARTURO</t>
  </si>
  <si>
    <t>HERNÁNDEZ PIRAJÁN NURY ALEXANDRA</t>
  </si>
  <si>
    <t>SABOYÁ  RODRÍGUEZ  NESTOR RAÚL</t>
  </si>
  <si>
    <t>SOLICITA  DECLARAR QUE LA MESA DIRECTIVA DEL CONCEJO DE BOGOTÁ, D.C. Y LA ALCALDÍA MAYOR DE BOGOTÁ D.C INCUMPLIERON EL ARTICULO 28 DE LA LEY 388 DE 1997, EL CUAL FUE ADICIONADO POR LA LEY 902 DE 2004 REGLAMENTADO POR EL ARTÍCULO 5 DEL DECRETO NACIONAL 4002 DE 2004</t>
  </si>
  <si>
    <t xml:space="preserve">RAMÍREZ ANTONIO MARCO FIDEL </t>
  </si>
  <si>
    <t>SOLICITA CUMPLIR LA RESOLUCIÓN N° 1462 DEL 25 DE AGOSTO 2020, EXPEDIDA POR EL MINISTERIO DE SALUD Y PROTECCIÓN SOCIAL LA CUAL ESTABLECE MEDIDAS: CON EL OBJETO DE PREVENIR Y CONTROLAR LA PROPAGACIÓN DEL COVID-19 EN EL TERRITORIO NACIONAL Y MITIGAR SUS EFECTOS.</t>
  </si>
  <si>
    <t>PARALES  CARVAJA  CANDIDA ROSA</t>
  </si>
  <si>
    <t>TUTELA CONTRA PROVIDENCIA JUDICIAL</t>
  </si>
  <si>
    <t>2020-00246</t>
  </si>
  <si>
    <t>ACOSTA  MORALES  SERVIO ALEXANDER</t>
  </si>
  <si>
    <t>JUZGADO 63 - ADMINISTRATIVO SECCION TERCERA</t>
  </si>
  <si>
    <t>EN ARAS DE GARANTIZAR EL DERECHO COLECTIVO A LA MORALIDAD ADMINISTRATIVA SOLICITA REHACER DESDE LA CONVOCATORIA PUBLICA DE MERITOS PARA PROVEER EL CARGO DE PERSONERO DISTRITAL DE BOGOTÁ</t>
  </si>
  <si>
    <t>2020-00243</t>
  </si>
  <si>
    <t>REY PRIETO  LEONOR STELLA</t>
  </si>
  <si>
    <t>JUZGADO 14 ADMINISTRATIVO DE ORALIDAD DE BOGOTÁ</t>
  </si>
  <si>
    <t>SOLICITA SE DECLARE LA NULIDAD DE LA RESOLUCIÓN NO 0901 DE FECHA 30 DE DICIEMBRE 2019, POR MEDIO DEL CUAL SE DECLARO INSUBSISTENTE SU NOMBRAMIENTO ORDINARIO.</t>
  </si>
  <si>
    <t>2020-00093</t>
  </si>
  <si>
    <t>GAMBOA SANCHEZ CARLOS EDUARDO</t>
  </si>
  <si>
    <t>2020-00238</t>
  </si>
  <si>
    <t>SOLICITA SE DECLARE LA NULIDAD DEL ACUERDO NO 767 DE FECHA 02 DE JULIO 2020</t>
  </si>
  <si>
    <t>ISAZA SERRANO CARLOS MARIO</t>
  </si>
  <si>
    <t>Fuente: http://siproj.bogotajuridica.gov.co/siprojweb2/reportes/procesos_filtrados.jsp</t>
  </si>
  <si>
    <t>2021-00019</t>
  </si>
  <si>
    <t>2021-00024</t>
  </si>
  <si>
    <t>2021-00031</t>
  </si>
  <si>
    <t>2021-00034</t>
  </si>
  <si>
    <t>2021-00052</t>
  </si>
  <si>
    <t>2021-00053</t>
  </si>
  <si>
    <t>2021-00082</t>
  </si>
  <si>
    <t>2021-00098</t>
  </si>
  <si>
    <t>2021-00131</t>
  </si>
  <si>
    <t>2021-00241</t>
  </si>
  <si>
    <t>2021-00339</t>
  </si>
  <si>
    <t>2021-00435</t>
  </si>
  <si>
    <t xml:space="preserve">DANGOND  CPNTRERAS ENRIQUE </t>
  </si>
  <si>
    <t xml:space="preserve"> CAICEDO MELENDEZ NESTOR RAÚL </t>
  </si>
  <si>
    <t>GOMEZ CARDONA LIBARDO ALONSO</t>
  </si>
  <si>
    <t xml:space="preserve">SANCHEZ BOJACA WILSON EDUARDO </t>
  </si>
  <si>
    <t xml:space="preserve">RENDON HECTOR GABRIEL  </t>
  </si>
  <si>
    <t>PALACIO CONTRERAS YUBELI</t>
  </si>
  <si>
    <t>ASTAIZA  AGREDO LUZ MARINA</t>
  </si>
  <si>
    <t>ROMERO DAZA ORLANDO</t>
  </si>
  <si>
    <t>POLANIA  CONSTANZA</t>
  </si>
  <si>
    <t>BAENA MERLANO JUAN JAVIER</t>
  </si>
  <si>
    <t>CONSEJO DE ESTADO - SALA CONTENCIOSO ADMINISTRATIVA - SECCIÓN TERCERA SUBSECCION A</t>
  </si>
  <si>
    <t>JUZGADO 23 PENAL MUNICIPAL CON FUNCIÓN DE CONOCIMIENTO DE BOGOTÁ</t>
  </si>
  <si>
    <t>JUZGADO 4 PENAL PARA ADOLESCENTES CON FUNCION DE CONOCIMIENTO DE BOGOTÁ</t>
  </si>
  <si>
    <t>JUZGADO 7 PENAL DEL CIRCUITO PARA ADOLESCENTES CON FUNCIÓN DE CONOCIMIENTO  DE BOGOTÁ</t>
  </si>
  <si>
    <t>JUZGADO 13 PENAL MUNICIPAL CON FUNCIÓN DE CONTROL DE GARANTÍAS DE BOGOTÁ</t>
  </si>
  <si>
    <t>JUZGADO 74 CIVIL MUNICIPAL DE BOGOTÁ</t>
  </si>
  <si>
    <t>JUZGADO 33 PENAL MUNICIPAL CON FUNCIÓN DE CONTROL DE GARANTÍAS DE BOGOTÁ</t>
  </si>
  <si>
    <t>JUZGADO 16 PEQUEÑAS CAUSAS Y COMPETENCIA MULTIPLE DE BOGOTÁ</t>
  </si>
  <si>
    <t>JUZGADO 29 CIVIL DEL CIRCUITO  DE ORALIDAD DE BOGOTÁ</t>
  </si>
  <si>
    <t>JUZGADO 7 LABORAL DEL CIRCUITO DE BOGOTÁ</t>
  </si>
  <si>
    <t>JUZGADO 60 DE PEQUEÑAS CAUSAS Y COMPETENCIA MULTIPLE DE BOGOTÁ</t>
  </si>
  <si>
    <t>JUZGADO 62 PEQUEÑAS CAUSAS Y COMPETENCIA MULTIPLE DE BOGOTÁ</t>
  </si>
  <si>
    <t>JUZGADO 24 CIVIL MUNICIPAL DE BOGOTÁ</t>
  </si>
  <si>
    <t xml:space="preserve">BARRIOS  JESSICA </t>
  </si>
  <si>
    <t>TUTELA CONTRA ACTO ADMIN POR EL CUAL SE DECLARA INSUBSISTENCIA</t>
  </si>
  <si>
    <t>EL ACCIONANTE SOLICITA REANUDACION ELECCION ALCALES LOCALES</t>
  </si>
  <si>
    <t>SOLICITA RTA DERECHO DE PETICION</t>
  </si>
  <si>
    <t>QUE SE ORDENE A LA ACADIA MAYOR DE BOGOTÁ D.C. INCLUIR EN EL PLAN DISTRITAL DE DESARROLLO, LA CREACIÓN DE LA POLÍTICA PÚBLICA PARA VÍCTIMAS DEL CONFLICTO Y DE PARTICIPACION CIUDADANA</t>
  </si>
  <si>
    <t>EL ACCIONANTE SOLICITA RETRACTACION RESPECTO DE DECLARACIONES DADAS POR CONCEJALES DE BOGOTA ACUSANDO DE ACOSO SEXUAL Y LABORAL Z EX DIRECTOR DE GESTION SOCIAL</t>
  </si>
  <si>
    <t>EL ACCIONANTE SOLICICTA RTA DERECHO PETICION</t>
  </si>
  <si>
    <t>ACCIONANTE SOLICITA SUBSIDIO DE VIVIENDA</t>
  </si>
  <si>
    <t>EL ACCIONANTE SOLICITA SUSPENSION CONCURSO ASCENSO CONCEJO</t>
  </si>
  <si>
    <t>SOLICITAN ORDENAR A LAS ENTIDADES ACCIONADAS QUE SE DOTE AL ASENTAMIENTO HUMANO VILLA ESPERANZA DE UNA SOLUCIÓN PROVISIONAL QUE LE GARANTICE A SUS HABITANTES EL ACCESO A AGUA POTABLE.</t>
  </si>
  <si>
    <t>EL ACCIONANTE SOLICITA RTA DERECHO PETICION</t>
  </si>
  <si>
    <t>2020-00017</t>
  </si>
  <si>
    <t>2020-00172</t>
  </si>
  <si>
    <t>JUZGADO 1 ADMINISTRATIVO DE ORALIDAD DE BOGOTÁ</t>
  </si>
  <si>
    <t>2020-00232</t>
  </si>
  <si>
    <t>JUZGADO 27 ADMINISTRATIVO DE ORALIDAD DE BOGOTÁ</t>
  </si>
  <si>
    <t>CASTRO RODRIGUEZ CLAUDIA</t>
  </si>
  <si>
    <t>PANTOJA  RUIZ JUAN PABLO</t>
  </si>
  <si>
    <t>CAÑIZALES CACERES ANGELA MAYERLY</t>
  </si>
  <si>
    <t>BASTIDAS  PAREDES FELIPE</t>
  </si>
  <si>
    <t>NUÑEZ TORRES MIGUEL</t>
  </si>
  <si>
    <t>PRETENDE QUE SE DECLARE QUE TIENE DERECHO A QUE SUS CESANTIAS LE SEAN LIQUIDADAS RESPETANDO EL RÉGIMEN A LA RETROACTIVIDAD DE LAS MISMAS DESDE EL 9 DE MAYO DE 1990 Y SE DECLARE LA NULIDAD DEL ACTO ADMINISTRATIVO MEDIANTE EL CUAL EL CONCEJO DE BOBOTA REALIZA EL RECONOCIMIENTO Y LIQUIDACIÓN DE CESANTIAS PARCIALES EN EL FORMULARIO DE FONCEP.</t>
  </si>
  <si>
    <t>POR MEDIO DE ESTA ACCIÓN SE BUSCA LA NULIDAD DEL ACUERDO DISTRITAL NO. 767 DEL 2 DE JULIO DE 2020, POR EL CUAL SE DESINCENTIVA LAS PRACTICAS TAURINAS EN EL DISTRITO CAPITAL Y SE DICTAN OTRAS DISPOSICIONES.</t>
  </si>
  <si>
    <t>MANIFIESTA LA ACTORA QUE EL 30 DE DICIEMBRE DE 2019 LA MESA DIRECTIVA DEL CONCEJO DE BOGOTÁ EXPIDIÓ LA RESOLUCIÓN NO. 0905 DE 2019 POR MEDIO DE LA CUAL SE ORDENA EL INICIO DEL PROCESO DE CONVOCATORIA PÚBLICA PARA PROVEER EL CARGO DE CONTRALOR DISTRITAL. EL 16 DE ENERO DE 2020 LA MESA DIRECTIVA DEL CONCEJO DE BOGOTÁ PROFIRIÓ LA RESOLUCIÓN NO. 027 MEDIANTE LA CUAL REVOCA LA RESOLUCIÓN 0905 DEL 30 DE DICIEMBRE DE 2019 POR MEDIO DE LA CUAL SE ORDENA EL INICIO DEL PROCESO DE CONVOCATORIA PÚBLICA PARA PROVEER EL CARGO DE CONTRALOR DISTRITAL.</t>
  </si>
  <si>
    <t>EL DEMANDANTE PRESENTA ACCIÓN DE NULIDAD CONTRA EL ARTÍCULO 91 " AUTORIZACIÓN PARA CONSTITUIR OPERADOR PÚBLICO" DEL ACUERDO 761 DE 2020, POR MEDIO DEL CUAL SE ADOPTA EL PLAN DE DESARROLLO ECONÓMICO, SOCIAL, AMBIENTAL Y DE OBRAS PÚBLICAS DEL DISTRITO CAPITAL 2020-2024 -UN NUEVO CONTRATO SOCIAL Y AMBIENTAL PARA LA BOGOTA DEL SIGLO XXI.</t>
  </si>
  <si>
    <t>MANIFIESTA LA ACTORA QUE EL 23 DE ENERO DE 2020, LA MESA DIRECTIVA DEL CONCEJO DE BOGOTÁ EXPIDIÓ LA RESOLUCIÓN 073 DE 2020 POR LA CUAL SE ORDENA EL INICIO DEL PROCESO DE SELECCIÓN Y CONVOCATORIA PÚBLICA PARA PROVEER EL CARGO DE CONTRALOR DISTRITAL.</t>
  </si>
  <si>
    <t>MANIFIESTA LA PARTE ACTORA QUE MEDIANTE RESOLUCIÓN 215 DEL 5 DE MARZO DE 2020 ESTANDO PROBADA SU CONDICIÓN DE PREPENSIONADO EL SEÑOR GALAN Y LOS DEMAS MIEMBROS DE LA MESA DIRECTIVA DEL CONCEJO DE BOGOTÁ DECLARARON LA INSUBSISTENCIA DE SU NOMBRAMIENTO DEJÁNDOLO COMPLETAMENTE DESAMPARADO Y DESCONOCIENDO SU DEERECHO AL TRABAJO Y AL DERECHO CONEXO A LA SEGURIDAD SOCIAL PUES HABIA ACREDITADO SU CONDICIÓN ANTE LA CORPORACIÓN.</t>
  </si>
  <si>
    <t>JUZGADO 22 LABORAL DEL CIRCUITO DE BOGOTÁ</t>
  </si>
  <si>
    <t>ROZO MONTENEGRO YAMILE XIMENA</t>
  </si>
  <si>
    <t>VALBUENA NIÑO JUAN VICENTE</t>
  </si>
  <si>
    <t>2021-00112</t>
  </si>
  <si>
    <t>JUZGADO 52 PENAL MUNICIPAL CON FUNCIÓN DE CONTROL DE GARANTÍAS DE BOGOTÁ</t>
  </si>
  <si>
    <t>EL ACCIONANTE SOLICITA SE REALICEN SESIONES DEL CONCEJO EN DIFERENTES LOCALIDADES</t>
  </si>
  <si>
    <t xml:space="preserve">DECLARA FUNDADAS LAS OBJECIONES </t>
  </si>
  <si>
    <t>ELECTORALES</t>
  </si>
  <si>
    <t>2021-00135</t>
  </si>
  <si>
    <t>CABRA SALINAS EDGAR SAUL</t>
  </si>
  <si>
    <t>DEMANDA ELECTORAL</t>
  </si>
  <si>
    <t> EL DEMANDANTE PRETENDE LA NULIDAD DEL ACTA DE SESION PLENARIA DEL 30 DE NOVIEMBRE DE 2020 POR MEDIO DEL CUAL SE ELIGIÓ A JULIAN ENRIQUE PINILLA MALAGÓN COMO PERSONERO DE BOGOTÁ D.C. PARA EL PERIODO 2020-2024</t>
  </si>
  <si>
    <t>2021-00403</t>
  </si>
  <si>
    <t>CORZO MERCHAN JANNETH</t>
  </si>
  <si>
    <t xml:space="preserve"> GUERRERO  TAPIAS GUSTAVO</t>
  </si>
  <si>
    <t>EL ACCIONANTE SOLICITA SE INVESTIGUE A FUNCIONARIOS DE LA PERSONERIA POR NO DEJAR PARTICIPAR EN MESAS DE VICTIMAS</t>
  </si>
  <si>
    <t>2021-01053</t>
  </si>
  <si>
    <t>RODRIGUEZ ALARCON JAIME</t>
  </si>
  <si>
    <t>TRIBUNAL SUPERIOR - SALA CIVIL</t>
  </si>
  <si>
    <t>2021-02159</t>
  </si>
  <si>
    <t>CONSEJO DE ESTADO - SALA CONTENCIOSO ADMINISTRATIVA - SECCIÓN TERCERA SUBSECCION B</t>
  </si>
  <si>
    <t>2021-02726</t>
  </si>
  <si>
    <t>RODRIGUEZ GUTIERREZ ANDRES</t>
  </si>
  <si>
    <t>TIPO DE PROCESO</t>
  </si>
  <si>
    <t>TRÁMITE</t>
  </si>
  <si>
    <t>SENTIDO DEL FALLO</t>
  </si>
  <si>
    <t>CANT.</t>
  </si>
  <si>
    <t>GESTIÓN REALIZADA</t>
  </si>
  <si>
    <t>Acciones de Tutela</t>
  </si>
  <si>
    <t>1a Instancia</t>
  </si>
  <si>
    <t>2a Instancia</t>
  </si>
  <si>
    <t>Acciones Populares</t>
  </si>
  <si>
    <t>Acciones de Cumplimiento</t>
  </si>
  <si>
    <t>Acciones Contencioso Administrativas</t>
  </si>
  <si>
    <t>Laborales</t>
  </si>
  <si>
    <t>TOTAL</t>
  </si>
  <si>
    <t>Negada</t>
  </si>
  <si>
    <t>Ampara Derecho Fundamental</t>
  </si>
  <si>
    <t>Desistimiento</t>
  </si>
  <si>
    <t>Confirma</t>
  </si>
  <si>
    <t>Revoca</t>
  </si>
  <si>
    <t>No Apeló</t>
  </si>
  <si>
    <t>Amparo Derechos</t>
  </si>
  <si>
    <t>En Trámite</t>
  </si>
  <si>
    <t>En Apelación</t>
  </si>
  <si>
    <t>Nulidad</t>
  </si>
  <si>
    <t>Nulidad y Restablecimiento del Derecho</t>
  </si>
  <si>
    <t>Sentencia Favorable</t>
  </si>
  <si>
    <t>Sentencia Desfavorable</t>
  </si>
  <si>
    <t>Trámite de Apelación</t>
  </si>
  <si>
    <t>Trámite de Impugnación</t>
  </si>
  <si>
    <t>Fuero Sindical</t>
  </si>
  <si>
    <t>Ordinario Laboral</t>
  </si>
  <si>
    <t>La dirección jurídica proyectó la contestación de las tutelas, pronunciándose sobre los hechos y las pretensiones y aduciendo razones de hecho y de derecho en defensa de los intereses del Concejo de Bogotá, D.C.</t>
  </si>
  <si>
    <t>La Dirección Jurídica proyecto la contestación de las demandas</t>
  </si>
  <si>
    <t xml:space="preserve">VARGAS  SANABRIA  DEISDRE CONSTANZA  </t>
  </si>
  <si>
    <t>2019-00021</t>
  </si>
  <si>
    <t>2019-00469</t>
  </si>
  <si>
    <t>2021-00071</t>
  </si>
  <si>
    <t>ZAMBRANO ERAZO ERNESTO</t>
  </si>
  <si>
    <t>EL DEMANDANTE SOLICITA SE DECLARE LA NULIDAD ABSOLUTA DEL ACTO DE ELECCIÓN DEL SR. JULIÁN ENRIQUE PINILLA MALAGÓN COMO PERSONERO DISTRITAL DE BOGOTÁ, PROFERIDO POR EL CONCEJO DISTRITAL DE BOGOTÁ EN LA SESIÓN ORDINARIA LLEVADA A CABO EL 30 DE NOVIEMBRE DE 2020</t>
  </si>
  <si>
    <t>2021-00074</t>
  </si>
  <si>
    <t>MELO PORRAS  LUIS ALBERTO</t>
  </si>
  <si>
    <t>JUZGADO 45 ADMINISTRATIVO DEL CIRCUITO DE BOGOTÁ</t>
  </si>
  <si>
    <t>SE SOLICITA SE DECLARE LA NULIDAD PARCIAL EN CONTRA DEL PARÁGRAFO 2º DEL ARTÍCULO 104 DEL ACUERDO NO. 741 DEL 2019 EN EL QUE SE DEFINE EL PROCEDIMIENTO PARA ELEGIR AL PERSONERO SUPLENTE, CUANDO EL TITULAR INCURRA EN UNA FALTA ABSOLUTA DE SU CARGO</t>
  </si>
  <si>
    <t>2021-00099</t>
  </si>
  <si>
    <t>TAMBO  LOPEZ CRISTIAN STIVEN</t>
  </si>
  <si>
    <t>JUZGADO 40 ADMINISTRATIVO DE ORALIDAD DE BOGOTÁ</t>
  </si>
  <si>
    <t>MANIFIESTA EL ACTOR QUE EL PLAN DE MANEJO AMBIENTAL DEL HUMEDAL EL BURRO FUE APROBADO MEDIANTE RESOLUCIÓN NO. 4383 DEL 30 DE OCTUBRE DE 2008 MEDIA EN LA CUAL NO SE INCLUYO EL AREA DENOMINADA COMO HUMEDAL EL BURRITO. ACTUALMENTE AL PREDIO EN MENCIÓN SE LE CONCEDIÓ LA LICENCIA DE URBANIZACIÓN POR PARTE DE LA CURADURÍA URBANA NO. 3 DE BOGOTÁ SEGÚN RESOLUCIÓN DEL 26 DE JUNIO DE 2020</t>
  </si>
  <si>
    <t>2021-00110</t>
  </si>
  <si>
    <t>CABALLERO  RODRIGUEZ  MARIA JAZMITH</t>
  </si>
  <si>
    <t>JUZGADO 15 ADMINISTRATIVO DE ORALIDAD DE BOGOTÁ</t>
  </si>
  <si>
    <t>SE SOLICITA LA NULIDAD DEL ACTO ADMINISTRATIVO RADICADO NO. 20191020462021 COMO RESPUESTA DE LA CNSC A TRAVÉS DEL CONCEJO DE BOGOTÁ NOTIFICADO EL DÍA 9 DE SEPTIEMBRE DE 2019, SE NOMBRE A LA DEMANDANTE EN EL CARGO SEÑALADO EN LA OPEC CON EL NÚMERO 34043 PROFESIONAL UNIVERSITARIO CÓDIGO 219 GRADO 2 DEL CONSEJO DE BOGOTÁ DECLARADO DESIERTO MEDIANTE RESOLUCIÓN NO. 20182130082005 DE FECHA 9 DE AGOSTO DE 2018 EXPEDIDA POR LA COMISIÓN NACIONAL DEL SERVICIO CIVIL</t>
  </si>
  <si>
    <t>2021-00126</t>
  </si>
  <si>
    <t>CUELLAR HERNANDEZ DAVID</t>
  </si>
  <si>
    <t>JUZGADO 42 PENAL MUNICIPAL CON FUNCIÓN DE CONTROL DE GARANTÍAS DE BOGOTÁ</t>
  </si>
  <si>
    <t>EL ACCIONANTE SOLICITA INSTALACION SERVICIO AGUA</t>
  </si>
  <si>
    <t>2021-00155</t>
  </si>
  <si>
    <t>RODRIGUEZ  BAYONA SERGIO DANIEL</t>
  </si>
  <si>
    <t>JUZGADO 25 ADMINISTRATIVO DE ORALIDAD DE BOGOTÁ</t>
  </si>
  <si>
    <t>LA PARTE DEMANDANTE INTERPONE DEMANDA DEBIDO AL DAÑO CONSTANTE POR LA CONTAMINACIÓN AUDITIVA, USO INADECUADO DEL SUELO QUE SUFREN LOS PODERDANTES DIARIAMENTE EN LOS ESTABLECIMIENTOS UBICADOS ENTRE LA AVENIDA ROJAS Y LA AVENIDA BOYACÁ POR LA CALLE 53, MÁS EXACTAMENTE ENTER LA AVENIDA CARRERA 70 Y CARRERA 72 DONDE FUNCIONAN BARES Y DISCOTECAS, UBICADOS EN EL BARRIO NORMANDIA, LOCALIDAD DE ENGATIVA</t>
  </si>
  <si>
    <t>2021-00165</t>
  </si>
  <si>
    <t>VELOZA ALARCON NEIL HUMBERTO</t>
  </si>
  <si>
    <t>EL ACCIONANTE SOLICITA AL CONCEJO DE BOGOTÁ, COMO ÓRGANOS DE CONTROL, PARA QUE ESTABLEZCAN LA RESPONSABILIDAD DISCIPLINARIA FRENTE A LA OMISIÓN A LA INFORMACIÓN Y POR CONCULCARSE DERECHOS FUNDAMENTALES Y PARA QUE TOMEN LOS CORRECTIVOS NECESARIOS EN EL MANEJO DE ESTA DILIGENCIA JUDICIA</t>
  </si>
  <si>
    <t>FLOREZ GARCIA CARLOS ADRIÁN</t>
  </si>
  <si>
    <t>JUZGADO 53 CIVIL MUNICIPAL DE BOGOTÁ</t>
  </si>
  <si>
    <t>TUTELA CONTRA ACTUACIONES ADMINISTRATIVAS DENTRO DE PROCESOS DE EXPROPIACION</t>
  </si>
  <si>
    <t>2021-00582</t>
  </si>
  <si>
    <t>CALDERON VARGAS MARIA DEL PILAR</t>
  </si>
  <si>
    <t>JUZGADO 43 CIVIL MUNICIPAL DE BOGOTÁ</t>
  </si>
  <si>
    <t>2021-00608</t>
  </si>
  <si>
    <t>REY  CASTELLANOS ERIKA MARCELA</t>
  </si>
  <si>
    <t>TRIBUNAL CONTENCIOSO ADMINISTRATIVO DE CUNDINAMARCA - SECCIÓN TERCERA SUBSECCIÓN C</t>
  </si>
  <si>
    <t>Electoral</t>
  </si>
  <si>
    <t>La Direccion Juridica Proyecto la contestación de las demandas</t>
  </si>
  <si>
    <t>ACCIONES DE NULIDAD Y RESTABLECIMIENTO DEL DERECHO</t>
  </si>
  <si>
    <t>2015-00219</t>
  </si>
  <si>
    <t>MARCO FIDEL RAMIREZ ANTONIO</t>
  </si>
  <si>
    <t>TRIBUNAL ADMINISTRATIVO DE CUNDINAMARCA SECCIÓN PRIMERA SUBSECCIÓN B</t>
  </si>
  <si>
    <t>EL SEÑOR MARCO FIDEL RAMIREZ ANTONIO SOLICITA LA NULIDAD DEL ACUERDO 590 DE 2015 " POR EL CUAL SE INSTALAN DISPENSADORES DE CONDONES EN EL DISTRITO CAPITAL", POR VIOLACION DIRECTA DEL ARTICULO 29 SUPERIOR, POR FALTA DE MOTIVACION CADA VEZ QUE REPRODUCE CONTENIDOS NORMATIVOS Y VULNERA LOS PRINCIPIOS DE PLURALISMO.</t>
  </si>
  <si>
    <t>TOTAL PROCESOS OTROS AÑOS</t>
  </si>
  <si>
    <t>Acciones de Tutela en contra del Concejo de Bogotá, D.C. Interpuestas entre el 1 de enero  y el 30 de octubre de 2021</t>
  </si>
  <si>
    <t>TUTELA CONTRA ACTO ADMINISTRATIVO QUE PROHIBE COMERCIALIZACION ANIMALES</t>
  </si>
  <si>
    <t>CARDENAS CHIGUASUQUE LUZ MERY</t>
  </si>
  <si>
    <t>JUZGADO 5 CIVIL DEL CIRCUITO DE EJECUCION DE SENTENCIAS DE BOGOTÁ</t>
  </si>
  <si>
    <t>2021-00035</t>
  </si>
  <si>
    <t>PARRA MARTINEZ CAROLINA</t>
  </si>
  <si>
    <t>JUZGADO 4 CIVIL MUNICIPAL DE EJECUCIÓN DE SENTENCIAS DE BOGOTÁ</t>
  </si>
  <si>
    <t>EL ACCIONANTE SOLICITA RTA DERECH PETICION</t>
  </si>
  <si>
    <t>EL ACCIONANTE SOLICITA SUSPENSION ACTIVIDADES DE LA SED QUE SE INVOLUCRE O PRETENDA INVOLUCRAR ESTABLECIMIENTOS DE EDUCACIÓN INICIAL INSCRITOS EN EL
SISTEMA DE INFORMACIÓN Y REGISTRO DE SERVICIOS SOCIALES</t>
  </si>
  <si>
    <t>JUZGADO 8 CIVIL DEL CIRCUITO DE ORALIDAD DE BOGOTÁ</t>
  </si>
  <si>
    <t>FORERO CRUZ CLAUDIA ANTONIA</t>
  </si>
  <si>
    <t>2021-00138</t>
  </si>
  <si>
    <t>2021-00140</t>
  </si>
  <si>
    <t>JUZGADO 8 CIVIL DEL CIRCUITO  DE ORALIDAD DE BOGOTÁ</t>
  </si>
  <si>
    <t>2021-00154</t>
  </si>
  <si>
    <t>2021-00173</t>
  </si>
  <si>
    <t>CARRILLO  ARENAS  CARLOS ALBERTO</t>
  </si>
  <si>
    <t>EL ACCIONANTE CONCEJAL DE BOGOTAS SOLICITA SUSPENSION TRAMITE PROYECTO DE ACUERDO POR EL CUAL SE EFECTUAN UNAS MODIFICACIONES EN MATERIA DE HACIENDA PARA EL RESCATE SOCIAL</t>
  </si>
  <si>
    <t>JUZGADO 49 PENAL DEL CIRCUITO DE BOGOTÁ</t>
  </si>
  <si>
    <t>JUZGADO 39 PENAL MUNICIPAL CON FUNCIÓN DE CONTROL DE GARANTÍAS DE BOGOTÁ</t>
  </si>
  <si>
    <t>2021-00175</t>
  </si>
  <si>
    <t>2021-00185</t>
  </si>
  <si>
    <t>OROZCO VALENCIANO YOBANY</t>
  </si>
  <si>
    <t>2021-00186</t>
  </si>
  <si>
    <t>EL ACCIONANTE SOLICITA SUSPENSION APROBACION POT. SOCIEDAD DE RECICLADORES SOLICITAN QUE LOS TENGAN EN CUENTA</t>
  </si>
  <si>
    <t>JUZGADO 5 PENAL DEL CIRCUITO CON FUNCIÓN DE CONOCIMIENTO DE BOGOTÁ</t>
  </si>
  <si>
    <t>MURCIA JOSELIN</t>
  </si>
  <si>
    <t>EL ACCIONANTE SOLICITA SUSPENSION DESALOJO INDIGENAS PARQUE NACIONAL</t>
  </si>
  <si>
    <t>SALAZAR SALAZAR JOHAN JULIAN</t>
  </si>
  <si>
    <t>JUZGADO 78 PENAL MUNICIPAL CON FUNCIÓN DE CONTROL DE GARANTÍAS DE BOGOTÁ</t>
  </si>
  <si>
    <t>2021-00190</t>
  </si>
  <si>
    <t>2021-00205</t>
  </si>
  <si>
    <t>2021-00212</t>
  </si>
  <si>
    <t>2021-00234</t>
  </si>
  <si>
    <t>CARDENAS  ALDANA JOSE WILLIAM</t>
  </si>
  <si>
    <t>CATAÑO CATAÑO CESAR AUGUSTO</t>
  </si>
  <si>
    <t>LOZADA BENITEZ LEIDI MANUELA</t>
  </si>
  <si>
    <t>JUZGADO 65 PENAL MUNICIPAL CON FUNCIÓN DE CONTROL DE GARANTÍAS DE BOGOTÁ</t>
  </si>
  <si>
    <t>JUZGADO 3 PENAL MUNICIPAL PARA ADOLESCENTES CON FUNCIÓN DE CONTROL DE GARANTÍAS DE BOGOTÁ</t>
  </si>
  <si>
    <t>JUZGADO 19 PENAL MUNICIPAL CON FUNCIÓN DE CONTROL DE GARANTÍAS DE BOGOTÁ</t>
  </si>
  <si>
    <t>EL ACCIONANTE SOLICITA DAR CUMPLIMIENTO A LA SENTENCIA T 421 DE 2018 REFERENTE A CUMPLIMIENTO DE SU FUNCIÓN DE PROMOVER LA PARTICIPACIÓN DE LOS JUECES DE PAZ EN EL PROGRAMA NACIONAL DE CASAS DE JUSTICIA</t>
  </si>
  <si>
    <t>EL ACCIONANTE SOLICITA SE GARANTICE CUMPLIMIIENTO E INFORME EL COSTO DEL POT</t>
  </si>
  <si>
    <t>2021-00533</t>
  </si>
  <si>
    <t>EL ACCIONANTE SOLICITA PAGO HORAS EXTRAS</t>
  </si>
  <si>
    <t>JUZGADO 7 MUNICIPAL DE PEQUEÑAS CAUSAS LABORALES DE BOGOTÁ</t>
  </si>
  <si>
    <t>2021-00645</t>
  </si>
  <si>
    <t>2021-00647</t>
  </si>
  <si>
    <t>2021-00667</t>
  </si>
  <si>
    <t>2021-00726</t>
  </si>
  <si>
    <t>2021-00809</t>
  </si>
  <si>
    <t>2021-00814</t>
  </si>
  <si>
    <t>2021-00843</t>
  </si>
  <si>
    <t>2021-00872</t>
  </si>
  <si>
    <t>JUZGADO 29 PEQUEÑAS CAUSAS Y COMPETENCIA MULTIPLE DE BOGOTÁ</t>
  </si>
  <si>
    <t>JUZGADO 13 CIVIL MUNICIPAL DE BOGOTÁ</t>
  </si>
  <si>
    <t>JUZGADO 35 CIVIL MUNICIPAL DE BOGOTÁ</t>
  </si>
  <si>
    <t>JUZGADO 17 PEQUEÑAS CAUSAS Y COMPETENCIA MULTIPLE DE BOGOTÁ</t>
  </si>
  <si>
    <t>JUZGADO 11 PEQUEÑAS CAUSAS Y COMPETENCIA MULTIPLE DE BOGOTÁ</t>
  </si>
  <si>
    <t>JUZGADO 2 CIVIL MUNICIPAL DE BOGOTÁ</t>
  </si>
  <si>
    <t>FORERO  CRUZ CLAUDIA ANTONIA</t>
  </si>
  <si>
    <t>SALAZAR CUBILLOS ADRIANA ROSEMARY</t>
  </si>
  <si>
    <t>BALLEN  GARAVITO LUIS FELIPE A.</t>
  </si>
  <si>
    <t>EL ACCIONANTE SOLICITA SUSPENSION ACTIVIDADES SED ESTUDIO JURÍDICO DE LA RESOLUCIÓN CONJUNTA SED – SDIS NO. 3241</t>
  </si>
  <si>
    <t>EL ACCIONANTE SOLICITA SUSPENSION INTERVENCION SED QUE SE INVOLUCRE O PRETENDA INVOLUCRAR ESTABLECIMIENTOS DE EDUCACIÓN INICIAL INSCRITOS EN EL
SISTEMA DE INFORMACIÓN Y REGISTRO DE SERVICIOS SOCIALES</t>
  </si>
  <si>
    <t>EL ACCIONANTE SOLICITA SUSPENSION ACTIVIDADES SED QUE SE INVOLUCRE O PRETENDA INVOLUCRAR ESTABLECIMIENTOS DE EDUCACIÓN INICIAL INSCRITOS EN EL
SISTEMA DE INFORMACIÓN Y REGISTRO DE SERVICIOS SOCIALES – SIRSS</t>
  </si>
  <si>
    <t>EL ACCIONANTE SOLICITA SUSPENSION INTERVENCION SED</t>
  </si>
  <si>
    <t>EL ACCIONANTE SOLICITA SUSPENSION ACTIVIDADES SED SOBRE LOS ESTABLECIMIENTOS DE EDUCACIÓN INICIAL QUE OPERAN BAJO EL ENFOQUE AIPI E INSCRITOS EN EL SISTEMA DE INFORMACIÓN Y REGISTRO DE SERVICIOS
SOCIALES DE LA SECRETARÍA DISTRITAL DE INTEGRACIÓN SOCIAL</t>
  </si>
  <si>
    <t>EL ACCIONANTE SOLICITA SUSPENSION ACTIVIDADES SED QUE SE INVOLUCRE O PRETENDA INVOLUCRAR ESTABLECIMIENTOS DE EDUCACIÓN INICIAL INSCRITOS EN EL SISTEMA DE INFORMACIÓN Y REGISTRO DE SERVICIOS SOCIALES</t>
  </si>
  <si>
    <t>EL ACCIONANTE SOLICITA ACREDITACION PAGO FONDO PENSION</t>
  </si>
  <si>
    <t>TUTELA CONTRA ACTO ADMINISTRATIVO DECRETA INSUBSISTENTE ASESOR ATI QIGUA</t>
  </si>
  <si>
    <t>JUZGADO 11 ADMINISTRATIVO DE ORALIDAD DE BOGOTÁ</t>
  </si>
  <si>
    <t>ZAMUDIO CAMELO CAMILA</t>
  </si>
  <si>
    <t>LA DEMANDANTE SOLICITA ORDENAR A LA ALCALDÍA MAYOR DE BOGOTÁ,QUE INCLUYAN DENTRO DE LA REVISIÓN DEL PLAN DE ORDENAMIENTO TERRITORIAL DE BOGOTÁ LA TOTALIDAD DEL ÁREA PROTEGIDA AP-2 EN SUELO URBANO Y RURAL COMO UN ELEMENTO FUNDAMENTAL DENTRO DEL SISTEMA DE ÁREAS PROTEGIDAS DEL DISTRITO CAPITAL</t>
  </si>
  <si>
    <t>2021-00269</t>
  </si>
  <si>
    <t>2019-0382</t>
  </si>
  <si>
    <t>JUZGADO 24 ADMINISTRATIVO DE ORALIDAD DE BOGOTÁ</t>
  </si>
  <si>
    <t>2011-00483</t>
  </si>
  <si>
    <t>MORALES RUSSI  RAMIREZ JUAN JOSE</t>
  </si>
  <si>
    <t xml:space="preserve">DECLARAR LA NULIDAD DEL ACTO ADMINISTRATIVO CONTENIDO EN LA DECISION DE FONDO PROFERIDA DENTRO DEL PROCESO VERBAL ADELANTADO POR EL DESPACHO AL SEÑOR PROCURADOR GENERAL DE LA NACION BAJO EL RADICADO NUMERO IUS 203482 - 2010 </t>
  </si>
  <si>
    <t xml:space="preserve">EL DEMANDANTE SOLICITA LA NULIDAD DEL ACUERDO EXPEDIDO POR EL CONCEJO DE BOGOTÁ NO. 514 DE 2012, POR EL CUAL SE MODIFICA LA ESRUCTURA ORGANIZACIONAL DEL LA PLANTA DE EMPLEOS DE LA PERSONERÍA DE BOGOTÁ , EL ART 42 SUPRIME DE LA PLANTA EL EMPLEO DE LIDER DE PROGRAMA 206 08 Y EL DTO N. 713 DE 2012, EXPEDIDO POR EL PERSONERO, POR MEDIO DEL CUAL SE RETIRA DEL SERVICIO AL FUNCIONARIO POR SUPRESIÓN DEL CARGO </t>
  </si>
  <si>
    <t xml:space="preserve">FANDIÑO SILVA MARIA ELENA </t>
  </si>
  <si>
    <t>2017-03106</t>
  </si>
  <si>
    <t>ULLOA HERRERA SONIA STELLA</t>
  </si>
  <si>
    <t>SOLICITA SE DECLARE LA NULIDAD DE LA RESOLUCIÓN POR LA CUAL SE DECLARA LA INSUBSISTENCIA DEL CARGO DE ASESOR, COMO RESTABLECIMIENTO EL REINTEGRO AL CARGO Y PAGO DE INDEMNIZACIÓN RESPECTIVA, DAÑOS Y PERJUICIOS, QUE NO HA EXISTIDO SOLUCIÓN DE CONTINUIDAD EN LA PRESTACIÓN DEL SERVICIO, CONDENAR EN COSTAS Y AL CUMPLIMIENTO DEL FALLO.</t>
  </si>
  <si>
    <t>2020-00889</t>
  </si>
  <si>
    <t>SOLICITA NULIDAD DE ACTO ADMINISTRATIVO No. 0897 POR EL CUAL LO DECLARAN INSUBSISTENTE</t>
  </si>
  <si>
    <t>RODRIGUEZ  CALVO  WILLIAM ARTURO</t>
  </si>
  <si>
    <t>LA DEMANDANTE PRETENDE OBTENER LA NULIDAD DE LA RESOLUCIÓN NO. 0897 DEL 26 DE DICIEMBRE DE 2019, POR MEDIO DE LA CUAL SE DECLARAN INSUBSISTENTES UNOS SERVIDORES PÚBLICOS DE LAS UNIDADES DE APOYO NORMATIVO DE LOS CONCEJALES DE BOGOTÁ D.C. POR FINALIZACIÓN DE PERIODO CONSTITUCIONAL 2016-2019, Y SE LE DECLARÓ INSUBSISTENTE EN EL CARGO DE ASESOR CÓDIGO 105, GRADO SALARIAL 04</t>
  </si>
  <si>
    <t>TRIBUNAL CONTENCIOSO ADMINISTRATIVO DE CUNDINAMARCA - SECCIÓN SEGUNDA SUBSECCION F</t>
  </si>
  <si>
    <t>MEDRANO CACERES NUBIA</t>
  </si>
  <si>
    <t>2020-01022</t>
  </si>
  <si>
    <t>2016-05817</t>
  </si>
  <si>
    <t>2019-00376</t>
  </si>
  <si>
    <t xml:space="preserve">SOLICITA SE DECLARE LA NULIDAD DE LA RESOLUCIÓN NO 0105 DE FECHA 12 04 2016, POR MEDIO DEL CUAL SE RECONOCE Y ORDENA EL PAGO DE UNA PRIMA TÉCNICA A LA FUNCIONARIA MARCELA MARÍA MEDINA AVELLA </t>
  </si>
  <si>
    <t>JUZGADO 48 - ADMINISTRATIVO SECCION SEGUNDA</t>
  </si>
  <si>
    <t>MEDINA AVELLA MARCELA MARIA</t>
  </si>
  <si>
    <t>2020-00162</t>
  </si>
  <si>
    <t>ACCION INICIADA POR EL CONCEJO NULIDAD DE ACTO ADMINISTRATIVO REVOCATORIA PRIMA TECNICA</t>
  </si>
  <si>
    <t>MORENO MORENO JENNY PATRICIA</t>
  </si>
  <si>
    <t>JUZGADO 53 - ADMINISTRATIVO SECCION SEGUNDA</t>
  </si>
  <si>
    <t>HERRERA  HERRERA  BERNARDO</t>
  </si>
  <si>
    <t xml:space="preserve">SOLICITA SE DECLARE LA NULIDAD DE LA RESOLUCION N 2717 DE FECHA 28 06 2016, POR LA CUAL SE DECLARA INSUBSISTENTE EL NOMBRAMIENTO DE BERNARDO HERRERA HERRERA A PARTIR DEL 05 07 2016 NOTA : EN EL CONTENIDO DE LA DEMANDA NO REPOSA LA IDENTIFICACION DEL DEMANDANTE </t>
  </si>
  <si>
    <t>2020-00155</t>
  </si>
  <si>
    <t>2020-00171</t>
  </si>
  <si>
    <t>CALDERON ESPAÑA GERMAN</t>
  </si>
  <si>
    <t>ATELCA</t>
  </si>
  <si>
    <t>JUZGADO 45 - ADMINISTRATIVO SECCION PRIMERA</t>
  </si>
  <si>
    <t>EMANDANTE PRETENDE LA NULIDAD DEL ARTÍCULO 91 DEL DEL ACUERDO NO. 761 DE 2020 POR MEDIO DEL CUAL SE ADOPTA EL PLAN DE DESARROLLO ECONÓMICO, SOCIAL, AMBIENTAL Y DE OBRAS PÚBLICAS DEL DISTRITO CAPITAL 2020-2024</t>
  </si>
  <si>
    <t>SOLICITA SE DECLARE QUE ES NULO TOTALMENTE EL ARTÍCULO 145 DEL ACUERDO DISTRITAL NÚMERO 761 DEL 11 DE JUNIO DE 2020 DEL CONCEJO DE BOGOTÁ</t>
  </si>
  <si>
    <t>2021-00051</t>
  </si>
  <si>
    <t>FORERO  MOLINA  ANDRES EDUARDO</t>
  </si>
  <si>
    <t xml:space="preserve">SE SOLICITA SE DECLARE LA NULIDAD DEL ARTÍCULO 94 DEL ACUERDO DISTRITAL 761 DE 2020 “POR MEDIO DEL CUAL SE ADOPTA EL PLAN DE DESARROLLO ECONÓMICO, SOCIAL, AMBIENTAL Y DE OBRAS PÚBLICAS DEL DISTRITO CAPITAL 2020-2024 </t>
  </si>
  <si>
    <t>JUZGADO 43 ADMINISTRATIVO DE ORALIDAD DE BOGOTÁ</t>
  </si>
  <si>
    <t>2009-00162</t>
  </si>
  <si>
    <t xml:space="preserve">COLOMBIA TELECOMUNICACIONES S.A.E.S.P. </t>
  </si>
  <si>
    <t>SOLICITA NULIDAD DE LOS ARTÍCULOS PRIMERO, SEGUNDO, TERCERO, TERCERO PARÁGRAFO, Y CUARTO DEL ACUERDO 339 DEL 24 DE NOVIEMBRE DE 2008 DEL CONCEJO DE BOGOTÁ</t>
  </si>
  <si>
    <t xml:space="preserve">LA PARTE DEMANDANTE PRETENDE LA NULIDAD DEL ACUERDO 724 DE 2018 "POR EL CUAL SE ESTABLECE EL COBRO DE UNA CONTRIBUCIÓN DE VALORIZACIÓN POR BENEFICIO LOCAL PARA LA CONSTRUCCIÓN DE UN PLAN DE OBRAS Y SE DICTAN OTRAS DISPOCIONES" </t>
  </si>
  <si>
    <t>2019-00057</t>
  </si>
  <si>
    <t>FENALCO BOGOTA CUNDINAMARCA</t>
  </si>
  <si>
    <t>SOLICITA SE DECRETEB NULIDAD ACUERDO 724 DEL 06 DICIEMBRE DE 2018 - COBRO CONSTRUCCION VALORIZACION</t>
  </si>
  <si>
    <t>2019-00223</t>
  </si>
  <si>
    <t>JARAMILLO HERNANDEZ MARIA CATALINA</t>
  </si>
  <si>
    <t>2019-00246</t>
  </si>
  <si>
    <t>JUZGADO 40 - ADMINISTRATIVO DE ORALIDAD SECCION CUARTA</t>
  </si>
  <si>
    <t xml:space="preserve">RAMOS GIRON WILSON </t>
  </si>
  <si>
    <t>SE PRETENDE LA NULIDAD INTEGRAL DEL ACUERDO NO. 724 DEL 6 DE DICIEMBRE DE 2018 PROFERIDO POR EL CONCEJO DE BOGOTÁ "POR EL CUAL SE ESTABLECE EL COBRO DE UNA CONTRIBUCIÓN DE VALORIZACIÓN POR BENEFICIO LOCAL PARA LA CONSTRUCCIÓN DE UN PLAN DE OBRAS Y SE DICTAN OTRAS DISPOSICIONES"</t>
  </si>
  <si>
    <t>2019-00347</t>
  </si>
  <si>
    <t>PRETENDE LA NULIDAD DEL ACUERDO 724 DE 2018 DEL CONCEJO DE BOGOTÁ, "POR EL CUAL SE ESTABLECE EL COBRO DE UNA CONTRIBUCIÓN DE VALORIZACIÓN POR BENEFICIO LOCAL PARA LA CONSTRCCIÓN DE UN PLAN DE OBRAS Y SE DICTAN OTRAS DISPOSICIONES</t>
  </si>
  <si>
    <t>MUÑETON GOMEZ RUBEN DARIO DE JESUS</t>
  </si>
  <si>
    <t xml:space="preserve">EL DEMANDANTE ACTUANDO EN DEFENSA DEL INTERÉS GENERAL, DE LA MORALIDAD PÚBLICA Y DEL PATRIMONIO COLECTIVO CON BASE EN LA LEY ESTATUTARIAS DE VEEDURÍAS CIUDADANAS 850 DE 2003, 1757 DE 2015 DE LAS CUALES FUIMOS CO-REDACTORES, PRETENDE LA NULIDAD DEL ARTÍCULO 128: MODELO DE ADMINISTRACIÓN PARA LA PRESTACIÓN Y OPERACIÓN INTEGRAL RSDJ DEL ACUERDO NO. 761 DE 2020. </t>
  </si>
  <si>
    <t>BUSTOS SANCHEZ PABLO</t>
  </si>
  <si>
    <t>EN TRAMITE APELACIÓN</t>
  </si>
  <si>
    <t>2020-00272</t>
  </si>
  <si>
    <t>SOLICITA SE DECLARE NO PROSPERA LA OBJECIÓN FORMULADA POR EL DEPARTAMENTO DE BOYACA SOBRE LA INCLUSIÓN DE LA PRIMA TECNICA COMO FACTOR SALARIAL PARA LA LIQUIDACIÓN DEL SALARIO BASE DE LIQUIDACION DEL BONO PENSIONAL DEL SEÑOR ANDRES AVELINO TORRES BELTRAN</t>
  </si>
  <si>
    <t>TORRES BELTRAN ANDRES AVELINO</t>
  </si>
  <si>
    <t>JUZGADO 3 LABORAL DEL CIRCUITO DE TUNJA</t>
  </si>
  <si>
    <t>2020-00076</t>
  </si>
  <si>
    <t xml:space="preserve">SOLICITA SE LEVANTE EL FUERO SINDICAL, CONCEDIENDO PERMISO A BOGOTÁ D.C - CONCEJO DE BOGOTÁ CON CITACIÓN Y AUDIENCIA DEL SEÑOR JOSÉ DEL CARMEN MONTAÑA TORRES EN EL EMPLEO DE ASESOR CON CARÁCTER DE LIBRE NOMBRAMIENTO Y REMOCIÓN, INTEGRANTE DEL SINDICATO DE TRABAJADORES UNIDOS POR BOGOTÁ SINTRAUNBOGOTÁ , CON REGISTRO I-055 DEL 10 12 2019 </t>
  </si>
  <si>
    <t>JUZGADO 36 LABORAL DEL CIRCUITO DE BOGOTÁ</t>
  </si>
  <si>
    <t>FUERO SINDICAL - LEVANTAMIENTO DE FUERO</t>
  </si>
  <si>
    <t>CONCEJO DE BOGOTÁ</t>
  </si>
  <si>
    <t>2004-00309</t>
  </si>
  <si>
    <t>COBRO DE COSTAS</t>
  </si>
  <si>
    <t>JUZGADO 11 LABORAL DEL CIRCUITO</t>
  </si>
  <si>
    <t>EJECUTIVO LABORAL</t>
  </si>
  <si>
    <t>2020-00149</t>
  </si>
  <si>
    <t>DADO EL RECONOCIMIENTO DE LA PENSIÓN DE VEJEZ Y EL CARGO DIRECTIVO QUE OCUPA EN EL SINDICATO, ES NECESARIO SOLICITAR LA AUTORIZACIÓN JUDICIAL PARA EL LEVANTAMIENTO DEL FUERO SINDICAL PARA PROCEDER A SU RETIRO.</t>
  </si>
  <si>
    <t>JUZGADO 21 LABORAL DEL CIRCUITO DE BOGOTÁ</t>
  </si>
  <si>
    <t>A PARTE ACTORA SOLICITA LEVANTAR EL FUERO SINDICAL CONCEDIENDO EL PERMISO A BOGOTA</t>
  </si>
  <si>
    <t>JUZGADO 30 PENAL MUNICIPAL CON FUNCIÓN DE CONTROL DE GARANTÍAS DE BOGOTÁ</t>
  </si>
  <si>
    <t>2021-00589</t>
  </si>
  <si>
    <t>Ejecutivo</t>
  </si>
  <si>
    <t>2021-00015</t>
  </si>
  <si>
    <t>2021-00240</t>
  </si>
  <si>
    <t>2021-00853</t>
  </si>
  <si>
    <t>2021-07183</t>
  </si>
  <si>
    <t>2021-00192</t>
  </si>
  <si>
    <t>2021-00716</t>
  </si>
  <si>
    <t>JUZGADO 15 PENAL MUNICIPAL CON FUNCIÓN DE CONOCIMIENTO DE BOGOTÁ</t>
  </si>
  <si>
    <t>VALENCIA BERNAL MARIA CAROLINA</t>
  </si>
  <si>
    <t>TUTELA CONTRA DECRETO QUE PROHIBE SERVICIO PARRILLERO MOTO</t>
  </si>
  <si>
    <t xml:space="preserve"> JUZGADO 8 PENAL MUNICIPAL CON FUNCIÓN DE CONTROL DE GARANTÍAS DE BOGOTÁ</t>
  </si>
  <si>
    <t>GRACIA PUPO JUAN</t>
  </si>
  <si>
    <t>JUZGADO 4 LABORAL DEL CIRCUITO DE BOGOTÁ</t>
  </si>
  <si>
    <t>GIL PÉREZ JORGE ELIESER</t>
  </si>
  <si>
    <t>TUTELA CONTRA ACTO ADMINISTRATIVO POR EL CUAL SE ACEPTA RENUNCIA RESPECTO DE UN ENCARGO</t>
  </si>
  <si>
    <t>BUITRAGO PUENTES JORGE ENRIQUE</t>
  </si>
  <si>
    <t>UTELA CONTRA PROVIDENCIA JUDICIAL PROFERIDAD DENTRO DE TUTELA NO 2021-00185</t>
  </si>
  <si>
    <t>JUZGADO 17 PENAL DEL CIRCUITO CON FUNCIÓN DE CONOCIMIENTO DE BOGOTÁ</t>
  </si>
  <si>
    <t>SECRETARIA DISTRITAL DE LA MUJER</t>
  </si>
  <si>
    <t>TUTELA CONTRA ACTO ADMINISTRATIVO CALIFICACIÓN LABORAL</t>
  </si>
  <si>
    <t>RECHAZA RECURSO</t>
  </si>
  <si>
    <t xml:space="preserve">TOTAL PROCESOS </t>
  </si>
  <si>
    <t>2021-00353</t>
  </si>
  <si>
    <t>JUZGADO 4º ADMINISTRATIVO DEL CIRCUITO DE BOGOTÁ</t>
  </si>
  <si>
    <t>EL DEMANDANTE SOLICITA QUE SE DECLARE LA NULIDAD DEL ACUERDO NO. 826 DE 2021 EXPEDIDO POR EL CONCEJO DE BOGOTÁ D.C., “POR EL CUAL SE DESINCENTIVAN LAS RIÑAS DE GALLOS EN EL DISTRITO CAPITAL”</t>
  </si>
  <si>
    <t>2021-00189</t>
  </si>
  <si>
    <t>2021-01305</t>
  </si>
  <si>
    <t>MENA GARZON ERICSSON ERNESTO</t>
  </si>
  <si>
    <t>TUTELA CONTRA EL TRAMITE DEL PROYECTO DE ACUERDO 413 DE 2021 - POT</t>
  </si>
  <si>
    <t>JUZGADO 85 CIVIL MUNICIPAL DE BOGOTÁ</t>
  </si>
  <si>
    <t>2021-00548</t>
  </si>
  <si>
    <t>EL ACCIONANTE SOLICITA RTA DERECHO PETICION POT</t>
  </si>
  <si>
    <t>JUZGADO 3 - PEQUEÑAS CAUSAS Y COMPETENCIA MULTIPLE CON SEDE DESCONCENTRADA LOCALIDAD DE SUBA</t>
  </si>
  <si>
    <t>LOPEZ  CHAVEZ JOHANNA ANDREA</t>
  </si>
  <si>
    <t xml:space="preserve"> RUANO JIMENEZ CARMEN EUGENIA</t>
  </si>
  <si>
    <t>2016-00548</t>
  </si>
  <si>
    <t>ACCIÓN DE GRUPO:</t>
  </si>
  <si>
    <t>2011-01451</t>
  </si>
  <si>
    <t xml:space="preserve">  
QUE SE DECLARE QUE EL IDU CAUSO A LOS CONTRIBUYENTES DE LAS OBRAS DE VALORIZACION POR BENEFICIO LOCAL ESTABLECIDAS EN EL ACUERDO 523 DE 2013 UN PERJUICIO CONSISTENTE EN LA NO INICIACION OPORTUNA DE CONSTRUCCION DE LAS OBRAS PARA CUYA FINANCIACION SE RECAUDARON DICHOS RECURSOS</t>
  </si>
  <si>
    <t>FALLO FAVORABLE</t>
  </si>
  <si>
    <t>EL CONSEJO DE ESTADO CONFIRMÓ SENTENCIA DEL TRIBUNAL DE FECHA 21-09-2006, PROFERIDA DENTRO DEL PROCESO 2004-03177 DE NULIDAD Y RESTABLECIMIENTO DEL DERECHO ADELANTADO POR LUZ FARIDE RESTREPO, EN LAS CUALES SE DECLARÓ LA NULIDAD PRETENDIDA Y SE CONDENÓ AL REINTEGRO DE LA DEMANDANTE CON EL PAGO DE TODOS LOS SALARIOS Y DEMÁS EMOLUMENTOS DEJADOS DE PERCIBIR HASTA LA FECHA DEL REINTEGRO.</t>
  </si>
  <si>
    <t>2013-00129</t>
  </si>
  <si>
    <t>2020-00176</t>
  </si>
  <si>
    <t>TRIBUNAL CONTENCIOSO ADMINISTRATIVO DE CUNDINAMARCA - SECCIÓN TERCERA</t>
  </si>
  <si>
    <t>JUZGADO 33 ADMINISTRATIVO DE ORALIDAD DE BOGOTÁ</t>
  </si>
  <si>
    <t xml:space="preserve">ACCIONES DE REPETICIÓN: </t>
  </si>
  <si>
    <t>MORENO  HIPOLITO</t>
  </si>
  <si>
    <t>AVELLANEDA  ORDOÑEZ ESPERANZA</t>
  </si>
  <si>
    <t>ALFONSO CELIS MIGUEL ANGEL</t>
  </si>
  <si>
    <t>SOLICITA SE DECLARE ADMINISTRATIVAMENTE RESPONSABLE A LOS SEÑORES LUBAR ANDRES CHAPARRO CABRA, LUIS LEONARDO ASCENCIO MOZO Y MIGUEL ANGEL ALFONSO CELIS, QUIENES PARA LA EPOCA DE LOS HECHOS 2015 AL 2017, FUNGIAN COMO DIRECTORES FINANCIEROS DEL CONCEJO DE BOGOTÁ, POR EL PAGO REALIZADO EN LA CONCILIACION JUDICIAL APROBADA POR EL JUZGADO 19 ADMINSTRATIVO DENTRO DEL PROCESO 2018.00127, DE RICARDO MORA CUERVO, CORRESPONDIENTE A LOS INTERESES MORATORIOS POR EL PAGO TARDIO EN LAS CESANTIAS</t>
  </si>
  <si>
    <t>QUE SE ORDENE A LOS SEÑORES HIPOLITO MORENO GUTIERREZ, GUSTAVO ALONSO PAEZ MERCHAN Y LUIS FERNANDO OLIVARES RODRÍGUEZ, PAGAR A FAVOR DE BOGOTÁ D. C. LA SUMA DE  ($115´784.985=), CORRESPONDIENTES AL VALOR QUE BOGOTÁ D. C. ¿ CONCEJO DE BOGOTÁ PAGÓ A LA SEÑORA FRANCY YINETH P EÑA PARA DAR CUMPLIMIENTO A LO ORDENADO POR LA SALA DE DESCONGESTIÓN DEL TRIBUNAL ADMINISTRATIVO DE CUNDINAMARCA</t>
  </si>
  <si>
    <t>2021-00392</t>
  </si>
  <si>
    <t>MEJIA ACOSTA GERMAN DANIEL</t>
  </si>
  <si>
    <t>EL DEMANDANTE SOLICITA , REINTEGRO AL CARGO QUE VENÍA DESEMPEÑANDO O A OTRO SIMILAR O DE IGUAL CATEGORÍA POR HABER SIDO DESPEDIDO CUANDO SE ENCONTRABA AMPARADO CON EL DERECHO DE FUERO SINDICAL</t>
  </si>
  <si>
    <t>JUZGADO 5 LABORAL DEL CIRCUITO DE BOGOTÁ</t>
  </si>
  <si>
    <t>ACERO HERNANDEZ JOSE JAVIER</t>
  </si>
  <si>
    <t>Acciones de repetición</t>
  </si>
  <si>
    <t>EN TRAMITE</t>
  </si>
  <si>
    <t>Acciones de grupo</t>
  </si>
  <si>
    <t>2021-0027</t>
  </si>
  <si>
    <t>CEPEDA ALVARO FARID</t>
  </si>
  <si>
    <t>TUTELA DEBIDO PROCESO</t>
  </si>
  <si>
    <t>2022-00002</t>
  </si>
  <si>
    <t>2022-00007</t>
  </si>
  <si>
    <t>2022-00008</t>
  </si>
  <si>
    <t>2022-00009</t>
  </si>
  <si>
    <t>2022-00004</t>
  </si>
  <si>
    <t>2022-00005</t>
  </si>
  <si>
    <t>2022-00019</t>
  </si>
  <si>
    <t>2022-00039</t>
  </si>
  <si>
    <t>2022-00040</t>
  </si>
  <si>
    <t>JUZGADO 3 PENAL MUNICIPAL CON FUNCIÓN DE CONOCIMIENTO DE BOGOTÁ</t>
  </si>
  <si>
    <t>JUZGADO 14 PENAL MUNICIPAL CON FUNCIÓN DE CONTROL DE GARANTÍAS DE BOGOTÁ</t>
  </si>
  <si>
    <t>JUZGADO 10 CIVIL MUNICIPAL DE BOGOTÁ</t>
  </si>
  <si>
    <t>JUZGADO 5 CIVIL DEL CIRCUITO DE BOGOTÁ</t>
  </si>
  <si>
    <t>JUZGADO 4 PEQUEÑAS CAUSAS Y COMPETENCIA MULTIPLE DE BOGOTÁ</t>
  </si>
  <si>
    <t>JUZGADO 28 EJECUCION DE PENAS Y MEDIDAS DE SEGURIDAD DE BOGOTÁ</t>
  </si>
  <si>
    <t>JUZGADO 31 PENAL MUNICIPAL CON FUNCIÓN DE CONTROL DE GARANTÍAS DE BOGOTÁ</t>
  </si>
  <si>
    <t>JUZGADO 9 PENAL MUNICIPAL CON FUNCIÓN DE CONOCIMIENTO DE BOGOTÁ</t>
  </si>
  <si>
    <t>GARAY CARRILLO RAMIRO ALEXANDER (1)</t>
  </si>
  <si>
    <t>GALLON MARTINEZ CLAUDIA JENNIFER (6)</t>
  </si>
  <si>
    <t>CUELLAR PACHON EDISON ELIECER (1)</t>
  </si>
  <si>
    <t>LOPEZ  CHAVEZ JOHANNA ANDREA (1)</t>
  </si>
  <si>
    <t>LEON GUALTEROS CRISTIAN EDUARDO (1)</t>
  </si>
  <si>
    <t>TELLEZ LIZARAZO OSCAR JAVIER (1)</t>
  </si>
  <si>
    <t>MENA GARZON ERICSSON ERNESTO (1)</t>
  </si>
  <si>
    <t>GALVIS DONOSO BENJAMIN (1)</t>
  </si>
  <si>
    <t>COLFONDOS PENSIONES Y CESANTIAS (1)</t>
  </si>
  <si>
    <t xml:space="preserve">ESTABILIDAD LABORAL REFORZADA </t>
  </si>
  <si>
    <t>CORTES SOLANO HECTOR HUGO</t>
  </si>
  <si>
    <t>DEBIDO PROCESO</t>
  </si>
  <si>
    <t xml:space="preserve">ORDENA RESPUESTA FALLO DE TUTELA POR NOMBRAMIENTO EN EL CARGO </t>
  </si>
  <si>
    <t>TUTELA DEBIDO PROCESO CONTRA ACTO ADMINISTRATIVO</t>
  </si>
  <si>
    <t>MODIFICACIÓN DE TARIFAS DE IMPUESTOS POR USO DEL VEHICULO</t>
  </si>
  <si>
    <t>EXONERACIÓN PICO Y PLACA</t>
  </si>
  <si>
    <t>2021-00361</t>
  </si>
  <si>
    <t xml:space="preserve"> CARDONA GONZALEZ JUAN PABLO</t>
  </si>
  <si>
    <t>SOLICITA SE DECLARE LA NULIDAD DEL ACUERDO NO. 817 DEL AÑO 2021</t>
  </si>
  <si>
    <t>2021-00410</t>
  </si>
  <si>
    <t>SOLICITA LA SUSPENSIÓN PROVISIONAL Y NULIDAD DEL ARTICULO 11 DEL ACUERDO 816 DE 2021, “POR EL CUAL SE EFECTÚAN UNAS MODIFICACIONES EN MATERIA HACENDARIA PARA EL RESCATE SOCIAL Y ECONÓMICO, SE GARANTIZA LA OPERACIÓN DE SISTEMA DE TRANSPORTE PÚBLICO Y SE DICTAN OTRAS DISPOSICIONES, ARTICULO 11: MESA DE REVISIÓN CON LOS CONCESIONARIOS DEL SITP."</t>
  </si>
  <si>
    <t>PROCESOS RADICADOS EN 2022</t>
  </si>
  <si>
    <t>2022-00624</t>
  </si>
  <si>
    <t>PUENTES ROMERO ALEXANDER</t>
  </si>
  <si>
    <t>TUTELA CONTRA ACTO ADMISNITRATIVO</t>
  </si>
  <si>
    <t>NO ESTA EN SIPROJ</t>
  </si>
  <si>
    <t>2022-00187</t>
  </si>
  <si>
    <t>NÉSTOR RAÚL SABOYÁ</t>
  </si>
  <si>
    <t>TUTELA CONTRA SENTENCIA JUDICIAL</t>
  </si>
  <si>
    <t>CORTE SUPREMA DE JUSTICIA</t>
  </si>
  <si>
    <t>2022-00011</t>
  </si>
  <si>
    <t>DURAN BLANCO MIGUEL</t>
  </si>
  <si>
    <t>JUZGADO 18 PENAL MUNICIPAL CON FUNCIÓN DE CONTROL DE GARANTÍAS DE BOGOTÁ</t>
  </si>
  <si>
    <t>2022-00022</t>
  </si>
  <si>
    <t>CARDOZO VALDERRAMA NORMAN ALFONSO</t>
  </si>
  <si>
    <t>JUZGADO 8 PENAL MUNICIPAL CON FUNCIÓN DE CONOCIMIENTO DE BOGOTÁ</t>
  </si>
  <si>
    <t>2022-00026</t>
  </si>
  <si>
    <t>BARON  DURAN  MARIA ANAYME</t>
  </si>
  <si>
    <t>JUZGADO 15 PENAL MUNICIPAL CON FUNCIÓN DE CONTROL DE GARANTÍAS DE BOGOTÁ</t>
  </si>
  <si>
    <t>2022-00030</t>
  </si>
  <si>
    <t>GAMBA MARTINEZ LORENA ALEXANDRA</t>
  </si>
  <si>
    <t>JUZGADO 48 PENAL MUNICIPAL CON FUNCIÓN DE CONTROL DE GARANTÍAS DE BOGOTÁ</t>
  </si>
  <si>
    <t>PAEZ DOMINGUEZ JAIRO ALBERTO</t>
  </si>
  <si>
    <t>2022-00066</t>
  </si>
  <si>
    <t>JUZGADO 2 PENAL DEL CIRCUITO CON FUNCIÓN DE CONOCIMIENTO DE BOGOTÁ</t>
  </si>
  <si>
    <t>HOYOS CATAÑO WILSON JOSUE</t>
  </si>
  <si>
    <t>2022-00073</t>
  </si>
  <si>
    <t>PEREZ  MORENO FLOR</t>
  </si>
  <si>
    <t>JUZGADO 32 PEQUEÑAS CAUSAS Y COMPETENCIA MULTIPLE DE BOGOTÁ</t>
  </si>
  <si>
    <t>2022-00178</t>
  </si>
  <si>
    <t>JUZGADO 4 MUNICIPAL DE PEQUEÑAS CAUSAS LABORALES DE BOGOTÁ</t>
  </si>
  <si>
    <t>2022-00233</t>
  </si>
  <si>
    <t>AGRUPACION DE VIVIENDA TINTALA FASE VL</t>
  </si>
  <si>
    <t>JUZGADO 9 MUNICIPAL DE PEQUEÑAS CAUSAS LABORALES DE BOGOTÁ</t>
  </si>
  <si>
    <t>2022-00235</t>
  </si>
  <si>
    <t>RINCON SANCHEZ JULIAN DAVID</t>
  </si>
  <si>
    <t>JUZGADO 12 MUNICIPAL DE PEQUEÑAS CAUSAS LABORALES DE BOGOTÁ</t>
  </si>
  <si>
    <t>2022-00301</t>
  </si>
  <si>
    <t>BEDOYA GALLEGO HUGO HORACIO</t>
  </si>
  <si>
    <t>JUZGADO 19 CIVIL MUNICIPAL ORALIDAD DE MEDELLÍN</t>
  </si>
  <si>
    <t>2022-00449</t>
  </si>
  <si>
    <t>TARAZONA MONSALVE MIGUEL ANGEL</t>
  </si>
  <si>
    <t>PAGO DE INCAPACIDADES POR ACCIODENTE DE ORIGEN COMÚN</t>
  </si>
  <si>
    <t>ESTABILIDAD LABORAL REFORZADA POR FUERO SINDICAL Y PREPENSIÓN</t>
  </si>
  <si>
    <t>EL ACCIONANTE SOLICITA SEA ADMITIDO COMO ASPIRANTE AL CONCURSO DE CONTRALOR DE BOGOTA</t>
  </si>
  <si>
    <t>EL ACCIONANTE SOLICITA QUE LA EMPRESA METRO DE BOGOTA ESTA AFECTANDO SUS DERECHOS EN LA MEDIDA QUE SE ESTA AFECTANDO EN SU ACTIVIDAD COMERCIAL Y TRABAJO</t>
  </si>
  <si>
    <t>EL ACCIONANTE SOLICTA SUSPENSION PRUEBA CONOCIMIENTO CONCURSO CONTRALOR DE BOGOTA HASTA QUE NO SEA ADMITIDO</t>
  </si>
  <si>
    <t>TUTELA CONTRA ACTO ADMINISTRATIVO POR EL CUAL SE EFECTUA NOMBRAMIENTO DE LA SEÑORA NINA LOPEZ ROBAYO C.C.41.778.309 QUIEN ESTÁ FUNGIENDO COMO ADMINISTRADORA DEL</t>
  </si>
  <si>
    <t>OSORIO RUIZ JOSE JOAQUIN</t>
  </si>
  <si>
    <t>EL ACCIONANTE SOLICITA SUSPENSION CONCURSO CONTRALOR DISTRITAL DE BOGOTA HASTA QUE SEA ADMITIDO</t>
  </si>
  <si>
    <t>TUTELA INTERPUESTA CONTRA CONCEJAL DIEGO LASERNA POR COMENTARI EN TWITTER</t>
  </si>
  <si>
    <t>UTELA CONTRA ACTO ADMINISTRATIVO : SOLICITUD REVOCATORIA DIRECTA</t>
  </si>
  <si>
    <t>TRAMITE RECURSO EXTRAORDINARIO DE QUEJA</t>
  </si>
  <si>
    <t>2021-00243</t>
  </si>
  <si>
    <t>SE DEMANDA ARTICULOS DEL ACUERDO 801 DE 2021</t>
  </si>
  <si>
    <t>FUENTES  BENAVIDEZ</t>
  </si>
  <si>
    <t>2022-00052</t>
  </si>
  <si>
    <t>VAHOS PEREZ NISSON ALFREDO</t>
  </si>
  <si>
    <t>2022-00095</t>
  </si>
  <si>
    <t>JUZGADO 8 PENAL DEL CIRCUITO ESPECIALIZADO DE BOGOTÁ</t>
  </si>
  <si>
    <t>2022-00096</t>
  </si>
  <si>
    <t>OCHOA SANCHEZ CLAUDIA MILENA</t>
  </si>
  <si>
    <t>JUZGADO 12 CIVIL MUNICIPAL DE EJECUCIÓN DE SENTENCIAS DE BOGOTÁ</t>
  </si>
  <si>
    <t>2022-00100</t>
  </si>
  <si>
    <t>CUERVO MONTENEGRO OLGA</t>
  </si>
  <si>
    <t>JUZGADO 8 CIVIL MUNICIPAL DE EJECUCIÓN DE SENTENCIAS DE BOGOTÁ</t>
  </si>
  <si>
    <t>2022-00120</t>
  </si>
  <si>
    <t>BOLIVAR  JAIRO JAIME</t>
  </si>
  <si>
    <t>JUZGADO 16 CIVIL DEL CIRCUITO DE BOGOTÁ</t>
  </si>
  <si>
    <t>2022-00129</t>
  </si>
  <si>
    <t>2022-00148</t>
  </si>
  <si>
    <t>ZAPATA  ÁLVAREZ  JUAN FELIPE</t>
  </si>
  <si>
    <t>JUZGADO 13 ADMINISTRATIVO DE ORALIDAD DE BOGOTÁ</t>
  </si>
  <si>
    <t>2022-00183</t>
  </si>
  <si>
    <t>GELVEZ  JHON ALEXANDER</t>
  </si>
  <si>
    <t>JUZGADO 19 LABORAL DEL CIRCUITO DE BOGOTÁ</t>
  </si>
  <si>
    <t>2022-00185</t>
  </si>
  <si>
    <t>SOLER  GARCÍA JOHN JAIRO</t>
  </si>
  <si>
    <t>2022-00310</t>
  </si>
  <si>
    <t>VELÁSQUEZ CARREÑO MIGUEL ALFONSO</t>
  </si>
  <si>
    <t>JUZGADO 9 CIVIL MUNICIPAL DE BOGOTÁ</t>
  </si>
  <si>
    <t>2022-00336</t>
  </si>
  <si>
    <t>LEAL AMNGARITA LUIS CARLOS</t>
  </si>
  <si>
    <t>JUZGADO 26 CIVIL MUNICIPAL DE BOGOTÁ</t>
  </si>
  <si>
    <t>2022-00383</t>
  </si>
  <si>
    <t>ROMERO MORENO LEYDI YOHANA</t>
  </si>
  <si>
    <t>JUZGADO 32 CIVIL MUNICIPAL DE BOGOTÁ</t>
  </si>
  <si>
    <t>2022-00396</t>
  </si>
  <si>
    <t>AYALA RINCON JHOAN SEBASTIAN</t>
  </si>
  <si>
    <t>JUZGADO 20 CIVIL MUNICIPAL DE BOGOTÁ</t>
  </si>
  <si>
    <t>2022-00206</t>
  </si>
  <si>
    <t>NIETO JOSE  IGNACIO</t>
  </si>
  <si>
    <t>2022-00512</t>
  </si>
  <si>
    <t>GIL RUIZ JUAN DAVID</t>
  </si>
  <si>
    <t>JUZGADO 12 CIVIL MUNICIPAL ORALIDAD DE BOGOTÁ</t>
  </si>
  <si>
    <t>2022-00527</t>
  </si>
  <si>
    <t>VELASQUEZ PIÑEROS EDGAR IGANACIO</t>
  </si>
  <si>
    <t>JUZGADO 37 CIVIL MUNICIPAL DE BOGOTÁ</t>
  </si>
  <si>
    <t>2022-00541</t>
  </si>
  <si>
    <t>SAMPER BUITRAGO JOSE ANTONIO</t>
  </si>
  <si>
    <t>2022-00554</t>
  </si>
  <si>
    <t>ROMERO  WALTER GUSTAVO (1)</t>
  </si>
  <si>
    <t>JUZGADO 80 CIVIL MUNICIPAL DE BOGOTÁ</t>
  </si>
  <si>
    <t>2022-00571</t>
  </si>
  <si>
    <t>JUZGADO 40 CIVIL MUNICIPAL DE BOGOTÁ</t>
  </si>
  <si>
    <t>2022-00908</t>
  </si>
  <si>
    <t>COPHECHA LEON CESAR ANTONIO</t>
  </si>
  <si>
    <t>EL ACCIONANTE SOLICITA SUSPENSION CORCURSO CONTRALOR</t>
  </si>
  <si>
    <t>DECRETE MEDIDA PROVISIONAL A LA LEY ORGÁNICA NO 2199 POR MEDIO DE LA CUAL SE DESARROLLA EL ARTÍCULO 325 DE LA CONSTITUCIÓN POLÍTICA DE COLOMBIA Y SE EXPIDE EL RÉGIMEN ESPECIAL DE LA REGION METROPOLITANA DE BOGOTA Y CUNDINAMARCA</t>
  </si>
  <si>
    <t>EL ACCIONANTE SOLICITA SUSPENSION CONCURSO CONTRALOR DE BOGOTA</t>
  </si>
  <si>
    <t>TUTELA CONTRA ACTUACION ADMINISTRATIVA COMISARIA DE FAMILIA</t>
  </si>
  <si>
    <t>TUTELAR LOS DERECHOS FUNDAMENTALES ORDENANDO LA DESAFILICIACION A LA EPS CONTRIBUTIVA PARA AFILIAR AL SUBSIDIADO y AYUDA HUMANITARIA</t>
  </si>
  <si>
    <t>EL ACCIONANTE SOLICITA INDEMNIZACION POR CONCEPTO DE EXPROPIACION BIEN INMUEBLE</t>
  </si>
  <si>
    <t>TUTELAR EL DERECHO FUNDAMENTAL A LA SALUD Y EL DERECHO FUNDAMENTAL A LA VIDA EN CONSECUENCIA SE ORDENE SUSPENDER DEMOLICIONES INMEDIATAMENTE POR EL PELIGRO</t>
  </si>
  <si>
    <t>EL ACCIONANTE SOLICITA RECOLECCION MATERIA CONTENIDO DE ASBESTO</t>
  </si>
  <si>
    <t>EL ACCIONANTE SOLICITA RTA DERECHOS DE PETICION RELACIONADOS CON CIERRES LOCALES COMERCIALES</t>
  </si>
  <si>
    <t>EL ACCIONANTE SOLICITA SUSPENDER EL TRÁMITE DEL PROYECTO DE ACUERDO 163 DE 2022, HASTA TANTO SE DEFINA LA PRESENTE ACCIÓN DE TUTELA. TEMA: BOGOTTA REGIONREDISTRIBUIR EL PROYECTO DE ACUERDO 163 DE 2022, A LA COMISIÓN</t>
  </si>
  <si>
    <t>EL ACCIONANTE SOLICITA SUSPENSION CONCURSO CONTRALOR BOGOTA</t>
  </si>
  <si>
    <t>EL ACCIONANTE SOLICITA INSTALACION TAPA ACUEDUCTO Y ALCANTARILLADO</t>
  </si>
  <si>
    <t>EL ACCIONANTE SOLICITA RESTABLECIMIENTO SERVICIO DE GAS</t>
  </si>
  <si>
    <t>EL ACCIONANTE SOLICITA RECUPERACIÓN DEL ESPACIO PÍUBLICO</t>
  </si>
  <si>
    <t>EL ACCIONANTE SOLICITA SUSPENSION CORCURSO CONTRALOR BOGOTA</t>
  </si>
  <si>
    <t>EL ACCIONANTE SOLICITA SUSPENSION CONCURSO CONTRALOR DISTRITAL</t>
  </si>
  <si>
    <t>2021-00394</t>
  </si>
  <si>
    <t>PERDOMO RAMIREZ JAIRO</t>
  </si>
  <si>
    <t>SOLICITA SE DECLARE NULIDAD ARTICULO 11 DEL ACUERDO 816 DEL 26 DE AGOSTO DE 2021 POR EL CUAL SE EFECTÚAN UNAS MODIFICACIONES EN MATERIA</t>
  </si>
  <si>
    <t>HACENDARIA PARA EL RESCATE SOCIAL Y ECONÓMICO, SE GARANTIZA LA OPERACIÓN DE SISTEMA DE TRANSPORTE PÚBLICO Y SE DICTAN OTRAS DISPOSICIONES"</t>
  </si>
  <si>
    <t>2017-00310</t>
  </si>
  <si>
    <t>JUZGADO 10 ADMINISTRATIVO DE ORALIDAD SECCION SEGUNDA DE BOGOTÁ</t>
  </si>
  <si>
    <t>DEMANDA DE NULIDAD SIMPLE EN CONTRA DE LA RESOLUCIÓN N° 0331 DEL 8 DE MARZO DE 2016 Y SUS RESOLUCIONES MODIFICATORIAS EXPEDIDAS POR EL CONCEJO DE BOGOTÁ D.C., “POR MEDIO DE LA CUAL SE ORDENA EL INICIO DE EL {SIC} PROCESO DE CONVOCATORIA PÚBLICA PARA PROVEER EL CARGO DE CONTRALOR DISTRITAL”</t>
  </si>
  <si>
    <t>FUERO SINDICAL</t>
  </si>
  <si>
    <t>CONFIRMÓ</t>
  </si>
  <si>
    <t>Acciones de Tutela en contra del Concejo de Bogotá, D.C. Interpuestas entre el 1 de enero  y el 1 de octubre de 2022</t>
  </si>
  <si>
    <t>2022-00027</t>
  </si>
  <si>
    <t>TRIBUNAL SUPERIOR DE TUNJA - SALA LABORAL</t>
  </si>
  <si>
    <t>2022-00106</t>
  </si>
  <si>
    <t>2022-00257</t>
  </si>
  <si>
    <t>JIMENEZ FLOREZ JHON FREDY</t>
  </si>
  <si>
    <t>TRIBUNAL SUPERIOR - SALA PENAL</t>
  </si>
  <si>
    <t>2022-00273</t>
  </si>
  <si>
    <t>BAEZ LIZARAZO MARIA</t>
  </si>
  <si>
    <t>TRIBUNAL SUPERIOR DEL DISTRITO JUDICIAL  SALA CIVIL DE BOGOTÁ</t>
  </si>
  <si>
    <t>2022-00387</t>
  </si>
  <si>
    <t>ROMERO RUIZ JAIRO LEWIS</t>
  </si>
  <si>
    <t>JUZGADO 25 CIVIL MUNICIPAL PEQUEÑAS CAUSAS Y COMPETENCIA MULTIPLE  SEDE DESCENTRALIZADA KENNEDY DE BOGOTÁ</t>
  </si>
  <si>
    <t>2022-00405</t>
  </si>
  <si>
    <t>VARGAS VARGAS DIEGO HERNANDO</t>
  </si>
  <si>
    <t>2022-00631</t>
  </si>
  <si>
    <t>2022-00654</t>
  </si>
  <si>
    <t>2022-00766</t>
  </si>
  <si>
    <t>2022-00819</t>
  </si>
  <si>
    <t>2022-00849</t>
  </si>
  <si>
    <t>2022-00883</t>
  </si>
  <si>
    <t>GARCIA  VARGA CESAR ALFONSO</t>
  </si>
  <si>
    <t>GUERRERO SILVA WILLIAM ANDRES</t>
  </si>
  <si>
    <t>PEÑARANDA TORRADO JAIRO ENRIQUE</t>
  </si>
  <si>
    <t>SAAVEDRA MURCIA DAVID HERNANDO</t>
  </si>
  <si>
    <t>GUEVARA JOYA HENRY MAURICIO</t>
  </si>
  <si>
    <t>RODRIGUEZ VEGA OLGA MARLEENE</t>
  </si>
  <si>
    <t>JUZGADO 14 CIVIL DEL CIRCUITO  DE ORALIDAD DE BOGOTÁ</t>
  </si>
  <si>
    <t>JUZGADO 030 LABORAL DEL CIRCUITO DE BOGOTÁ</t>
  </si>
  <si>
    <t>JUZGADO 21 CIVIL DEL CIRCUITO  DE ORALIDAD DE BOGOTÁ</t>
  </si>
  <si>
    <t>JUZGADO 5 MUNICIPAL DE PEQUEÑAS CAUSAS LABORALES DE BOGOTÁ</t>
  </si>
  <si>
    <t>JUZGADO 46 CIVIL DEL CIRCUITO DE BOGOTÁ</t>
  </si>
  <si>
    <t>JUZGADO 45 CIVIL DEL CIRCUITO  DE ORALIDAD DE BOGOTÁ</t>
  </si>
  <si>
    <t>EL ACCIONANTE SOLICITA SE ORDENE AL JUZGADO 3 LABORAL DEL CIRCUITO DE TUNJA REMITA DE MANERA INMEDIATA A LA HONORABLE SALA LABORAL DEL TRIBUNAL SUPERIOR DE TUNJA EL PROCESO LABORAL ORDINADO</t>
  </si>
  <si>
    <t>COMO CONSECUENCIA DE LO ANTERIOR, SE ORDENE A LA COMISIÓN DE PERSONAL DEL CONCEJO DE BOGOTÁ D.C., PARA QUE DENTRO DE LAS 48 HORAS SIGUIENTES A LA NOTIFICACIÓN DEL FALLO DE PRIMERA INSTANCIA, PROCEDA A DAR RESPUESTA DE FONDO A LAS PETICIONES</t>
  </si>
  <si>
    <t>AMPARO DERECHO FUNDAMENTAL DE PETICIÓN</t>
  </si>
  <si>
    <t>SER INCLUIDA EN LA LISTA SIENDO BENEFICIARIA DE LA 9A CONVOCATORIA DEL CRÉDITO EDUCATIVO ICETEX DEL CONCEJO DE BOGOTÁ 2022-2, PARA ADELANTAR ESTUDIOS DE MAESTRÍA EN DERECHO ADMINISTRATIVO EN LA UNIVERSIDAD LIBRE PARA ESA VIGENCIA 2022-2 YA QUE ESTOY CURSANDO LOS ESTUDIOS.</t>
  </si>
  <si>
    <t>EL ACCIONANTE SOLICITA SEPARACIÓN DEL CARGO DEL SEÑOR EDIL RAUL DARIO GUZMAN RODRIGUEZ, IDENTIFICADO CON LA CEDULA DE CIUDADANÍA NÚMERO 19.460.444 Y CUBRIR LA VACANCIA PRESENTADA DE ACUERDO CON LAS NORMAS LEGALES VIGENTES, ESTO ES LLAMANDO AL SUSCRITO PARA TOMAR POSESIÓN COMO EDIL DE LA LOCALIDAD DE USME, DE LA CIUDAD DE BOGOTÁ.</t>
  </si>
  <si>
    <t>SE TUTELE EN DEBIDA FORMA MIS DERECHOS FUNDAMENTALES AL DEBIDO PROCESO, A AL ACCESO A LA JUSTICIA, A LA PROPIEDAD Y DEMÁS DERECHOS QUE SE VEA O SE PERCATE SU VULNERACIÓN.</t>
  </si>
  <si>
    <t>SE AMPAREN MIS DERECHOS FUNDAMENTALES A LA IGUALDAD, AL DEBIDO PROCESO, A LA EDUCACIÓN Y AL DERECHO DE PETICIÓN Y EN CONSECUENCIA: SE LE ORDENE AL CONCEJO DE BOGOTÁ Y AL ICETEX COMO MEDIDA CAUTELAR SE SUSPENDAN LOS TRÁMITES QUE SE ESTÉN ADELANTANDO Y AQUELLOS QUE SE FUERAN ADELANTAR DE LA 9NA CONVOCATORIA DE ESTUDIOS DEL CONCEJO DE BOGOTÁ Y EL ICETEX, HASTA TANTO SE RESUELVA LA PRESENTE ACCIÓN DE TUTELA Y AQUELLAS QUE PUEDAN ENCONTRARSE EN CURSO, DEBIDAMENTE NOTIFICADAS.</t>
  </si>
  <si>
    <t>SOLICITA SE DECLARE LA SUSPENSIÓN DE LOS EFECTOS DE LA DECISIÓN APROBADA POR COMITÉ CENTRAL DEL PARTIDO CAMBIO RADICAL EN ACTA 107 DEL 23 DE JUNIO DE 2022, SOBRE RECURSO DE APELACIÓN CONTRA PRONUNCIAMIENTO NO. 209 DEL 6 DE JUNIO DE 2022 DEL CONSEJO DE CONTROL ÉTICO DE ESA COLECTIVIDAD, MIENTRAS EL CONSEJO NACIONAL ELECTORAL TOMA UNA DECISIÓN DE FONDO.</t>
  </si>
  <si>
    <t>EL ACCIONANTE SOLICITA ORDENARLE A EAAB- EMPRESA DE ACUEDUCTO Y ALCANTARILLADO DE BOGOTÁ, ALCALDIA MAYOR DE BOGOTÁ, SECRETARIA DISTRITAL DE GOBIERNO, ALCALDIA LOCAL DE CIUDAD BOLIVAR, SECRETARIA DISTRITAL DEL HABITAT, CONCEJO DE BOGOTÁ Y SUPERINTENDENCIA DE SERVICIOS PÚBLICOS QUE “ SUMINISTREN AGUA POTABLE A LAS COMUNIDADES DE LOS BARRIOS CIUDADELA PARAÍSO, AUSTRIA, TIERRA NUEVA, SAN IGNACIO, LLANO FLORIDO, TIERRA COLORADA, EL TRIUNFO, VILLA ESPERANZA, MARAVILLAS DE DIOS, BELLA FLOR</t>
  </si>
  <si>
    <t>TUTELA CONTRA ACTO ADMINISTRAVO POR EL CUAL SE RETIRA DEL SERVICIO ACTIVO COMO FUNCIONARIO DE LA PERSONERÍA DE BOGOTÁ, D.C; A TRAVÉS DE LA RESOLUCIÓN NO 222 DEL 16 DE JUNIO DEL AÑO 2022, QUIEN OCUPO EN LA ACTUALIDAD EL CARGO DE ASESOR CODIGO 105 GRADO 01; DENTRO DE LA PLANTA DE PERSONAL DE LA PERSONERÍA DE BOGOTÁ, D.C; SIN RESPETAR EL FUERO DE ESTABILIDAD LABORAL;</t>
  </si>
  <si>
    <t>ORDENAR LA INCLUSIÓN DEL SUSCRITO EN EL LISTADO DE ASPIRANTES SELECCIONADOS PARA SER BENEFICIARIOS DE LA FINANCIACIÓN DEL CRÉDITO CONDONABLE EN EL MARCO DEL CONVENIO ICETEX, Y SUSPENSIÓN DEL PROCESO DE SELECCIÓN DE BENEFICIARIOS CONFORME SE INDICÓ EN EL ACÁPITE CORRESPONDIENTE,</t>
  </si>
  <si>
    <t>FUNCIONARIOS DEL CONCEJO DE BOGOTA SOLICITAN RETRACTACIONES A AFIRMACIONES INJURIOSAS DE FUNCIONARIA DEL CONCEJO</t>
  </si>
  <si>
    <t>TUTELAR A FAVOR DE OLGA MARLENE RODRIGUEZ VEGA,  LOS DERECHOS FUNDAMENTALES A LA SEGURIDAD SOCIAL, ESTABILIDAD LABORAL REFORZADA Y MADRE CABEZA DE FAMILIA, LA SALUD EN CONEXIDAD CON LA VIDA, A LA IGUALDAD, AL TRABAJO Y AL MÍNIMO VITAL</t>
  </si>
  <si>
    <t>REVOCÓ Y AMPARO DERECHOS FUNDAMENTALES</t>
  </si>
  <si>
    <t>2022-00327</t>
  </si>
  <si>
    <t>DIAGO GUAQUETA DIANA MARCELA</t>
  </si>
  <si>
    <t>DECLARAR LA NULIDAD DEL ACUERDO NO. 840 DEL (13) DE JUNIO DE 2022 EXPEDIDO POR EL CONCEJO DE BOGOTÁ. “POR EL CUAL SE AUTORIZA UN CUPO DE ENDEUDAMIENTO PARA LA ADMINISTRACIÓN CENTRAL Y LOS ESTABLECIMIENTOS PÚBLICOS DEL DISTRITO CAPITAL Y A LA EMPRESA DE ACUEDUCTO Y ALCANTARILLADO DE BOGOTÁ (EAAB) – ESP Y SE DICTAN OTRAS DISPOSICIONES” EXPEDIDO POR EL CONCEJO DE BOGOTÁ Y SANCIONADO POR LA ALCALDESA MAYOR DE LA CIUDAD. DECLARAR LA NULIDAD DEL TÍTULO, ATRIBUCIONES Y ARTICULADO DEL ACUERDO NO 840 DEL TRECE (13) DE JUNIO DE 2022, POR VICIOS DE PROCEDIMIENTO EN SU TRÁMITE AL INTERIOR DE LA  CORPORACIÓN</t>
  </si>
  <si>
    <t>2022-00110</t>
  </si>
  <si>
    <t>ARIAS MARTINEZ JOSE APOLINAR</t>
  </si>
  <si>
    <t>JUZGADO 67 ADMINISTRATIVO DE ORALIDAD DEL CIRCUITO DE BOGOTÁ</t>
  </si>
  <si>
    <t>SE DECLARE LA NULIDAD DEL ACTO ADMINISTRATIVO CONTENIDO EN LA RESOLUCIÓN N° 0373 DEL 21/09/2021 DE LA MESA DIRECTIVA DEL CONCEJO DE BOGOTÁ, D.C, POR MEDIO DE LA CUAL SE DECLARÓ LA INSUBSISTENCIA DEL NOMBRAMIENTO DEL SEÑOR JOSÉ APOLINAR ARIAS MARTÍNEZ, EN EL CONCEJO DE BOGOTÁ D.C.</t>
  </si>
  <si>
    <t>1019070741 CAÑIZALES CACERES ANGELA MAYERLY (1)</t>
  </si>
  <si>
    <t>JUZGADO 54 - ADMINISTRATIVO SECCION SEGUNDA</t>
  </si>
  <si>
    <t>DECLARAR LA NULIDAD DEL RESOLUCIÓN NO 425 DEL 11 DE SEPTIEMBRE DE 2020, PROFERIDA POR LA MESA DIRECTIVA DEL CONCEJO DE BOGOTÁ D.C., MEDIANTE LA CUAL SE RESOLVIÓ REANUDAR EL PROCESO DE SELECCIÓN Y CONVOCATORIA PÚBLICA PARA PROVEER EL CARGO DE PERSONERO O PERSONERA DE BOGOTÁ; CONVOCADO MEDIANTE LA RESOLUCIÓN NO. 133 DEL 6 DE FEBRERO DE 2020.</t>
  </si>
  <si>
    <t>2020-00245</t>
  </si>
  <si>
    <t>PINZON HERNANDEZ ALEJANDRO</t>
  </si>
  <si>
    <t>QUE SEDECLARE NULALA RESOLUCIÓN NO. 0897 DEL VEINTISÉIS (26) DE DICIEMBRE DE DOS MIL DIECINUEVE (2019), EXPEDIDA POR LA MESA DIRECTIVA DEL CONCEJO DE BOGOTÁ D.C.; POR LA CUAL SE DECLARÓ INSUBSISTENTE A ALEJANDRO PINZÓN HERNÁNDEZIDENTIFICADO CON CÉDULA DE CIUDADANÍA NO.79.691.919; POR CUANTO EN LOS CONSIDERANDOS DE LA MISMA NO SE REFIERE A SU SITUACIÓN PARTICULAR RELACIONADA EN LA COMUNICACIÓN DEL 28 DE NOVIEMBRE DE 2019PESE A SU CONDICIÓN DE PERSONA EN DISCAPACIDAD. CONTRATO REALIDAD</t>
  </si>
  <si>
    <t>2019-00017</t>
  </si>
  <si>
    <t>HERNANDEZ  BARRERA  ALDEN ARMANDO</t>
  </si>
  <si>
    <t>TRIBUNAL CONTENCIOSO ADMINISTRATIVO DE CUNDINAMARCA - SECCIÓN SEGUNDA SUBSECCION B</t>
  </si>
  <si>
    <t>DECLARAR LA NULIDAD DEL ACTO ADMINISTRATIVO PRESUNTO O FICTO PRODUCIDO POR EL SILENCIO ADMINISTRATIVO LA ALCALDÍA DE BOGOTÁ - CONCEJO DE BOGOTÁ D.C, ANTE LA PETISIÓN FORMULADA POR EL DEMANDANTE, Y RADICADA EN ESA ENTIDAD EL 8 DE MAYO DE 2018 , POR MEDIO DEL CUAL NIEGA EL PAGO DE LA SANCIÓN MORATORIA. CONDENAR A LA ALCALDÍA DE BOGOTÁ - CONCEJO DE BOGOTÁ D.C., A RECONOCER Y PAGAR A FAVOR DEL SEÑOR ALDEN ARMANDO HERNANDÉZ BARRERA LA SANCIÓN MORATORIA.</t>
  </si>
  <si>
    <t>BOHORQUEZ OLMOS MANUEL MAURICIO</t>
  </si>
  <si>
    <t>2022-00756</t>
  </si>
  <si>
    <t>CANCINO  MARTÍNEZ DIEGO ANDRÉS</t>
  </si>
  <si>
    <t>DEMANDA ELECTORAL CONTRALOR</t>
  </si>
  <si>
    <t>DECLARAR LA NULIDAD DEL ACTO DE ELECCIÓN DE JULIÁN MAURICIO RUIZ RODRÍGUEZ COMO CONTRALOR DISTRITAL DE BOGOTÁ PARA EL PERIODO 2022 –2025, REALIZADA EN LA SESIÓN PLENARIA DEL 17 DE MAYO DE 2022 POR EL CONCEJO DE BOGOTÁ.</t>
  </si>
  <si>
    <t>2022-00762</t>
  </si>
  <si>
    <t>CAICEDO RAMIREZ MARY LUZ</t>
  </si>
  <si>
    <t>QUE SE DECLARE LA NULIDAD DE LA RESOLUCIÓN NO. 0240 DEL 4 DE MAYO DE 2022, A TRAVÉS DE LA CUAL CONFORMÓ LA TERNA PARA ELEGIR AL CONTRALOR DISTRITAL DE BOGOTÁ.</t>
  </si>
  <si>
    <t>2022-00763</t>
  </si>
  <si>
    <t>EL DEMANDANTE SOLICITA QUE SE DECLARE LA NULIDAD DEL ACTO DE ELECCIÓN DE JULIÁN MAURICIO RUIZ RODRÍGUEZ,COMO CONTRALOR DISTRITAL DE BOGOTÁD.C.PARAELPERIODO2022-2025, EXPEDIDO POR EL CONCEJO DE BOGOTÁ D.C. EL 17 DE MAYO DE 2022</t>
  </si>
  <si>
    <t>GAONA LOZANO JOEL DAVID</t>
  </si>
  <si>
    <t>2022-00764</t>
  </si>
  <si>
    <t>L SEÑOR JOEL DAVID GAONA LOZANO, PROMOVIÓ MEDIO DE CONTROL ELECTORAL SOLICITANDO LA NULIDAD DEL ACTO DE ELECCIÓN DEL CONTRALOR DISTRITAL DE BOGOTÁ PARA EL PERIODO 2022-2025, CONSIDERANDO QUE SE HA CONFIGURADO LA CAUSAL ESPECIAL PREVISTA EN EL NUMERAL 5 DEL ARTÍCULO 275 DE LA LEY 1437 DE 2011, ESTO ES POR ENCONTRARSE INCURSO EN LA INHABILIDAD PREVISTA EN EL NUMERAL 2 DEL ARTÍCULO 95 DE LA LEY 136 DE 1994, TODA VEZ QUE EJERCIÓ FUNCIONES DE AUTORIDAD ADMINISTRATIVA COMO VICECONTRALOR GENERAL DE LA REPÚBLICA DENTRO DE LOS DOCE MESES ANTERIORES A LA ELECCIÓN. ADEMAS PORQUE SE PRESENTÓ CONFLICTO DE INTERESES RESPECTO DE SU NOMINADOR, PUES ALGUNOS CONCEJALES TENÍAN ALGÚN GRADO DE PARENTESCO CON PERSONAS QUE TRABAJABAN EN LA CONTRALORÍA GENERAL DE LA REPÚBLICA. NULIDAD CONTRALOR DE BOGOTA</t>
  </si>
  <si>
    <t>2022-00150</t>
  </si>
  <si>
    <t>CARDOZO VALDERRAMA NORMAN ALFONSO (1)</t>
  </si>
  <si>
    <t>JUZGADO 016 LABORAL DEL CIRCUITO DE BOGOTÁ</t>
  </si>
  <si>
    <t>SE DECLARE LA EXISTENCIA DEL FUERO SINDICAL DE DIRECTIVO DEL QUE GOZABA COMO MIEMBRO DE LA JUNTA DIRECTIVA DEL SINDICATO DE SERVIDORES PUBLICOS DEL CONCEJO DE BOGOTÁ DC – SINDICONCEJO A LA FECHA DE MI DESVINCULACIÓN. 2) SE DECLARE QUE EL DESPIDO COMO DIRECTIVO SINDICAL AFORADO ES ILEGAL, POR NO EXISTIR JUSTA CAUSA PREVIAMENTE CALIFICADA POR  EL JUEZ LABORAL PARA CONCEDER PERMISO PARA DESPEDIR.</t>
  </si>
  <si>
    <t>2022-00043</t>
  </si>
  <si>
    <t>FORERO CIFUENTES NYDIA EUGENIA</t>
  </si>
  <si>
    <t>JUZGADO 61 PENAL DEL CIRCUITO CON FUNCIÓN DE CONOCIMIENTO DE BOGOTÁ</t>
  </si>
  <si>
    <t>2022-00102</t>
  </si>
  <si>
    <t>DUCUARA CULMA ALEXANDER</t>
  </si>
  <si>
    <t>JUZGADO 47 CIVIL MUNICIPAL DE BOGOTÁ</t>
  </si>
  <si>
    <t>2022-00149</t>
  </si>
  <si>
    <t>JUZGADO 22 PENAL MUNICIPAL CON FUNCIÓN DE CONOCIMIENTO DE BOGOTÁ</t>
  </si>
  <si>
    <t>FUENTES POVEDA JOSEPH</t>
  </si>
  <si>
    <t>JUZGADO 27 PENAL MUNICIPAL CON FUNCIÓN DE CONOCIMIENTO DE BOGOTÁ</t>
  </si>
  <si>
    <t>2022-00155</t>
  </si>
  <si>
    <t>MELO BECERRA LUIS FRANCISCO</t>
  </si>
  <si>
    <t>JUZGADO 60 PENAL MUNICIPAL CON FUNCIÓN DE CONTROL DE GARANTÍAS DE BOGOTÁ</t>
  </si>
  <si>
    <t>2022-00311</t>
  </si>
  <si>
    <t>PROTECCIÓN  ADMINISTRADORA DE FONDOS DE PENSIONES Y CESANTÍAS PROTECCIÓN S.A</t>
  </si>
  <si>
    <t>JUZGADO 1 PENAL MUNICIPAL PARA ADOLESCENTES CON FUNCIÓN DE CONTROL DE GARANTÍAS DE MEDELLÍN</t>
  </si>
  <si>
    <t>2022-00330</t>
  </si>
  <si>
    <t>CUESTA  JOSE</t>
  </si>
  <si>
    <t>2022-00343</t>
  </si>
  <si>
    <t>YURGAQUI  DÍAZ SORAYA FAJIME</t>
  </si>
  <si>
    <t>JUZGADO 30 PENAL MUNICIPAL CON FUNCIÓN DE CONOCIMIENTO DE BOGOTÁ</t>
  </si>
  <si>
    <t>2022-00516</t>
  </si>
  <si>
    <t>CORONADO LEZAMA ARMANDO</t>
  </si>
  <si>
    <t>JUZGADO 039 LABORAL DEL CIRCUITO DE BOGOTÁ</t>
  </si>
  <si>
    <t>2022-01033</t>
  </si>
  <si>
    <t>2022-01051</t>
  </si>
  <si>
    <t>2022-01101</t>
  </si>
  <si>
    <t>2022-01441</t>
  </si>
  <si>
    <t>LOMBANA MORALES FERNANDO ALFREDO</t>
  </si>
  <si>
    <t>HERNANDEZ REY NURY ANDREA</t>
  </si>
  <si>
    <t>CASTAÑEDA  GINA MARIA</t>
  </si>
  <si>
    <t>BARRETO PRADA JOSE ANTONIO</t>
  </si>
  <si>
    <t>JUZGADO 17 CIVIL DEL CIRCUITO  DE ORALIDAD DE BOGOTÁ</t>
  </si>
  <si>
    <t>PRESUNTA VULNERACIÓN DE SUS DERECHOS FUNDAMENTALES DE IGUALDAD, DEBIDO PROCESO, SEGURIDAD SOCIAL, DIGNIDAD HUMANA Y PETICIÓN.</t>
  </si>
  <si>
    <t>EL ACCIONANTE SOLICITA SUSPENSION TRAMITE PROYECTO ACUERDO REGION METROPOLITANA</t>
  </si>
  <si>
    <t>ORDENAR A CONCEJO DE BOGOTÁ D.C.: REVOCAR LA RESOLUCIÓN 791 DE 2022</t>
  </si>
  <si>
    <t>EL ACCIONANTE SOLICITA RTA DERECHO DE PETICION</t>
  </si>
  <si>
    <t>EL ACCIONANTE SOLICITA DERECHO DE PETICION</t>
  </si>
  <si>
    <t>CONCEJAL SOLICITA RTA DERECHO PETICION RADICADO ANTE LA SDP</t>
  </si>
  <si>
    <t>EL ACCIONANTE SOLICITA DESEMBOLSO CESANTIAS PARA ESTUDIO</t>
  </si>
  <si>
    <t>CORREGIDA LA HISTORIA LABORAL</t>
  </si>
  <si>
    <t>ACCIÓN DE TUTELA CONTRA LA EMPRESA DE ACUEDUCTO Y ALCANTARILLADO DE BOGOTÁ</t>
  </si>
  <si>
    <t>DECLARAR NULIDAD DE LA RESOLUCIÓN NO 585 DE 2022</t>
  </si>
  <si>
    <t>EL ACCIONANTE SOLICITA SUSPENSION PROYECTO DE ACUERDO MEDIANTE AL CUAL SE APRUEBA EL INGRESO CAPITAL REGION METROPOLITANA</t>
  </si>
  <si>
    <t>2022-00159</t>
  </si>
  <si>
    <t>JUZGADO 5 PENAL MUNICIPAL PARA ADOLESCENTES CON FUNCIÓN DE CONTROL DE GARANTÍAS DE BOGOTÁ</t>
  </si>
  <si>
    <t>2022-00384</t>
  </si>
  <si>
    <t>2022-00433</t>
  </si>
  <si>
    <t>JUZGADO 029 LABORAL DEL CIRCUITO DE BOGOTÁ</t>
  </si>
  <si>
    <t>2022-01278</t>
  </si>
  <si>
    <t>DUERTE ARDILA JUAN DAVID</t>
  </si>
  <si>
    <t>JUZGADO 4 CIVIL MUNICIPAL DE BOGOTÁ</t>
  </si>
  <si>
    <t>2022-09169</t>
  </si>
  <si>
    <t>PEÑARANDA  LUISA</t>
  </si>
  <si>
    <t>JUZGADO 2 PENAL MUNICIPAL CON FUNCIÓN DE CONOCIMIENTO DE BOGOTÁ</t>
  </si>
  <si>
    <t>Debido proceso convocatoria mejores equipos de trabajo</t>
  </si>
  <si>
    <t>JUZGADO 65 - ADMINISTRATIVO SECCION TERCERA - Actual: JUZGADO 65 - ADMINISTRATIVO SECCION TERCERA</t>
  </si>
  <si>
    <t>UE EN UN PLAZO NO MAYOR A LAS 48 HORAS DESPUÉS DE TRAMITE A LA SOLICITUD RADICADA POR EL CONCEJO DE BOGOTÁ, BAJO EL RADICADO 2022_16902421 EL 17 DE NOVIEMBRE DE 2022</t>
  </si>
  <si>
    <t>TRAMITE</t>
  </si>
  <si>
    <t>RECONOCIMIENTO Y PAGO DE LA LICENCIA DE PATERNIDAD SE ENCUENTRA A CARGO DEL EMPLEADOR</t>
  </si>
  <si>
    <t>APLICACIÓN Teletrabajo</t>
  </si>
  <si>
    <t>2021-00183</t>
  </si>
  <si>
    <t>2021-00197</t>
  </si>
  <si>
    <t>JOSÉ DEL CARMEN MONTAÑA</t>
  </si>
  <si>
    <t>Desestimiento</t>
  </si>
  <si>
    <t>ANA PETRONA AGAMEZ</t>
  </si>
  <si>
    <t>2022-00175</t>
  </si>
  <si>
    <t>DELGADO  AGUILAR CÉSAR AUGUSTO</t>
  </si>
  <si>
    <t>JUZGADO 14 PENAL MUNICIPAL CON FUNCIÓN DE CONOCIMIENTO DE BOGOTÁ</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</si>
</sst>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6">
    <font>
      <sz val="11"/>
      <color theme="1"/>
      <name val="Calibri"/>
      <family val="2"/>
    </font>
    <font>
      <sz val="11"/>
      <color indexed="8"/>
      <name val="Calibri"/>
      <family val="2"/>
    </font>
    <font>
      <sz val="9"/>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sz val="10"/>
      <color indexed="8"/>
      <name val="Arial"/>
      <family val="2"/>
    </font>
    <font>
      <b/>
      <sz val="10"/>
      <color indexed="8"/>
      <name val="Arial"/>
      <family val="2"/>
    </font>
    <font>
      <sz val="9"/>
      <color indexed="8"/>
      <name val="Calibri"/>
      <family val="2"/>
    </font>
    <font>
      <sz val="9"/>
      <color indexed="8"/>
      <name val="Arial"/>
      <family val="2"/>
    </font>
    <font>
      <b/>
      <sz val="9"/>
      <color indexed="8"/>
      <name val="Calibri"/>
      <family val="2"/>
    </font>
    <font>
      <b/>
      <sz val="9"/>
      <name val="Calibri"/>
      <family val="2"/>
    </font>
    <font>
      <i/>
      <sz val="9"/>
      <color indexed="8"/>
      <name val="Calibri"/>
      <family val="2"/>
    </font>
    <font>
      <b/>
      <sz val="9"/>
      <color indexed="8"/>
      <name val="Arial"/>
      <family val="2"/>
    </font>
    <font>
      <sz val="11"/>
      <name val="Calibri"/>
      <family val="2"/>
    </font>
    <font>
      <b/>
      <sz val="11"/>
      <name val="Calibri"/>
      <family val="2"/>
    </font>
    <font>
      <sz val="12"/>
      <name val="Calibri"/>
      <family val="2"/>
    </font>
    <font>
      <i/>
      <sz val="8"/>
      <color indexed="8"/>
      <name val="Verdana"/>
      <family val="2"/>
    </font>
    <font>
      <sz val="10"/>
      <name val="Calibri"/>
      <family val="2"/>
    </font>
    <font>
      <sz val="10"/>
      <color indexed="8"/>
      <name val="Calibri"/>
      <family val="2"/>
    </font>
    <font>
      <i/>
      <sz val="10"/>
      <color indexed="8"/>
      <name val="Calibri"/>
      <family val="2"/>
    </font>
    <font>
      <i/>
      <sz val="8"/>
      <color indexed="8"/>
      <name val="Calibri"/>
      <family val="2"/>
    </font>
    <font>
      <sz val="8"/>
      <color indexed="8"/>
      <name val="Verdana"/>
      <family val="2"/>
    </font>
    <font>
      <b/>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9"/>
      <color rgb="FF000000"/>
      <name val="Calibri"/>
      <family val="2"/>
    </font>
    <font>
      <sz val="9"/>
      <color theme="1"/>
      <name val="Calibri"/>
      <family val="2"/>
    </font>
    <font>
      <sz val="9"/>
      <color theme="1"/>
      <name val="Arial"/>
      <family val="2"/>
    </font>
    <font>
      <b/>
      <sz val="9"/>
      <color theme="1"/>
      <name val="Calibri"/>
      <family val="2"/>
    </font>
    <font>
      <i/>
      <sz val="9"/>
      <color rgb="FF000000"/>
      <name val="Calibri"/>
      <family val="2"/>
    </font>
    <font>
      <b/>
      <sz val="9"/>
      <color theme="1"/>
      <name val="Arial"/>
      <family val="2"/>
    </font>
    <font>
      <i/>
      <sz val="8"/>
      <color rgb="FF000000"/>
      <name val="Verdana"/>
      <family val="2"/>
    </font>
    <font>
      <sz val="10"/>
      <color theme="1"/>
      <name val="Calibri"/>
      <family val="2"/>
    </font>
    <font>
      <i/>
      <sz val="10"/>
      <color rgb="FF000000"/>
      <name val="Calibri"/>
      <family val="2"/>
    </font>
    <font>
      <sz val="10"/>
      <color rgb="FF000000"/>
      <name val="Calibri"/>
      <family val="2"/>
    </font>
    <font>
      <i/>
      <sz val="8"/>
      <color rgb="FF000000"/>
      <name val="Calibri"/>
      <family val="2"/>
    </font>
    <font>
      <sz val="8"/>
      <color rgb="FF000000"/>
      <name val="Verdan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5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medium"/>
      <right>
        <color indexed="63"/>
      </right>
      <top style="medium"/>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43">
    <xf numFmtId="0" fontId="0" fillId="0" borderId="0" xfId="0" applyFont="1" applyAlignment="1">
      <alignment/>
    </xf>
    <xf numFmtId="0" fontId="23" fillId="0" borderId="10" xfId="0" applyFont="1" applyFill="1" applyBorder="1" applyAlignment="1">
      <alignment horizontal="center" vertical="center" wrapText="1"/>
    </xf>
    <xf numFmtId="14" fontId="23" fillId="0"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61" fillId="33" borderId="0" xfId="0" applyFont="1" applyFill="1" applyAlignment="1">
      <alignment horizontal="center" vertical="center"/>
    </xf>
    <xf numFmtId="0" fontId="61" fillId="33" borderId="0" xfId="0" applyFont="1" applyFill="1" applyAlignment="1">
      <alignment horizontal="center" vertical="center" wrapText="1"/>
    </xf>
    <xf numFmtId="0" fontId="62" fillId="33" borderId="0" xfId="0" applyFont="1" applyFill="1" applyAlignment="1">
      <alignment horizontal="center" vertical="center"/>
    </xf>
    <xf numFmtId="0" fontId="62" fillId="33" borderId="0" xfId="0" applyFont="1" applyFill="1" applyAlignment="1">
      <alignment horizontal="center" vertical="center" wrapText="1"/>
    </xf>
    <xf numFmtId="0" fontId="23" fillId="34" borderId="10" xfId="0" applyFont="1" applyFill="1" applyBorder="1" applyAlignment="1">
      <alignment horizontal="center" vertical="center" wrapText="1"/>
    </xf>
    <xf numFmtId="0" fontId="63" fillId="0" borderId="10" xfId="0" applyFont="1" applyBorder="1" applyAlignment="1">
      <alignment horizontal="center" vertical="center" wrapText="1"/>
    </xf>
    <xf numFmtId="0" fontId="64" fillId="33" borderId="14"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4" fillId="33" borderId="0" xfId="0" applyFont="1" applyFill="1" applyAlignment="1">
      <alignment horizontal="center" vertical="center"/>
    </xf>
    <xf numFmtId="0" fontId="64" fillId="33"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horizontal="center" vertical="center" wrapText="1"/>
    </xf>
    <xf numFmtId="0" fontId="60" fillId="33" borderId="0" xfId="0" applyFont="1" applyFill="1" applyAlignment="1">
      <alignment horizontal="center" vertical="center"/>
    </xf>
    <xf numFmtId="0" fontId="60" fillId="33" borderId="0" xfId="0" applyFont="1" applyFill="1" applyAlignment="1">
      <alignment horizontal="center" vertical="center" wrapText="1"/>
    </xf>
    <xf numFmtId="0" fontId="60" fillId="33" borderId="0" xfId="0" applyFont="1" applyFill="1" applyAlignment="1">
      <alignment horizontal="left" vertical="center" wrapText="1"/>
    </xf>
    <xf numFmtId="0" fontId="64"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1"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23" fillId="35" borderId="1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66" fillId="36" borderId="16" xfId="0" applyFont="1" applyFill="1" applyBorder="1" applyAlignment="1">
      <alignment horizontal="center" vertical="center"/>
    </xf>
    <xf numFmtId="0" fontId="66" fillId="36" borderId="16"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6" fillId="37" borderId="16"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0" fillId="0" borderId="0" xfId="0" applyFont="1" applyAlignment="1">
      <alignment/>
    </xf>
    <xf numFmtId="0" fontId="64" fillId="0" borderId="0" xfId="54" applyFont="1" applyAlignment="1">
      <alignment horizontal="center" vertical="center" wrapText="1"/>
      <protection/>
    </xf>
    <xf numFmtId="0" fontId="64" fillId="0" borderId="0" xfId="54" applyFont="1">
      <alignment/>
      <protection/>
    </xf>
    <xf numFmtId="0" fontId="64" fillId="0" borderId="15" xfId="54" applyFont="1" applyBorder="1" applyAlignment="1">
      <alignment horizontal="left" vertical="center" wrapText="1"/>
      <protection/>
    </xf>
    <xf numFmtId="0" fontId="64" fillId="0" borderId="10" xfId="54" applyFont="1" applyBorder="1" applyAlignment="1">
      <alignment horizontal="left" vertical="center" wrapText="1"/>
      <protection/>
    </xf>
    <xf numFmtId="0" fontId="64" fillId="0" borderId="18" xfId="54" applyFont="1" applyFill="1" applyBorder="1" applyAlignment="1">
      <alignment horizontal="center" vertical="center" wrapText="1"/>
      <protection/>
    </xf>
    <xf numFmtId="0" fontId="64" fillId="0" borderId="10" xfId="54" applyFont="1" applyFill="1" applyBorder="1" applyAlignment="1">
      <alignment horizontal="left" vertical="center" wrapText="1"/>
      <protection/>
    </xf>
    <xf numFmtId="0" fontId="64" fillId="0" borderId="10" xfId="54" applyFont="1" applyFill="1" applyBorder="1" applyAlignment="1">
      <alignment vertical="center" wrapText="1"/>
      <protection/>
    </xf>
    <xf numFmtId="0" fontId="64" fillId="0" borderId="10" xfId="54" applyFont="1" applyBorder="1" applyAlignment="1">
      <alignment vertical="center" wrapText="1"/>
      <protection/>
    </xf>
    <xf numFmtId="0" fontId="64" fillId="0" borderId="0" xfId="54" applyFont="1" applyAlignment="1">
      <alignment vertical="center" wrapText="1"/>
      <protection/>
    </xf>
    <xf numFmtId="0" fontId="64" fillId="0" borderId="0" xfId="54" applyFont="1" applyAlignment="1">
      <alignment/>
      <protection/>
    </xf>
    <xf numFmtId="0" fontId="66" fillId="0" borderId="0" xfId="0" applyFont="1" applyFill="1" applyBorder="1" applyAlignment="1">
      <alignment horizontal="center" vertical="center" wrapText="1"/>
    </xf>
    <xf numFmtId="0" fontId="66" fillId="37" borderId="19" xfId="0" applyFont="1" applyFill="1" applyBorder="1" applyAlignment="1">
      <alignment horizontal="center" vertical="center" wrapText="1"/>
    </xf>
    <xf numFmtId="0" fontId="64" fillId="0" borderId="10" xfId="54" applyFont="1" applyBorder="1" applyAlignment="1">
      <alignment horizontal="center" vertical="center" wrapText="1"/>
      <protection/>
    </xf>
    <xf numFmtId="0" fontId="66" fillId="36" borderId="16" xfId="55" applyFont="1" applyFill="1" applyBorder="1" applyAlignment="1">
      <alignment horizontal="center" vertical="center"/>
      <protection/>
    </xf>
    <xf numFmtId="0" fontId="66" fillId="36" borderId="16" xfId="55" applyFont="1" applyFill="1" applyBorder="1" applyAlignment="1">
      <alignment horizontal="center" vertical="center" wrapText="1"/>
      <protection/>
    </xf>
    <xf numFmtId="0" fontId="66" fillId="36" borderId="17" xfId="55" applyFont="1" applyFill="1" applyBorder="1" applyAlignment="1">
      <alignment horizontal="center" vertical="center" wrapText="1"/>
      <protection/>
    </xf>
    <xf numFmtId="0" fontId="64" fillId="33" borderId="10" xfId="55" applyFont="1" applyFill="1" applyBorder="1" applyAlignment="1">
      <alignment horizontal="center" vertical="center" wrapText="1"/>
      <protection/>
    </xf>
    <xf numFmtId="1" fontId="23" fillId="0" borderId="10" xfId="55" applyNumberFormat="1" applyFont="1" applyFill="1" applyBorder="1" applyAlignment="1">
      <alignment horizontal="center" vertical="center" wrapText="1"/>
      <protection/>
    </xf>
    <xf numFmtId="0" fontId="63" fillId="33" borderId="10" xfId="55" applyFont="1" applyFill="1" applyBorder="1" applyAlignment="1">
      <alignment horizontal="center" vertical="center" wrapText="1"/>
      <protection/>
    </xf>
    <xf numFmtId="0" fontId="64" fillId="0" borderId="10" xfId="55" applyFont="1" applyBorder="1" applyAlignment="1">
      <alignment horizontal="center" vertical="center" wrapText="1"/>
      <protection/>
    </xf>
    <xf numFmtId="0" fontId="64" fillId="0" borderId="10" xfId="55" applyFont="1" applyFill="1" applyBorder="1" applyAlignment="1">
      <alignment horizontal="center" vertical="center" wrapText="1"/>
      <protection/>
    </xf>
    <xf numFmtId="0" fontId="23" fillId="0" borderId="10" xfId="55" applyFont="1" applyBorder="1" applyAlignment="1">
      <alignment horizontal="center" vertical="center" wrapText="1"/>
      <protection/>
    </xf>
    <xf numFmtId="0" fontId="64" fillId="0" borderId="20" xfId="55" applyFont="1" applyFill="1" applyBorder="1" applyAlignment="1">
      <alignment horizontal="center" vertical="center" wrapText="1"/>
      <protection/>
    </xf>
    <xf numFmtId="0" fontId="64" fillId="0" borderId="0" xfId="55" applyFont="1">
      <alignment/>
      <protection/>
    </xf>
    <xf numFmtId="0" fontId="64" fillId="36" borderId="10" xfId="55" applyFont="1" applyFill="1" applyBorder="1" applyAlignment="1">
      <alignment horizontal="center" vertical="center" wrapText="1"/>
      <protection/>
    </xf>
    <xf numFmtId="0" fontId="23" fillId="0" borderId="0" xfId="55" applyFont="1" applyFill="1" applyBorder="1" applyAlignment="1">
      <alignment horizontal="center" vertical="center" wrapText="1"/>
      <protection/>
    </xf>
    <xf numFmtId="0" fontId="23" fillId="0" borderId="0" xfId="55" applyFont="1" applyFill="1" applyAlignment="1">
      <alignment horizontal="center" vertical="center" wrapText="1"/>
      <protection/>
    </xf>
    <xf numFmtId="0" fontId="60" fillId="33" borderId="0" xfId="0" applyFont="1" applyFill="1" applyAlignment="1">
      <alignment horizontal="center" vertical="center"/>
    </xf>
    <xf numFmtId="0" fontId="64" fillId="0" borderId="0" xfId="54" applyFont="1" applyAlignment="1">
      <alignment horizontal="center" vertical="center"/>
      <protection/>
    </xf>
    <xf numFmtId="0" fontId="66" fillId="38" borderId="16" xfId="54" applyFont="1" applyFill="1" applyBorder="1" applyAlignment="1">
      <alignment horizontal="center" vertical="center" wrapText="1"/>
      <protection/>
    </xf>
    <xf numFmtId="0" fontId="64" fillId="0" borderId="10" xfId="54" applyFont="1" applyFill="1" applyBorder="1" applyAlignment="1">
      <alignment horizontal="justify" vertical="center" wrapText="1"/>
      <protection/>
    </xf>
    <xf numFmtId="0" fontId="66" fillId="0" borderId="21" xfId="54" applyFont="1" applyBorder="1" applyAlignment="1">
      <alignment horizontal="center" vertical="center" wrapText="1"/>
      <protection/>
    </xf>
    <xf numFmtId="0" fontId="66" fillId="0" borderId="22" xfId="54" applyFont="1" applyFill="1" applyBorder="1" applyAlignment="1">
      <alignment horizontal="center" vertical="center" wrapText="1"/>
      <protection/>
    </xf>
    <xf numFmtId="0" fontId="66" fillId="0" borderId="23" xfId="54" applyFont="1" applyFill="1" applyBorder="1" applyAlignment="1">
      <alignment horizontal="center" vertical="center" wrapText="1"/>
      <protection/>
    </xf>
    <xf numFmtId="0" fontId="64" fillId="0" borderId="15" xfId="0" applyFont="1" applyBorder="1" applyAlignment="1">
      <alignment horizontal="center" vertical="center" wrapText="1"/>
    </xf>
    <xf numFmtId="0" fontId="63" fillId="0" borderId="15" xfId="0" applyFont="1" applyBorder="1" applyAlignment="1">
      <alignment horizontal="center" vertical="center" wrapText="1"/>
    </xf>
    <xf numFmtId="0" fontId="64" fillId="33" borderId="21" xfId="0" applyFont="1" applyFill="1" applyBorder="1" applyAlignment="1">
      <alignment horizontal="center" vertical="center" wrapText="1"/>
    </xf>
    <xf numFmtId="0" fontId="64" fillId="34" borderId="22"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6" fillId="37"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64" fillId="33" borderId="14" xfId="55" applyFont="1" applyFill="1" applyBorder="1" applyAlignment="1">
      <alignment horizontal="center" vertical="center" wrapText="1"/>
      <protection/>
    </xf>
    <xf numFmtId="1" fontId="23" fillId="0" borderId="15" xfId="55" applyNumberFormat="1" applyFont="1" applyFill="1" applyBorder="1" applyAlignment="1">
      <alignment horizontal="center" vertical="center" wrapText="1"/>
      <protection/>
    </xf>
    <xf numFmtId="0" fontId="63" fillId="33" borderId="15" xfId="55" applyFont="1" applyFill="1" applyBorder="1" applyAlignment="1">
      <alignment horizontal="center" vertical="center" wrapText="1"/>
      <protection/>
    </xf>
    <xf numFmtId="0" fontId="64" fillId="0" borderId="15" xfId="55" applyFont="1" applyBorder="1" applyAlignment="1">
      <alignment horizontal="center" vertical="center" wrapText="1"/>
      <protection/>
    </xf>
    <xf numFmtId="0" fontId="64" fillId="33" borderId="15" xfId="55" applyFont="1" applyFill="1" applyBorder="1" applyAlignment="1">
      <alignment horizontal="center" vertical="center" wrapText="1"/>
      <protection/>
    </xf>
    <xf numFmtId="0" fontId="64" fillId="0" borderId="25" xfId="55" applyFont="1" applyFill="1" applyBorder="1" applyAlignment="1">
      <alignment horizontal="center" vertical="center" wrapText="1"/>
      <protection/>
    </xf>
    <xf numFmtId="0" fontId="23" fillId="0" borderId="20" xfId="55" applyFont="1" applyFill="1" applyBorder="1" applyAlignment="1">
      <alignment horizontal="center" vertical="center" wrapText="1"/>
      <protection/>
    </xf>
    <xf numFmtId="0" fontId="23" fillId="0" borderId="25" xfId="0" applyFont="1" applyFill="1" applyBorder="1" applyAlignment="1">
      <alignment horizontal="center" vertical="center" wrapText="1"/>
    </xf>
    <xf numFmtId="0" fontId="64"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4"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64" fillId="0" borderId="25" xfId="0" applyFont="1" applyBorder="1" applyAlignment="1">
      <alignment horizontal="center" vertical="center" wrapText="1"/>
    </xf>
    <xf numFmtId="0" fontId="64" fillId="0" borderId="10" xfId="54" applyFont="1" applyFill="1" applyBorder="1" applyAlignment="1">
      <alignment horizontal="center" vertical="center" wrapText="1"/>
      <protection/>
    </xf>
    <xf numFmtId="0" fontId="64" fillId="0" borderId="10" xfId="54" applyFont="1" applyBorder="1" applyAlignment="1">
      <alignment horizontal="center" vertical="center" wrapText="1"/>
      <protection/>
    </xf>
    <xf numFmtId="0" fontId="64" fillId="0" borderId="20" xfId="54" applyFont="1" applyBorder="1" applyAlignment="1">
      <alignment horizontal="center" vertical="center"/>
      <protection/>
    </xf>
    <xf numFmtId="0" fontId="64" fillId="0" borderId="15" xfId="54" applyFont="1" applyBorder="1" applyAlignment="1">
      <alignment horizontal="center" vertical="center" wrapText="1"/>
      <protection/>
    </xf>
    <xf numFmtId="0" fontId="23" fillId="0" borderId="26" xfId="0" applyFont="1" applyFill="1" applyBorder="1" applyAlignment="1">
      <alignment horizontal="center" vertical="center" wrapText="1"/>
    </xf>
    <xf numFmtId="0" fontId="64" fillId="0" borderId="10" xfId="0" applyFont="1" applyBorder="1" applyAlignment="1">
      <alignment/>
    </xf>
    <xf numFmtId="0" fontId="29" fillId="36"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64" fillId="0" borderId="28" xfId="0" applyFont="1" applyBorder="1" applyAlignment="1">
      <alignment/>
    </xf>
    <xf numFmtId="0" fontId="64" fillId="0" borderId="28" xfId="0" applyFont="1" applyBorder="1" applyAlignment="1">
      <alignment horizontal="center" vertical="center" wrapText="1"/>
    </xf>
    <xf numFmtId="0" fontId="64" fillId="0" borderId="29" xfId="0" applyFont="1" applyFill="1" applyBorder="1" applyAlignment="1">
      <alignment horizontal="center" vertical="center" wrapText="1"/>
    </xf>
    <xf numFmtId="0" fontId="29" fillId="36" borderId="10" xfId="0" applyFont="1" applyFill="1" applyBorder="1" applyAlignment="1">
      <alignment horizontal="center" vertical="center" wrapText="1"/>
    </xf>
    <xf numFmtId="0" fontId="64" fillId="33" borderId="30"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24" xfId="0" applyFont="1" applyBorder="1" applyAlignment="1">
      <alignment horizontal="center" vertical="center" wrapText="1"/>
    </xf>
    <xf numFmtId="0" fontId="64" fillId="33" borderId="2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64" fillId="0" borderId="0" xfId="0" applyFont="1" applyBorder="1" applyAlignment="1">
      <alignment horizontal="center" vertical="center" wrapText="1"/>
    </xf>
    <xf numFmtId="0" fontId="64" fillId="0" borderId="24" xfId="55" applyFont="1" applyFill="1" applyBorder="1" applyAlignment="1">
      <alignment horizontal="center" vertical="center" wrapText="1"/>
      <protection/>
    </xf>
    <xf numFmtId="0" fontId="63" fillId="33" borderId="24" xfId="55" applyFont="1" applyFill="1" applyBorder="1" applyAlignment="1">
      <alignment horizontal="center" vertical="center" wrapText="1"/>
      <protection/>
    </xf>
    <xf numFmtId="0" fontId="64" fillId="0" borderId="24" xfId="55" applyFont="1" applyBorder="1" applyAlignment="1">
      <alignment horizontal="center" vertical="center" wrapText="1"/>
      <protection/>
    </xf>
    <xf numFmtId="0" fontId="64" fillId="33" borderId="24" xfId="55" applyFont="1" applyFill="1" applyBorder="1" applyAlignment="1">
      <alignment horizontal="center" vertical="center" wrapText="1"/>
      <protection/>
    </xf>
    <xf numFmtId="0" fontId="64" fillId="0" borderId="10" xfId="0" applyFont="1" applyBorder="1" applyAlignment="1">
      <alignment vertical="center" wrapText="1"/>
    </xf>
    <xf numFmtId="0" fontId="64" fillId="0" borderId="24" xfId="54" applyFont="1" applyBorder="1" applyAlignment="1">
      <alignment horizontal="center" vertical="center" wrapText="1"/>
      <protection/>
    </xf>
    <xf numFmtId="0" fontId="29" fillId="36" borderId="24"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3" fillId="39" borderId="0" xfId="0" applyFont="1" applyFill="1" applyAlignment="1">
      <alignment horizontal="center" vertical="center" wrapText="1"/>
    </xf>
    <xf numFmtId="0" fontId="65" fillId="33" borderId="0" xfId="55" applyFont="1" applyFill="1" applyAlignment="1">
      <alignment horizontal="center" vertical="center"/>
      <protection/>
    </xf>
    <xf numFmtId="0" fontId="65" fillId="33" borderId="0" xfId="55" applyFont="1" applyFill="1" applyAlignment="1">
      <alignment horizontal="center" vertical="center" wrapText="1"/>
      <protection/>
    </xf>
    <xf numFmtId="0" fontId="68" fillId="33" borderId="0" xfId="55" applyFont="1" applyFill="1" applyAlignment="1">
      <alignment horizontal="center" vertical="center"/>
      <protection/>
    </xf>
    <xf numFmtId="0" fontId="68" fillId="33" borderId="0" xfId="55" applyFont="1" applyFill="1" applyAlignment="1">
      <alignment horizontal="center" vertical="center" wrapText="1"/>
      <protection/>
    </xf>
    <xf numFmtId="0" fontId="64" fillId="0" borderId="24" xfId="55" applyFont="1" applyBorder="1" applyAlignment="1">
      <alignment wrapText="1"/>
      <protection/>
    </xf>
    <xf numFmtId="0" fontId="29" fillId="0" borderId="0" xfId="0" applyFont="1" applyFill="1" applyBorder="1" applyAlignment="1">
      <alignment horizontal="center" vertical="center" wrapText="1"/>
    </xf>
    <xf numFmtId="0" fontId="68" fillId="33" borderId="0" xfId="55" applyFont="1" applyFill="1" applyAlignment="1">
      <alignment horizontal="center" vertical="center"/>
      <protection/>
    </xf>
    <xf numFmtId="0" fontId="23" fillId="0" borderId="0" xfId="0" applyFont="1" applyBorder="1" applyAlignment="1">
      <alignment horizontal="center" vertical="center" wrapText="1"/>
    </xf>
    <xf numFmtId="0" fontId="2" fillId="33" borderId="0" xfId="0" applyFont="1" applyFill="1" applyAlignment="1">
      <alignment/>
    </xf>
    <xf numFmtId="0" fontId="32" fillId="33" borderId="0" xfId="0" applyFont="1" applyFill="1" applyAlignment="1">
      <alignment horizontal="center" vertical="center"/>
    </xf>
    <xf numFmtId="0" fontId="32" fillId="33" borderId="0" xfId="0" applyFont="1" applyFill="1" applyAlignment="1">
      <alignment horizontal="center" vertical="center" wrapText="1"/>
    </xf>
    <xf numFmtId="0" fontId="2" fillId="33" borderId="0" xfId="0" applyFont="1" applyFill="1" applyAlignment="1">
      <alignment horizontal="center"/>
    </xf>
    <xf numFmtId="0" fontId="33" fillId="33" borderId="0" xfId="0" applyFont="1" applyFill="1" applyAlignment="1">
      <alignment horizontal="center" vertical="center"/>
    </xf>
    <xf numFmtId="0" fontId="33" fillId="33" borderId="0" xfId="0" applyFont="1" applyFill="1" applyAlignment="1">
      <alignment horizontal="center" vertical="center" wrapText="1"/>
    </xf>
    <xf numFmtId="0" fontId="29" fillId="36" borderId="16"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34" fillId="0" borderId="0" xfId="0" applyFont="1" applyFill="1" applyBorder="1" applyAlignment="1">
      <alignment horizontal="center" vertical="center" wrapText="1"/>
    </xf>
    <xf numFmtId="0" fontId="23" fillId="0" borderId="0" xfId="0" applyFont="1" applyAlignment="1">
      <alignment horizontal="center" vertical="center" wrapText="1"/>
    </xf>
    <xf numFmtId="0" fontId="69" fillId="0" borderId="0" xfId="0" applyFont="1" applyAlignment="1">
      <alignment/>
    </xf>
    <xf numFmtId="0" fontId="29" fillId="0" borderId="10" xfId="0" applyFont="1" applyFill="1" applyBorder="1" applyAlignment="1">
      <alignment horizontal="center" vertical="center" wrapText="1"/>
    </xf>
    <xf numFmtId="0" fontId="64" fillId="0" borderId="0" xfId="55" applyFont="1" applyAlignment="1">
      <alignment horizontal="center"/>
      <protection/>
    </xf>
    <xf numFmtId="0" fontId="66" fillId="0" borderId="0" xfId="0" applyFont="1" applyFill="1" applyBorder="1" applyAlignment="1">
      <alignment horizontal="center" vertical="center" wrapText="1"/>
    </xf>
    <xf numFmtId="0" fontId="62" fillId="33" borderId="0" xfId="0" applyFont="1" applyFill="1" applyAlignment="1">
      <alignment horizontal="center" vertical="center"/>
    </xf>
    <xf numFmtId="0" fontId="67"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0" fillId="0" borderId="0" xfId="0" applyFont="1" applyBorder="1" applyAlignment="1">
      <alignment/>
    </xf>
    <xf numFmtId="0" fontId="70" fillId="36" borderId="10" xfId="0" applyFont="1" applyFill="1" applyBorder="1" applyAlignment="1">
      <alignment horizontal="center" vertical="center" wrapText="1"/>
    </xf>
    <xf numFmtId="0" fontId="70" fillId="36" borderId="10" xfId="0" applyFont="1" applyFill="1" applyBorder="1" applyAlignment="1">
      <alignment horizontal="center" vertical="center"/>
    </xf>
    <xf numFmtId="0" fontId="70" fillId="33" borderId="10" xfId="0" applyFont="1" applyFill="1" applyBorder="1" applyAlignment="1">
      <alignment horizontal="center" vertical="center" wrapText="1"/>
    </xf>
    <xf numFmtId="0" fontId="72" fillId="0" borderId="10" xfId="0" applyFont="1" applyBorder="1" applyAlignment="1">
      <alignment horizontal="center" vertical="center" wrapText="1"/>
    </xf>
    <xf numFmtId="0" fontId="0" fillId="0" borderId="0" xfId="0" applyAlignment="1">
      <alignment horizontal="center" vertical="center"/>
    </xf>
    <xf numFmtId="0" fontId="70" fillId="0" borderId="10" xfId="0" applyFont="1" applyBorder="1" applyAlignment="1">
      <alignment horizontal="center" vertical="center"/>
    </xf>
    <xf numFmtId="0" fontId="64" fillId="33" borderId="32" xfId="55" applyFont="1" applyFill="1" applyBorder="1" applyAlignment="1">
      <alignment horizontal="center" vertical="center" wrapText="1"/>
      <protection/>
    </xf>
    <xf numFmtId="0" fontId="64" fillId="0" borderId="33" xfId="0" applyFont="1" applyBorder="1" applyAlignment="1">
      <alignment horizontal="center" vertical="center"/>
    </xf>
    <xf numFmtId="0" fontId="63" fillId="33" borderId="33" xfId="55" applyFont="1" applyFill="1" applyBorder="1" applyAlignment="1">
      <alignment horizontal="center" vertical="center" wrapText="1"/>
      <protection/>
    </xf>
    <xf numFmtId="0" fontId="64" fillId="0" borderId="33" xfId="55" applyFont="1" applyBorder="1" applyAlignment="1">
      <alignment horizontal="center" vertical="center" wrapText="1"/>
      <protection/>
    </xf>
    <xf numFmtId="0" fontId="64" fillId="0" borderId="33" xfId="55" applyFont="1" applyBorder="1" applyAlignment="1">
      <alignment vertical="center" wrapText="1"/>
      <protection/>
    </xf>
    <xf numFmtId="0" fontId="64" fillId="33" borderId="0" xfId="55" applyFont="1" applyFill="1" applyAlignment="1">
      <alignment horizontal="center" vertical="center"/>
      <protection/>
    </xf>
    <xf numFmtId="0" fontId="64" fillId="33" borderId="0" xfId="55" applyFont="1" applyFill="1" applyAlignment="1">
      <alignment horizontal="center" vertical="center" wrapText="1"/>
      <protection/>
    </xf>
    <xf numFmtId="0" fontId="7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3" fillId="0" borderId="10" xfId="0" applyFont="1" applyBorder="1" applyAlignment="1">
      <alignment horizontal="center" wrapText="1"/>
    </xf>
    <xf numFmtId="0" fontId="74" fillId="0" borderId="10" xfId="0" applyFont="1" applyBorder="1" applyAlignment="1">
      <alignment horizontal="center" vertical="center" wrapText="1"/>
    </xf>
    <xf numFmtId="0" fontId="67" fillId="0" borderId="10" xfId="0" applyFont="1" applyBorder="1" applyAlignment="1">
      <alignment horizontal="center" wrapText="1"/>
    </xf>
    <xf numFmtId="0" fontId="64" fillId="0" borderId="10" xfId="0" applyFont="1" applyBorder="1" applyAlignment="1">
      <alignment horizontal="center" wrapText="1"/>
    </xf>
    <xf numFmtId="0" fontId="63" fillId="0" borderId="10" xfId="0" applyFont="1" applyBorder="1" applyAlignment="1">
      <alignment/>
    </xf>
    <xf numFmtId="0" fontId="29" fillId="0" borderId="3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3" fillId="0" borderId="36"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41" fillId="0" borderId="34"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33" fillId="33" borderId="0" xfId="0" applyFont="1" applyFill="1" applyAlignment="1">
      <alignment horizontal="center" vertical="center"/>
    </xf>
    <xf numFmtId="0" fontId="23" fillId="0" borderId="0" xfId="0" applyFont="1" applyFill="1" applyAlignment="1">
      <alignment horizontal="left" vertical="center" wrapText="1"/>
    </xf>
    <xf numFmtId="0" fontId="60" fillId="33" borderId="0" xfId="0" applyFont="1" applyFill="1" applyAlignment="1">
      <alignment horizontal="center" vertical="center"/>
    </xf>
    <xf numFmtId="0" fontId="66" fillId="0" borderId="0" xfId="0" applyFont="1" applyFill="1" applyBorder="1" applyAlignment="1">
      <alignment horizontal="center" vertical="center" wrapText="1"/>
    </xf>
    <xf numFmtId="0" fontId="62" fillId="33" borderId="0" xfId="0" applyFont="1" applyFill="1" applyAlignment="1">
      <alignment horizontal="center" vertical="center"/>
    </xf>
    <xf numFmtId="0" fontId="68" fillId="33" borderId="0" xfId="55" applyFont="1" applyFill="1" applyAlignment="1">
      <alignment horizontal="center" vertical="center"/>
      <protection/>
    </xf>
    <xf numFmtId="0" fontId="23" fillId="0" borderId="0" xfId="55" applyFont="1" applyFill="1" applyAlignment="1">
      <alignment horizontal="left" vertical="center" wrapText="1"/>
      <protection/>
    </xf>
    <xf numFmtId="0" fontId="64" fillId="33" borderId="0" xfId="55" applyFont="1" applyFill="1" applyAlignment="1">
      <alignment horizontal="center" vertical="center"/>
      <protection/>
    </xf>
    <xf numFmtId="0" fontId="60" fillId="33" borderId="0" xfId="0" applyFont="1" applyFill="1" applyAlignment="1">
      <alignment horizontal="left" vertical="center"/>
    </xf>
    <xf numFmtId="0" fontId="0" fillId="33" borderId="0" xfId="0" applyFont="1" applyFill="1" applyAlignment="1">
      <alignment horizontal="left" vertical="center" wrapText="1"/>
    </xf>
    <xf numFmtId="0" fontId="64" fillId="0" borderId="20" xfId="54" applyFont="1" applyBorder="1" applyAlignment="1">
      <alignment horizontal="center" vertical="center"/>
      <protection/>
    </xf>
    <xf numFmtId="0" fontId="64" fillId="0" borderId="15" xfId="54" applyFont="1" applyBorder="1" applyAlignment="1">
      <alignment horizontal="center" vertical="center" wrapText="1"/>
      <protection/>
    </xf>
    <xf numFmtId="0" fontId="64" fillId="0" borderId="10" xfId="54" applyFont="1" applyBorder="1" applyAlignment="1">
      <alignment horizontal="center" vertical="center" wrapText="1"/>
      <protection/>
    </xf>
    <xf numFmtId="0" fontId="64" fillId="0" borderId="10" xfId="54" applyFont="1" applyBorder="1" applyAlignment="1">
      <alignment vertical="center" wrapText="1"/>
      <protection/>
    </xf>
    <xf numFmtId="0" fontId="64" fillId="0" borderId="10" xfId="54" applyFont="1" applyBorder="1" applyAlignment="1">
      <alignment horizontal="justify" vertical="center" wrapText="1"/>
      <protection/>
    </xf>
    <xf numFmtId="0" fontId="64" fillId="0" borderId="10" xfId="54" applyFont="1" applyFill="1" applyBorder="1" applyAlignment="1">
      <alignment vertical="center" wrapText="1"/>
      <protection/>
    </xf>
    <xf numFmtId="0" fontId="64" fillId="0" borderId="25" xfId="54" applyFont="1" applyBorder="1" applyAlignment="1">
      <alignment horizontal="center" vertical="center" wrapText="1"/>
      <protection/>
    </xf>
    <xf numFmtId="0" fontId="64" fillId="0" borderId="20" xfId="54" applyFont="1" applyBorder="1" applyAlignment="1">
      <alignment horizontal="center" vertical="center" wrapText="1"/>
      <protection/>
    </xf>
    <xf numFmtId="0" fontId="64" fillId="0" borderId="10" xfId="54" applyFont="1" applyFill="1" applyBorder="1" applyAlignment="1">
      <alignment horizontal="center" vertical="center" wrapText="1"/>
      <protection/>
    </xf>
    <xf numFmtId="0" fontId="64" fillId="0" borderId="18" xfId="54" applyFont="1" applyBorder="1" applyAlignment="1">
      <alignment horizontal="center" vertical="center" wrapText="1"/>
      <protection/>
    </xf>
    <xf numFmtId="0" fontId="64" fillId="0" borderId="18" xfId="54" applyFont="1" applyFill="1" applyBorder="1" applyAlignment="1">
      <alignment horizontal="center" vertical="center" wrapText="1"/>
      <protection/>
    </xf>
    <xf numFmtId="0" fontId="66" fillId="38" borderId="19" xfId="54" applyFont="1" applyFill="1" applyBorder="1" applyAlignment="1">
      <alignment horizontal="center" vertical="center" wrapText="1"/>
      <protection/>
    </xf>
    <xf numFmtId="0" fontId="66" fillId="38" borderId="17" xfId="54" applyFont="1" applyFill="1" applyBorder="1" applyAlignment="1">
      <alignment horizontal="center" vertical="center" wrapText="1"/>
      <protection/>
    </xf>
    <xf numFmtId="0" fontId="64" fillId="0" borderId="15" xfId="54" applyFont="1" applyBorder="1" applyAlignment="1">
      <alignment horizontal="justify" vertical="center" wrapText="1"/>
      <protection/>
    </xf>
    <xf numFmtId="0" fontId="64" fillId="0" borderId="14" xfId="54" applyFont="1" applyBorder="1" applyAlignment="1">
      <alignment horizontal="center" vertical="center" wrapText="1"/>
      <protection/>
    </xf>
    <xf numFmtId="0" fontId="64" fillId="0" borderId="15" xfId="54" applyFont="1" applyBorder="1" applyAlignment="1">
      <alignment vertical="center" wrapText="1"/>
      <protection/>
    </xf>
    <xf numFmtId="0" fontId="64" fillId="0" borderId="10" xfId="54" applyFont="1" applyFill="1" applyBorder="1" applyAlignment="1">
      <alignment horizontal="justify" vertical="center" wrapText="1"/>
      <protection/>
    </xf>
    <xf numFmtId="0" fontId="66" fillId="0" borderId="40" xfId="54" applyFont="1" applyBorder="1" applyAlignment="1">
      <alignment horizontal="center" vertical="center" wrapText="1"/>
      <protection/>
    </xf>
    <xf numFmtId="0" fontId="66" fillId="0" borderId="41" xfId="54" applyFont="1" applyBorder="1" applyAlignment="1">
      <alignment horizontal="center" vertical="center" wrapText="1"/>
      <protection/>
    </xf>
    <xf numFmtId="0" fontId="66" fillId="0" borderId="42" xfId="54" applyFont="1" applyBorder="1" applyAlignment="1">
      <alignment horizontal="center" vertical="center" wrapText="1"/>
      <protection/>
    </xf>
    <xf numFmtId="0" fontId="64" fillId="0" borderId="24" xfId="54" applyFont="1" applyBorder="1" applyAlignment="1">
      <alignment horizontal="center" vertical="center" wrapText="1"/>
      <protection/>
    </xf>
    <xf numFmtId="0" fontId="64" fillId="0" borderId="31" xfId="54" applyFont="1" applyBorder="1" applyAlignment="1">
      <alignment horizontal="center" vertical="center" wrapText="1"/>
      <protection/>
    </xf>
    <xf numFmtId="0" fontId="64" fillId="0" borderId="33" xfId="54" applyFont="1" applyBorder="1" applyAlignment="1">
      <alignment horizontal="center" vertical="center" wrapText="1"/>
      <protection/>
    </xf>
    <xf numFmtId="0" fontId="64" fillId="0" borderId="26" xfId="54" applyFont="1" applyBorder="1" applyAlignment="1">
      <alignment horizontal="center" vertical="center"/>
      <protection/>
    </xf>
    <xf numFmtId="0" fontId="64" fillId="0" borderId="43" xfId="54" applyFont="1" applyBorder="1" applyAlignment="1">
      <alignment horizontal="center" vertical="center"/>
      <protection/>
    </xf>
    <xf numFmtId="0" fontId="64" fillId="0" borderId="44" xfId="54" applyFont="1" applyBorder="1" applyAlignment="1">
      <alignment horizontal="center" vertical="center"/>
      <protection/>
    </xf>
    <xf numFmtId="0" fontId="64" fillId="0" borderId="34" xfId="54" applyFont="1" applyBorder="1" applyAlignment="1">
      <alignment horizontal="center" vertical="center" wrapText="1"/>
      <protection/>
    </xf>
    <xf numFmtId="0" fontId="64" fillId="0" borderId="29" xfId="54" applyFont="1" applyBorder="1" applyAlignment="1">
      <alignment horizontal="center" vertical="center" wrapText="1"/>
      <protection/>
    </xf>
    <xf numFmtId="0" fontId="64" fillId="0" borderId="37" xfId="54" applyFont="1" applyBorder="1" applyAlignment="1">
      <alignment horizontal="center" vertical="center" wrapText="1"/>
      <protection/>
    </xf>
    <xf numFmtId="0" fontId="64" fillId="0" borderId="36" xfId="54" applyFont="1" applyBorder="1" applyAlignment="1">
      <alignment horizontal="center" vertical="center" wrapText="1"/>
      <protection/>
    </xf>
    <xf numFmtId="0" fontId="64" fillId="0" borderId="45" xfId="54" applyFont="1" applyBorder="1" applyAlignment="1">
      <alignment horizontal="center" vertical="center" wrapText="1"/>
      <protection/>
    </xf>
    <xf numFmtId="0" fontId="64" fillId="0" borderId="46" xfId="54" applyFont="1" applyBorder="1" applyAlignment="1">
      <alignment horizontal="center" vertical="center" wrapText="1"/>
      <protection/>
    </xf>
    <xf numFmtId="0" fontId="0" fillId="0" borderId="0" xfId="0"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00"/>
  <sheetViews>
    <sheetView zoomScalePageLayoutView="0" workbookViewId="0" topLeftCell="A1">
      <selection activeCell="G8" sqref="G8"/>
    </sheetView>
  </sheetViews>
  <sheetFormatPr defaultColWidth="11.421875" defaultRowHeight="15"/>
  <cols>
    <col min="1" max="1" width="4.28125" style="30" customWidth="1"/>
    <col min="2" max="2" width="10.140625" style="30" customWidth="1"/>
    <col min="3" max="3" width="15.8515625" style="30" customWidth="1"/>
    <col min="4" max="4" width="28.7109375" style="30" customWidth="1"/>
    <col min="5" max="5" width="25.140625" style="30" customWidth="1"/>
    <col min="6" max="6" width="16.140625" style="30" customWidth="1"/>
    <col min="7" max="7" width="13.8515625" style="30" customWidth="1"/>
    <col min="8" max="16384" width="11.421875" style="30" customWidth="1"/>
  </cols>
  <sheetData>
    <row r="1" spans="1:7" ht="24.75" customHeight="1">
      <c r="A1" s="185" t="s">
        <v>4</v>
      </c>
      <c r="B1" s="186"/>
      <c r="C1" s="186"/>
      <c r="D1" s="186"/>
      <c r="E1" s="186"/>
      <c r="F1" s="186"/>
      <c r="G1" s="187"/>
    </row>
    <row r="2" s="29" customFormat="1" ht="10.5" customHeight="1"/>
    <row r="3" spans="1:7" ht="15" customHeight="1">
      <c r="A3" s="188" t="s">
        <v>151</v>
      </c>
      <c r="B3" s="189"/>
      <c r="C3" s="189"/>
      <c r="D3" s="189"/>
      <c r="E3" s="189"/>
      <c r="F3" s="189"/>
      <c r="G3" s="190"/>
    </row>
    <row r="4" spans="1:7" s="29" customFormat="1" ht="6" customHeight="1">
      <c r="A4" s="121"/>
      <c r="B4" s="121"/>
      <c r="C4" s="121"/>
      <c r="D4" s="121"/>
      <c r="E4" s="121"/>
      <c r="F4" s="121"/>
      <c r="G4" s="121"/>
    </row>
    <row r="5" spans="1:7" ht="31.5" customHeight="1" thickBot="1">
      <c r="A5" s="191" t="s">
        <v>383</v>
      </c>
      <c r="B5" s="192"/>
      <c r="C5" s="192"/>
      <c r="D5" s="192"/>
      <c r="E5" s="192"/>
      <c r="F5" s="192"/>
      <c r="G5" s="193"/>
    </row>
    <row r="6" spans="1:7" ht="31.5" customHeight="1" thickBot="1">
      <c r="A6" s="116" t="s">
        <v>0</v>
      </c>
      <c r="B6" s="110" t="s">
        <v>3</v>
      </c>
      <c r="C6" s="37" t="s">
        <v>152</v>
      </c>
      <c r="D6" s="37" t="s">
        <v>2</v>
      </c>
      <c r="E6" s="37" t="s">
        <v>150</v>
      </c>
      <c r="F6" s="37" t="s">
        <v>154</v>
      </c>
      <c r="G6" s="37" t="s">
        <v>155</v>
      </c>
    </row>
    <row r="7" spans="1:7" ht="74.25" customHeight="1">
      <c r="A7" s="1">
        <v>1</v>
      </c>
      <c r="B7" s="111" t="s">
        <v>535</v>
      </c>
      <c r="C7" s="102" t="s">
        <v>385</v>
      </c>
      <c r="D7" s="15" t="s">
        <v>384</v>
      </c>
      <c r="E7" s="102" t="s">
        <v>386</v>
      </c>
      <c r="F7" s="102" t="s">
        <v>192</v>
      </c>
      <c r="G7" s="96" t="s">
        <v>157</v>
      </c>
    </row>
    <row r="8" spans="1:7" ht="63" customHeight="1">
      <c r="A8" s="1">
        <v>2</v>
      </c>
      <c r="B8" s="112" t="s">
        <v>220</v>
      </c>
      <c r="C8" s="26" t="s">
        <v>149</v>
      </c>
      <c r="D8" s="27" t="s">
        <v>205</v>
      </c>
      <c r="E8" s="26" t="s">
        <v>242</v>
      </c>
      <c r="F8" s="1" t="s">
        <v>192</v>
      </c>
      <c r="G8" s="88" t="s">
        <v>164</v>
      </c>
    </row>
    <row r="9" spans="1:7" ht="57.75" customHeight="1">
      <c r="A9" s="1">
        <v>3</v>
      </c>
      <c r="B9" s="112" t="s">
        <v>221</v>
      </c>
      <c r="C9" s="26" t="s">
        <v>232</v>
      </c>
      <c r="D9" s="27" t="s">
        <v>553</v>
      </c>
      <c r="E9" s="26" t="s">
        <v>243</v>
      </c>
      <c r="F9" s="1" t="s">
        <v>192</v>
      </c>
      <c r="G9" s="88" t="s">
        <v>156</v>
      </c>
    </row>
    <row r="10" spans="1:7" ht="57.75" customHeight="1">
      <c r="A10" s="1"/>
      <c r="B10" s="112" t="s">
        <v>593</v>
      </c>
      <c r="C10" s="26" t="s">
        <v>594</v>
      </c>
      <c r="D10" s="27" t="s">
        <v>595</v>
      </c>
      <c r="E10" s="26" t="s">
        <v>551</v>
      </c>
      <c r="F10" s="1" t="s">
        <v>192</v>
      </c>
      <c r="G10" s="88" t="s">
        <v>156</v>
      </c>
    </row>
    <row r="11" spans="1:7" ht="51.75" customHeight="1">
      <c r="A11" s="1">
        <v>4</v>
      </c>
      <c r="B11" s="112" t="s">
        <v>222</v>
      </c>
      <c r="C11" s="26" t="s">
        <v>233</v>
      </c>
      <c r="D11" s="27" t="s">
        <v>256</v>
      </c>
      <c r="E11" s="26" t="s">
        <v>244</v>
      </c>
      <c r="F11" s="1" t="s">
        <v>192</v>
      </c>
      <c r="G11" s="88" t="s">
        <v>157</v>
      </c>
    </row>
    <row r="12" spans="1:7" ht="77.25" customHeight="1">
      <c r="A12" s="1">
        <v>5</v>
      </c>
      <c r="B12" s="112" t="s">
        <v>223</v>
      </c>
      <c r="C12" s="26" t="s">
        <v>234</v>
      </c>
      <c r="D12" s="27" t="s">
        <v>257</v>
      </c>
      <c r="E12" s="26" t="s">
        <v>245</v>
      </c>
      <c r="F12" s="1" t="s">
        <v>192</v>
      </c>
      <c r="G12" s="88" t="s">
        <v>157</v>
      </c>
    </row>
    <row r="13" spans="1:7" s="29" customFormat="1" ht="36">
      <c r="A13" s="1">
        <v>6</v>
      </c>
      <c r="B13" s="112" t="s">
        <v>387</v>
      </c>
      <c r="C13" s="26" t="s">
        <v>388</v>
      </c>
      <c r="D13" s="26" t="s">
        <v>390</v>
      </c>
      <c r="E13" s="26" t="s">
        <v>389</v>
      </c>
      <c r="F13" s="1" t="s">
        <v>192</v>
      </c>
      <c r="G13" s="88" t="s">
        <v>156</v>
      </c>
    </row>
    <row r="14" spans="1:7" s="29" customFormat="1" ht="36">
      <c r="A14" s="1">
        <v>7</v>
      </c>
      <c r="B14" s="112" t="s">
        <v>224</v>
      </c>
      <c r="C14" s="26" t="s">
        <v>255</v>
      </c>
      <c r="D14" s="27" t="s">
        <v>258</v>
      </c>
      <c r="E14" s="26" t="s">
        <v>246</v>
      </c>
      <c r="F14" s="1" t="s">
        <v>162</v>
      </c>
      <c r="G14" s="88" t="s">
        <v>156</v>
      </c>
    </row>
    <row r="15" spans="1:7" s="29" customFormat="1" ht="72">
      <c r="A15" s="1">
        <v>8</v>
      </c>
      <c r="B15" s="112" t="s">
        <v>225</v>
      </c>
      <c r="C15" s="26" t="s">
        <v>235</v>
      </c>
      <c r="D15" s="27" t="s">
        <v>259</v>
      </c>
      <c r="E15" s="26" t="s">
        <v>247</v>
      </c>
      <c r="F15" s="1" t="s">
        <v>192</v>
      </c>
      <c r="G15" s="88" t="s">
        <v>160</v>
      </c>
    </row>
    <row r="16" spans="1:7" s="29" customFormat="1" ht="72">
      <c r="A16" s="1">
        <v>9</v>
      </c>
      <c r="B16" s="112" t="s">
        <v>225</v>
      </c>
      <c r="C16" s="26" t="s">
        <v>236</v>
      </c>
      <c r="D16" s="27" t="s">
        <v>260</v>
      </c>
      <c r="E16" s="26" t="s">
        <v>248</v>
      </c>
      <c r="F16" s="1" t="s">
        <v>192</v>
      </c>
      <c r="G16" s="88" t="s">
        <v>157</v>
      </c>
    </row>
    <row r="17" spans="1:7" s="29" customFormat="1" ht="27" customHeight="1">
      <c r="A17" s="1">
        <v>10</v>
      </c>
      <c r="B17" s="112" t="s">
        <v>226</v>
      </c>
      <c r="C17" s="26" t="s">
        <v>237</v>
      </c>
      <c r="D17" s="27" t="s">
        <v>261</v>
      </c>
      <c r="E17" s="26" t="s">
        <v>249</v>
      </c>
      <c r="F17" s="1" t="s">
        <v>192</v>
      </c>
      <c r="G17" s="88" t="s">
        <v>156</v>
      </c>
    </row>
    <row r="18" spans="1:7" s="29" customFormat="1" ht="24">
      <c r="A18" s="1">
        <v>11</v>
      </c>
      <c r="B18" s="112" t="s">
        <v>227</v>
      </c>
      <c r="C18" s="26" t="s">
        <v>238</v>
      </c>
      <c r="D18" s="27" t="s">
        <v>262</v>
      </c>
      <c r="E18" s="26" t="s">
        <v>250</v>
      </c>
      <c r="F18" s="1" t="s">
        <v>192</v>
      </c>
      <c r="G18" s="88" t="s">
        <v>157</v>
      </c>
    </row>
    <row r="19" spans="1:7" s="29" customFormat="1" ht="36">
      <c r="A19" s="1">
        <v>12</v>
      </c>
      <c r="B19" s="112" t="s">
        <v>285</v>
      </c>
      <c r="C19" s="26" t="s">
        <v>295</v>
      </c>
      <c r="D19" s="27" t="s">
        <v>287</v>
      </c>
      <c r="E19" s="26" t="s">
        <v>286</v>
      </c>
      <c r="F19" s="1" t="s">
        <v>192</v>
      </c>
      <c r="G19" s="88" t="s">
        <v>156</v>
      </c>
    </row>
    <row r="20" spans="1:7" s="29" customFormat="1" ht="36">
      <c r="A20" s="1">
        <v>13</v>
      </c>
      <c r="B20" s="112" t="s">
        <v>355</v>
      </c>
      <c r="C20" s="26" t="s">
        <v>356</v>
      </c>
      <c r="D20" s="42" t="s">
        <v>358</v>
      </c>
      <c r="E20" s="26" t="s">
        <v>357</v>
      </c>
      <c r="F20" s="1" t="s">
        <v>192</v>
      </c>
      <c r="G20" s="88" t="s">
        <v>156</v>
      </c>
    </row>
    <row r="21" spans="1:7" s="29" customFormat="1" ht="36">
      <c r="A21" s="1">
        <v>14</v>
      </c>
      <c r="B21" s="112" t="s">
        <v>228</v>
      </c>
      <c r="C21" s="26" t="s">
        <v>239</v>
      </c>
      <c r="D21" s="27" t="s">
        <v>263</v>
      </c>
      <c r="E21" s="26" t="s">
        <v>251</v>
      </c>
      <c r="F21" s="1" t="s">
        <v>192</v>
      </c>
      <c r="G21" s="88" t="s">
        <v>160</v>
      </c>
    </row>
    <row r="22" spans="1:7" s="29" customFormat="1" ht="84">
      <c r="A22" s="1">
        <v>15</v>
      </c>
      <c r="B22" s="112" t="s">
        <v>394</v>
      </c>
      <c r="C22" s="26" t="s">
        <v>393</v>
      </c>
      <c r="D22" s="27" t="s">
        <v>391</v>
      </c>
      <c r="E22" s="26" t="s">
        <v>392</v>
      </c>
      <c r="F22" s="1" t="s">
        <v>192</v>
      </c>
      <c r="G22" s="88" t="s">
        <v>157</v>
      </c>
    </row>
    <row r="23" spans="1:7" s="29" customFormat="1" ht="84">
      <c r="A23" s="1">
        <v>16</v>
      </c>
      <c r="B23" s="112" t="s">
        <v>395</v>
      </c>
      <c r="C23" s="26" t="s">
        <v>393</v>
      </c>
      <c r="D23" s="27" t="s">
        <v>391</v>
      </c>
      <c r="E23" s="26" t="s">
        <v>396</v>
      </c>
      <c r="F23" s="1" t="s">
        <v>192</v>
      </c>
      <c r="G23" s="88" t="s">
        <v>157</v>
      </c>
    </row>
    <row r="24" spans="1:7" s="29" customFormat="1" ht="84">
      <c r="A24" s="1">
        <v>17</v>
      </c>
      <c r="B24" s="112" t="s">
        <v>395</v>
      </c>
      <c r="C24" s="26" t="s">
        <v>393</v>
      </c>
      <c r="D24" s="27" t="s">
        <v>391</v>
      </c>
      <c r="E24" s="26" t="s">
        <v>392</v>
      </c>
      <c r="F24" s="1" t="s">
        <v>192</v>
      </c>
      <c r="G24" s="88" t="s">
        <v>157</v>
      </c>
    </row>
    <row r="25" spans="1:7" s="29" customFormat="1" ht="84">
      <c r="A25" s="1">
        <v>18</v>
      </c>
      <c r="B25" s="112" t="s">
        <v>397</v>
      </c>
      <c r="C25" s="26" t="s">
        <v>393</v>
      </c>
      <c r="D25" s="27" t="s">
        <v>391</v>
      </c>
      <c r="E25" s="26" t="s">
        <v>396</v>
      </c>
      <c r="F25" s="1" t="s">
        <v>192</v>
      </c>
      <c r="G25" s="88" t="s">
        <v>157</v>
      </c>
    </row>
    <row r="26" spans="1:7" s="29" customFormat="1" ht="120">
      <c r="A26" s="1">
        <v>19</v>
      </c>
      <c r="B26" s="112" t="s">
        <v>363</v>
      </c>
      <c r="C26" s="26" t="s">
        <v>364</v>
      </c>
      <c r="D26" s="42" t="s">
        <v>365</v>
      </c>
      <c r="E26" s="26" t="s">
        <v>153</v>
      </c>
      <c r="F26" s="1" t="s">
        <v>192</v>
      </c>
      <c r="G26" s="88" t="s">
        <v>156</v>
      </c>
    </row>
    <row r="27" spans="1:7" s="29" customFormat="1" ht="72">
      <c r="A27" s="1">
        <v>20</v>
      </c>
      <c r="B27" s="112" t="s">
        <v>398</v>
      </c>
      <c r="C27" s="26" t="s">
        <v>399</v>
      </c>
      <c r="D27" s="42" t="s">
        <v>400</v>
      </c>
      <c r="E27" s="26" t="s">
        <v>401</v>
      </c>
      <c r="F27" s="1" t="s">
        <v>192</v>
      </c>
      <c r="G27" s="88" t="s">
        <v>157</v>
      </c>
    </row>
    <row r="28" spans="1:7" s="29" customFormat="1" ht="84">
      <c r="A28" s="1">
        <v>21</v>
      </c>
      <c r="B28" s="112" t="s">
        <v>403</v>
      </c>
      <c r="C28" s="26" t="s">
        <v>393</v>
      </c>
      <c r="D28" s="27" t="s">
        <v>391</v>
      </c>
      <c r="E28" s="26" t="s">
        <v>286</v>
      </c>
      <c r="F28" s="1" t="s">
        <v>192</v>
      </c>
      <c r="G28" s="88" t="s">
        <v>157</v>
      </c>
    </row>
    <row r="29" spans="1:7" s="29" customFormat="1" ht="84">
      <c r="A29" s="1">
        <v>22</v>
      </c>
      <c r="B29" s="112" t="s">
        <v>403</v>
      </c>
      <c r="C29" s="26" t="s">
        <v>393</v>
      </c>
      <c r="D29" s="27" t="s">
        <v>391</v>
      </c>
      <c r="E29" s="26" t="s">
        <v>402</v>
      </c>
      <c r="F29" s="1" t="s">
        <v>192</v>
      </c>
      <c r="G29" s="88" t="s">
        <v>157</v>
      </c>
    </row>
    <row r="30" spans="1:7" s="29" customFormat="1" ht="36">
      <c r="A30" s="1">
        <v>23</v>
      </c>
      <c r="B30" s="112" t="s">
        <v>404</v>
      </c>
      <c r="C30" s="26" t="s">
        <v>405</v>
      </c>
      <c r="D30" s="27" t="s">
        <v>265</v>
      </c>
      <c r="E30" s="26" t="s">
        <v>532</v>
      </c>
      <c r="F30" s="1" t="s">
        <v>162</v>
      </c>
      <c r="G30" s="88" t="s">
        <v>157</v>
      </c>
    </row>
    <row r="31" spans="1:7" s="29" customFormat="1" ht="60">
      <c r="A31" s="1">
        <v>24</v>
      </c>
      <c r="B31" s="112" t="s">
        <v>406</v>
      </c>
      <c r="C31" s="26" t="s">
        <v>409</v>
      </c>
      <c r="D31" s="27" t="s">
        <v>407</v>
      </c>
      <c r="E31" s="26" t="s">
        <v>408</v>
      </c>
      <c r="F31" s="1" t="s">
        <v>192</v>
      </c>
      <c r="G31" s="88" t="s">
        <v>157</v>
      </c>
    </row>
    <row r="32" spans="1:7" s="29" customFormat="1" ht="36">
      <c r="A32" s="1">
        <v>25</v>
      </c>
      <c r="B32" s="112" t="s">
        <v>559</v>
      </c>
      <c r="C32" s="34" t="s">
        <v>366</v>
      </c>
      <c r="D32" s="34" t="s">
        <v>368</v>
      </c>
      <c r="E32" s="34" t="s">
        <v>367</v>
      </c>
      <c r="F32" s="1" t="s">
        <v>192</v>
      </c>
      <c r="G32" s="88" t="s">
        <v>156</v>
      </c>
    </row>
    <row r="33" spans="1:7" s="29" customFormat="1" ht="36">
      <c r="A33" s="1">
        <v>26</v>
      </c>
      <c r="B33" s="112" t="s">
        <v>413</v>
      </c>
      <c r="C33" s="26" t="s">
        <v>411</v>
      </c>
      <c r="D33" s="26" t="s">
        <v>410</v>
      </c>
      <c r="E33" s="26" t="s">
        <v>412</v>
      </c>
      <c r="F33" s="1" t="s">
        <v>192</v>
      </c>
      <c r="G33" s="88" t="s">
        <v>156</v>
      </c>
    </row>
    <row r="34" spans="1:7" s="29" customFormat="1" ht="36">
      <c r="A34" s="1">
        <v>27</v>
      </c>
      <c r="B34" s="112" t="s">
        <v>539</v>
      </c>
      <c r="C34" s="1" t="s">
        <v>542</v>
      </c>
      <c r="D34" s="1" t="s">
        <v>265</v>
      </c>
      <c r="E34" s="1" t="s">
        <v>541</v>
      </c>
      <c r="F34" s="1" t="s">
        <v>192</v>
      </c>
      <c r="G34" s="88" t="s">
        <v>156</v>
      </c>
    </row>
    <row r="35" spans="1:7" s="29" customFormat="1" ht="84">
      <c r="A35" s="1">
        <v>28</v>
      </c>
      <c r="B35" s="112" t="s">
        <v>414</v>
      </c>
      <c r="C35" s="26" t="s">
        <v>417</v>
      </c>
      <c r="D35" s="26" t="s">
        <v>423</v>
      </c>
      <c r="E35" s="26" t="s">
        <v>420</v>
      </c>
      <c r="F35" s="1" t="s">
        <v>192</v>
      </c>
      <c r="G35" s="88" t="s">
        <v>156</v>
      </c>
    </row>
    <row r="36" spans="1:7" s="29" customFormat="1" ht="48">
      <c r="A36" s="1">
        <v>29</v>
      </c>
      <c r="B36" s="112" t="s">
        <v>415</v>
      </c>
      <c r="C36" s="26" t="s">
        <v>418</v>
      </c>
      <c r="D36" s="26" t="s">
        <v>424</v>
      </c>
      <c r="E36" s="26" t="s">
        <v>421</v>
      </c>
      <c r="F36" s="1" t="s">
        <v>192</v>
      </c>
      <c r="G36" s="88" t="s">
        <v>156</v>
      </c>
    </row>
    <row r="37" spans="1:7" s="29" customFormat="1" ht="36">
      <c r="A37" s="1">
        <v>30</v>
      </c>
      <c r="B37" s="112" t="s">
        <v>416</v>
      </c>
      <c r="C37" s="26" t="s">
        <v>419</v>
      </c>
      <c r="D37" s="26" t="s">
        <v>452</v>
      </c>
      <c r="E37" s="26" t="s">
        <v>422</v>
      </c>
      <c r="F37" s="1" t="s">
        <v>6</v>
      </c>
      <c r="G37" s="88" t="s">
        <v>156</v>
      </c>
    </row>
    <row r="38" spans="1:7" s="29" customFormat="1" ht="36">
      <c r="A38" s="1">
        <v>31</v>
      </c>
      <c r="B38" s="112" t="s">
        <v>536</v>
      </c>
      <c r="C38" s="1" t="s">
        <v>545</v>
      </c>
      <c r="D38" s="1" t="s">
        <v>543</v>
      </c>
      <c r="E38" s="1" t="s">
        <v>544</v>
      </c>
      <c r="F38" s="1" t="s">
        <v>192</v>
      </c>
      <c r="G38" s="88" t="s">
        <v>156</v>
      </c>
    </row>
    <row r="39" spans="1:7" s="29" customFormat="1" ht="84">
      <c r="A39" s="1">
        <v>32</v>
      </c>
      <c r="B39" s="112" t="s">
        <v>229</v>
      </c>
      <c r="C39" s="26" t="s">
        <v>240</v>
      </c>
      <c r="D39" s="27" t="s">
        <v>264</v>
      </c>
      <c r="E39" s="26" t="s">
        <v>252</v>
      </c>
      <c r="F39" s="1" t="s">
        <v>192</v>
      </c>
      <c r="G39" s="88" t="s">
        <v>157</v>
      </c>
    </row>
    <row r="40" spans="1:7" s="41" customFormat="1" ht="36">
      <c r="A40" s="1">
        <v>33</v>
      </c>
      <c r="B40" s="112" t="s">
        <v>230</v>
      </c>
      <c r="C40" s="26" t="s">
        <v>241</v>
      </c>
      <c r="D40" s="27" t="s">
        <v>265</v>
      </c>
      <c r="E40" s="26" t="s">
        <v>253</v>
      </c>
      <c r="F40" s="1" t="s">
        <v>192</v>
      </c>
      <c r="G40" s="88" t="s">
        <v>156</v>
      </c>
    </row>
    <row r="41" spans="1:7" s="41" customFormat="1" ht="48">
      <c r="A41" s="1">
        <v>34</v>
      </c>
      <c r="B41" s="112" t="s">
        <v>294</v>
      </c>
      <c r="C41" s="26" t="s">
        <v>296</v>
      </c>
      <c r="D41" s="27" t="s">
        <v>297</v>
      </c>
      <c r="E41" s="26" t="s">
        <v>247</v>
      </c>
      <c r="F41" s="1" t="s">
        <v>192</v>
      </c>
      <c r="G41" s="88" t="s">
        <v>160</v>
      </c>
    </row>
    <row r="42" spans="1:7" s="29" customFormat="1" ht="24">
      <c r="A42" s="1">
        <v>35</v>
      </c>
      <c r="B42" s="112" t="s">
        <v>231</v>
      </c>
      <c r="C42" s="26" t="s">
        <v>241</v>
      </c>
      <c r="D42" s="27" t="s">
        <v>265</v>
      </c>
      <c r="E42" s="26" t="s">
        <v>254</v>
      </c>
      <c r="F42" s="1" t="s">
        <v>192</v>
      </c>
      <c r="G42" s="88" t="s">
        <v>156</v>
      </c>
    </row>
    <row r="43" spans="1:7" s="29" customFormat="1" ht="36">
      <c r="A43" s="1">
        <v>36</v>
      </c>
      <c r="B43" s="112" t="s">
        <v>425</v>
      </c>
      <c r="C43" s="26" t="s">
        <v>237</v>
      </c>
      <c r="D43" s="27" t="s">
        <v>426</v>
      </c>
      <c r="E43" s="26" t="s">
        <v>427</v>
      </c>
      <c r="F43" s="1" t="s">
        <v>192</v>
      </c>
      <c r="G43" s="88" t="s">
        <v>156</v>
      </c>
    </row>
    <row r="44" spans="1:7" s="29" customFormat="1" ht="24">
      <c r="A44" s="1">
        <v>37</v>
      </c>
      <c r="B44" s="113" t="s">
        <v>564</v>
      </c>
      <c r="C44" s="127" t="s">
        <v>567</v>
      </c>
      <c r="D44" s="127" t="s">
        <v>565</v>
      </c>
      <c r="E44" s="109" t="s">
        <v>566</v>
      </c>
      <c r="F44" s="1" t="s">
        <v>162</v>
      </c>
      <c r="G44" s="88" t="s">
        <v>160</v>
      </c>
    </row>
    <row r="45" spans="1:7" s="29" customFormat="1" ht="24">
      <c r="A45" s="1">
        <v>38</v>
      </c>
      <c r="B45" s="112" t="s">
        <v>369</v>
      </c>
      <c r="C45" s="26" t="s">
        <v>370</v>
      </c>
      <c r="D45" s="42" t="s">
        <v>265</v>
      </c>
      <c r="E45" s="26" t="s">
        <v>371</v>
      </c>
      <c r="F45" s="1" t="s">
        <v>192</v>
      </c>
      <c r="G45" s="88" t="s">
        <v>156</v>
      </c>
    </row>
    <row r="46" spans="1:7" s="29" customFormat="1" ht="36">
      <c r="A46" s="1">
        <v>39</v>
      </c>
      <c r="B46" s="112" t="s">
        <v>533</v>
      </c>
      <c r="C46" s="26" t="s">
        <v>366</v>
      </c>
      <c r="D46" s="42" t="s">
        <v>368</v>
      </c>
      <c r="E46" s="26" t="s">
        <v>367</v>
      </c>
      <c r="F46" s="1" t="s">
        <v>192</v>
      </c>
      <c r="G46" s="88" t="s">
        <v>157</v>
      </c>
    </row>
    <row r="47" spans="1:7" s="29" customFormat="1" ht="48">
      <c r="A47" s="1">
        <v>40</v>
      </c>
      <c r="B47" s="112" t="s">
        <v>372</v>
      </c>
      <c r="C47" s="26" t="s">
        <v>373</v>
      </c>
      <c r="D47" s="42" t="s">
        <v>205</v>
      </c>
      <c r="E47" s="26" t="s">
        <v>374</v>
      </c>
      <c r="F47" s="1" t="s">
        <v>192</v>
      </c>
      <c r="G47" s="88" t="s">
        <v>160</v>
      </c>
    </row>
    <row r="48" spans="1:7" s="29" customFormat="1" ht="60">
      <c r="A48" s="1">
        <v>41</v>
      </c>
      <c r="B48" s="112" t="s">
        <v>428</v>
      </c>
      <c r="C48" s="26" t="s">
        <v>442</v>
      </c>
      <c r="D48" s="42" t="s">
        <v>445</v>
      </c>
      <c r="E48" s="26" t="s">
        <v>396</v>
      </c>
      <c r="F48" s="1" t="s">
        <v>192</v>
      </c>
      <c r="G48" s="88" t="s">
        <v>157</v>
      </c>
    </row>
    <row r="49" spans="1:7" s="29" customFormat="1" ht="84">
      <c r="A49" s="1">
        <v>42</v>
      </c>
      <c r="B49" s="112" t="s">
        <v>429</v>
      </c>
      <c r="C49" s="26" t="s">
        <v>442</v>
      </c>
      <c r="D49" s="42" t="s">
        <v>446</v>
      </c>
      <c r="E49" s="26" t="s">
        <v>436</v>
      </c>
      <c r="F49" s="1" t="s">
        <v>192</v>
      </c>
      <c r="G49" s="88" t="s">
        <v>157</v>
      </c>
    </row>
    <row r="50" spans="1:7" s="29" customFormat="1" ht="96">
      <c r="A50" s="1">
        <v>43</v>
      </c>
      <c r="B50" s="112" t="s">
        <v>430</v>
      </c>
      <c r="C50" s="26" t="s">
        <v>442</v>
      </c>
      <c r="D50" s="42" t="s">
        <v>447</v>
      </c>
      <c r="E50" s="26" t="s">
        <v>437</v>
      </c>
      <c r="F50" s="1" t="s">
        <v>192</v>
      </c>
      <c r="G50" s="88" t="s">
        <v>157</v>
      </c>
    </row>
    <row r="51" spans="1:7" s="41" customFormat="1" ht="24">
      <c r="A51" s="1">
        <v>44</v>
      </c>
      <c r="B51" s="112" t="s">
        <v>540</v>
      </c>
      <c r="C51" s="1" t="s">
        <v>547</v>
      </c>
      <c r="D51" s="1" t="s">
        <v>265</v>
      </c>
      <c r="E51" s="1" t="s">
        <v>546</v>
      </c>
      <c r="F51" s="1" t="s">
        <v>6</v>
      </c>
      <c r="G51" s="88" t="s">
        <v>156</v>
      </c>
    </row>
    <row r="52" spans="1:7" s="29" customFormat="1" ht="24">
      <c r="A52" s="1">
        <v>45</v>
      </c>
      <c r="B52" s="112" t="s">
        <v>431</v>
      </c>
      <c r="C52" s="26" t="s">
        <v>442</v>
      </c>
      <c r="D52" s="42" t="s">
        <v>448</v>
      </c>
      <c r="E52" s="26" t="s">
        <v>438</v>
      </c>
      <c r="F52" s="1" t="s">
        <v>192</v>
      </c>
      <c r="G52" s="88" t="s">
        <v>157</v>
      </c>
    </row>
    <row r="53" spans="1:7" s="29" customFormat="1" ht="108">
      <c r="A53" s="1">
        <v>46</v>
      </c>
      <c r="B53" s="112" t="s">
        <v>432</v>
      </c>
      <c r="C53" s="26" t="s">
        <v>443</v>
      </c>
      <c r="D53" s="42" t="s">
        <v>449</v>
      </c>
      <c r="E53" s="26" t="s">
        <v>439</v>
      </c>
      <c r="F53" s="1" t="s">
        <v>192</v>
      </c>
      <c r="G53" s="88" t="s">
        <v>157</v>
      </c>
    </row>
    <row r="54" spans="1:7" s="29" customFormat="1" ht="24">
      <c r="A54" s="1">
        <v>47</v>
      </c>
      <c r="B54" s="112" t="s">
        <v>433</v>
      </c>
      <c r="C54" s="26" t="s">
        <v>442</v>
      </c>
      <c r="D54" s="42" t="s">
        <v>448</v>
      </c>
      <c r="E54" s="26" t="s">
        <v>396</v>
      </c>
      <c r="F54" s="1" t="s">
        <v>192</v>
      </c>
      <c r="G54" s="88" t="s">
        <v>157</v>
      </c>
    </row>
    <row r="55" spans="1:7" s="29" customFormat="1" ht="84">
      <c r="A55" s="1">
        <v>48</v>
      </c>
      <c r="B55" s="112" t="s">
        <v>434</v>
      </c>
      <c r="C55" s="26" t="s">
        <v>442</v>
      </c>
      <c r="D55" s="42" t="s">
        <v>450</v>
      </c>
      <c r="E55" s="26" t="s">
        <v>440</v>
      </c>
      <c r="F55" s="1" t="s">
        <v>192</v>
      </c>
      <c r="G55" s="88" t="s">
        <v>157</v>
      </c>
    </row>
    <row r="56" spans="1:7" s="29" customFormat="1" ht="48">
      <c r="A56" s="1">
        <v>49</v>
      </c>
      <c r="B56" s="112" t="s">
        <v>537</v>
      </c>
      <c r="C56" s="1" t="s">
        <v>549</v>
      </c>
      <c r="D56" s="1" t="s">
        <v>548</v>
      </c>
      <c r="E56" s="1" t="s">
        <v>437</v>
      </c>
      <c r="F56" s="1" t="s">
        <v>162</v>
      </c>
      <c r="G56" s="88" t="s">
        <v>156</v>
      </c>
    </row>
    <row r="57" spans="1:7" s="29" customFormat="1" ht="36">
      <c r="A57" s="1">
        <v>50</v>
      </c>
      <c r="B57" s="112" t="s">
        <v>435</v>
      </c>
      <c r="C57" s="26" t="s">
        <v>444</v>
      </c>
      <c r="D57" s="42" t="s">
        <v>451</v>
      </c>
      <c r="E57" s="26" t="s">
        <v>441</v>
      </c>
      <c r="F57" s="1" t="s">
        <v>192</v>
      </c>
      <c r="G57" s="88" t="s">
        <v>156</v>
      </c>
    </row>
    <row r="58" spans="1:7" s="29" customFormat="1" ht="24">
      <c r="A58" s="1">
        <v>51</v>
      </c>
      <c r="B58" s="112" t="s">
        <v>298</v>
      </c>
      <c r="C58" s="26" t="s">
        <v>299</v>
      </c>
      <c r="D58" s="27" t="s">
        <v>265</v>
      </c>
      <c r="E58" s="26" t="s">
        <v>300</v>
      </c>
      <c r="F58" s="1" t="s">
        <v>192</v>
      </c>
      <c r="G58" s="88" t="s">
        <v>156</v>
      </c>
    </row>
    <row r="59" spans="1:7" s="29" customFormat="1" ht="36">
      <c r="A59" s="1">
        <v>52</v>
      </c>
      <c r="B59" s="114" t="s">
        <v>560</v>
      </c>
      <c r="C59" s="34" t="s">
        <v>561</v>
      </c>
      <c r="D59" s="27" t="s">
        <v>562</v>
      </c>
      <c r="E59" s="34" t="s">
        <v>563</v>
      </c>
      <c r="F59" s="1" t="s">
        <v>192</v>
      </c>
      <c r="G59" s="88" t="s">
        <v>156</v>
      </c>
    </row>
    <row r="60" spans="1:7" s="29" customFormat="1" ht="48">
      <c r="A60" s="1">
        <v>53</v>
      </c>
      <c r="B60" s="112" t="s">
        <v>301</v>
      </c>
      <c r="C60" s="26" t="s">
        <v>204</v>
      </c>
      <c r="D60" s="27" t="s">
        <v>205</v>
      </c>
      <c r="E60" s="26" t="s">
        <v>302</v>
      </c>
      <c r="F60" s="1" t="s">
        <v>192</v>
      </c>
      <c r="G60" s="88" t="s">
        <v>157</v>
      </c>
    </row>
    <row r="61" spans="1:7" ht="48">
      <c r="A61" s="1">
        <v>54</v>
      </c>
      <c r="B61" s="115" t="s">
        <v>303</v>
      </c>
      <c r="C61" s="99" t="s">
        <v>304</v>
      </c>
      <c r="D61" s="100" t="s">
        <v>205</v>
      </c>
      <c r="E61" s="99" t="s">
        <v>302</v>
      </c>
      <c r="F61" s="101" t="s">
        <v>192</v>
      </c>
      <c r="G61" s="108" t="s">
        <v>157</v>
      </c>
    </row>
    <row r="62" spans="1:7" ht="36">
      <c r="A62" s="1">
        <v>55</v>
      </c>
      <c r="B62" s="112" t="s">
        <v>538</v>
      </c>
      <c r="C62" s="1" t="s">
        <v>552</v>
      </c>
      <c r="D62" s="1" t="s">
        <v>550</v>
      </c>
      <c r="E62" s="1" t="s">
        <v>551</v>
      </c>
      <c r="F62" s="1" t="s">
        <v>192</v>
      </c>
      <c r="G62" s="1" t="s">
        <v>156</v>
      </c>
    </row>
    <row r="80" spans="2:3" ht="15">
      <c r="B80" s="29"/>
      <c r="C80"/>
    </row>
    <row r="81" spans="2:3" ht="15">
      <c r="B81" s="16"/>
      <c r="C81"/>
    </row>
    <row r="82" spans="2:3" ht="15">
      <c r="B82" s="16"/>
      <c r="C82"/>
    </row>
    <row r="83" spans="2:3" ht="15">
      <c r="B83" s="16"/>
      <c r="C83"/>
    </row>
    <row r="84" spans="2:3" ht="15">
      <c r="B84" s="16"/>
      <c r="C84"/>
    </row>
    <row r="85" spans="2:3" ht="15">
      <c r="B85" s="16"/>
      <c r="C85"/>
    </row>
    <row r="86" spans="2:3" ht="15">
      <c r="B86" s="29"/>
      <c r="C86"/>
    </row>
    <row r="87" spans="2:3" ht="15">
      <c r="B87" s="29"/>
      <c r="C87"/>
    </row>
    <row r="88" spans="2:3" ht="15">
      <c r="B88" s="16"/>
      <c r="C88"/>
    </row>
    <row r="89" spans="2:3" ht="15">
      <c r="B89" s="29"/>
      <c r="C89"/>
    </row>
    <row r="90" spans="2:3" ht="15">
      <c r="B90" s="29"/>
      <c r="C90"/>
    </row>
    <row r="91" spans="2:3" ht="15">
      <c r="B91" s="16"/>
      <c r="C91"/>
    </row>
    <row r="92" spans="2:3" ht="15">
      <c r="B92" s="122"/>
      <c r="C92"/>
    </row>
    <row r="93" spans="2:3" ht="15">
      <c r="B93" s="29"/>
      <c r="C93"/>
    </row>
    <row r="94" spans="2:3" ht="15">
      <c r="B94" s="29"/>
      <c r="C94"/>
    </row>
    <row r="95" spans="2:3" ht="15">
      <c r="B95" s="16"/>
      <c r="C95"/>
    </row>
    <row r="96" spans="2:3" ht="15">
      <c r="B96" s="16"/>
      <c r="C96"/>
    </row>
    <row r="97" spans="2:3" ht="15">
      <c r="B97" s="29"/>
      <c r="C97"/>
    </row>
    <row r="98" spans="2:3" ht="15">
      <c r="B98" s="29"/>
      <c r="C98"/>
    </row>
    <row r="99" spans="2:3" ht="15">
      <c r="B99" s="29"/>
      <c r="C99"/>
    </row>
    <row r="100" spans="2:3" ht="15">
      <c r="B100" s="29"/>
      <c r="C100"/>
    </row>
  </sheetData>
  <sheetProtection/>
  <autoFilter ref="A6:G62"/>
  <mergeCells count="3">
    <mergeCell ref="A1:G1"/>
    <mergeCell ref="A3:G3"/>
    <mergeCell ref="A5:G5"/>
  </mergeCells>
  <printOptions/>
  <pageMargins left="0.31496062992125984" right="0.5118110236220472" top="0.7480314960629921" bottom="0.7480314960629921" header="0.31496062992125984" footer="0.31496062992125984"/>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0">
      <selection activeCell="A17" sqref="A17"/>
    </sheetView>
  </sheetViews>
  <sheetFormatPr defaultColWidth="11.421875" defaultRowHeight="15"/>
  <cols>
    <col min="1" max="1" width="3.57421875" style="69" bestFit="1" customWidth="1"/>
    <col min="2" max="2" width="11.421875" style="154" customWidth="1"/>
    <col min="3" max="3" width="34.7109375" style="69" customWidth="1"/>
    <col min="4" max="4" width="21.421875" style="69" customWidth="1"/>
    <col min="5" max="5" width="17.7109375" style="69" customWidth="1"/>
    <col min="6" max="6" width="17.28125" style="69" customWidth="1"/>
    <col min="7" max="7" width="13.00390625" style="69" customWidth="1"/>
    <col min="8" max="16384" width="11.421875" style="69" customWidth="1"/>
  </cols>
  <sheetData>
    <row r="1" spans="1:8" ht="12">
      <c r="A1" s="207" t="s">
        <v>4</v>
      </c>
      <c r="B1" s="207"/>
      <c r="C1" s="207"/>
      <c r="D1" s="207"/>
      <c r="E1" s="207"/>
      <c r="F1" s="207"/>
      <c r="G1" s="207"/>
      <c r="H1" s="207"/>
    </row>
    <row r="2" spans="1:7" ht="5.25" customHeight="1">
      <c r="A2" s="176"/>
      <c r="B2" s="176"/>
      <c r="C2" s="177"/>
      <c r="D2" s="177"/>
      <c r="E2" s="177"/>
      <c r="F2" s="177"/>
      <c r="G2" s="176"/>
    </row>
    <row r="3" spans="1:8" ht="12">
      <c r="A3" s="207" t="s">
        <v>763</v>
      </c>
      <c r="B3" s="207"/>
      <c r="C3" s="207"/>
      <c r="D3" s="207"/>
      <c r="E3" s="207"/>
      <c r="F3" s="207"/>
      <c r="G3" s="207"/>
      <c r="H3" s="207"/>
    </row>
    <row r="4" spans="1:7" ht="8.25" customHeight="1" thickBot="1">
      <c r="A4" s="176"/>
      <c r="B4" s="176"/>
      <c r="C4" s="177"/>
      <c r="D4" s="177"/>
      <c r="E4" s="177"/>
      <c r="F4" s="177"/>
      <c r="G4" s="176"/>
    </row>
    <row r="5" spans="1:8" ht="24">
      <c r="A5" s="59" t="s">
        <v>0</v>
      </c>
      <c r="B5" s="60" t="s">
        <v>3</v>
      </c>
      <c r="C5" s="60" t="s">
        <v>2</v>
      </c>
      <c r="D5" s="61" t="s">
        <v>48</v>
      </c>
      <c r="E5" s="61" t="s">
        <v>150</v>
      </c>
      <c r="F5" s="61" t="s">
        <v>67</v>
      </c>
      <c r="G5" s="60" t="s">
        <v>166</v>
      </c>
      <c r="H5" s="60" t="s">
        <v>167</v>
      </c>
    </row>
    <row r="6" spans="1:8" ht="148.5" customHeight="1">
      <c r="A6" s="70">
        <v>1</v>
      </c>
      <c r="B6" s="34" t="s">
        <v>842</v>
      </c>
      <c r="C6" s="157" t="s">
        <v>845</v>
      </c>
      <c r="D6" s="34" t="s">
        <v>843</v>
      </c>
      <c r="E6" s="34" t="s">
        <v>844</v>
      </c>
      <c r="F6" s="70"/>
      <c r="G6" s="62" t="s">
        <v>6</v>
      </c>
      <c r="H6" s="70"/>
    </row>
    <row r="7" spans="1:8" ht="79.5" customHeight="1" thickBot="1">
      <c r="A7" s="171">
        <v>2</v>
      </c>
      <c r="B7" s="172" t="s">
        <v>908</v>
      </c>
      <c r="C7" s="173" t="s">
        <v>587</v>
      </c>
      <c r="D7" s="174" t="s">
        <v>589</v>
      </c>
      <c r="E7" s="175" t="s">
        <v>588</v>
      </c>
      <c r="F7" s="174" t="s">
        <v>181</v>
      </c>
      <c r="G7" s="126" t="s">
        <v>176</v>
      </c>
      <c r="H7" s="126" t="s">
        <v>176</v>
      </c>
    </row>
    <row r="8" spans="1:8" ht="36">
      <c r="A8" s="89">
        <v>3</v>
      </c>
      <c r="B8" s="123" t="s">
        <v>907</v>
      </c>
      <c r="C8" s="124" t="s">
        <v>531</v>
      </c>
      <c r="D8" s="125" t="s">
        <v>523</v>
      </c>
      <c r="E8" s="136" t="s">
        <v>530</v>
      </c>
      <c r="F8" s="125" t="s">
        <v>522</v>
      </c>
      <c r="G8" s="126" t="s">
        <v>176</v>
      </c>
      <c r="H8" s="68" t="s">
        <v>157</v>
      </c>
    </row>
    <row r="9" spans="1:8" ht="60">
      <c r="A9" s="70">
        <v>4</v>
      </c>
      <c r="B9" s="66" t="s">
        <v>161</v>
      </c>
      <c r="C9" s="64" t="s">
        <v>196</v>
      </c>
      <c r="D9" s="65" t="s">
        <v>283</v>
      </c>
      <c r="E9" s="65" t="s">
        <v>282</v>
      </c>
      <c r="F9" s="65" t="s">
        <v>181</v>
      </c>
      <c r="G9" s="126" t="s">
        <v>176</v>
      </c>
      <c r="H9" s="68" t="s">
        <v>157</v>
      </c>
    </row>
    <row r="10" spans="1:8" ht="60.75" thickBot="1">
      <c r="A10" s="171">
        <v>5</v>
      </c>
      <c r="B10" s="66" t="s">
        <v>188</v>
      </c>
      <c r="C10" s="64" t="s">
        <v>196</v>
      </c>
      <c r="D10" s="65" t="s">
        <v>200</v>
      </c>
      <c r="E10" s="65" t="s">
        <v>189</v>
      </c>
      <c r="F10" s="65" t="s">
        <v>181</v>
      </c>
      <c r="G10" s="67" t="s">
        <v>176</v>
      </c>
      <c r="H10" s="68" t="s">
        <v>157</v>
      </c>
    </row>
    <row r="11" spans="1:8" ht="72">
      <c r="A11" s="89">
        <v>6</v>
      </c>
      <c r="B11" s="63" t="s">
        <v>528</v>
      </c>
      <c r="C11" s="64" t="s">
        <v>529</v>
      </c>
      <c r="D11" s="65" t="s">
        <v>911</v>
      </c>
      <c r="E11" s="65" t="s">
        <v>184</v>
      </c>
      <c r="F11" s="70" t="s">
        <v>522</v>
      </c>
      <c r="G11" s="67" t="s">
        <v>176</v>
      </c>
      <c r="H11" s="68" t="s">
        <v>157</v>
      </c>
    </row>
    <row r="12" spans="1:8" ht="60">
      <c r="A12" s="70">
        <v>7</v>
      </c>
      <c r="B12" s="66" t="s">
        <v>187</v>
      </c>
      <c r="C12" s="64" t="s">
        <v>197</v>
      </c>
      <c r="D12" s="65" t="s">
        <v>199</v>
      </c>
      <c r="E12" s="65" t="s">
        <v>186</v>
      </c>
      <c r="F12" s="65" t="s">
        <v>181</v>
      </c>
      <c r="G12" s="67" t="s">
        <v>176</v>
      </c>
      <c r="H12" s="68" t="s">
        <v>514</v>
      </c>
    </row>
    <row r="13" spans="1:8" ht="60.75" thickBot="1">
      <c r="A13" s="171">
        <v>8</v>
      </c>
      <c r="B13" s="66" t="s">
        <v>36</v>
      </c>
      <c r="C13" s="64" t="s">
        <v>196</v>
      </c>
      <c r="D13" s="65" t="s">
        <v>198</v>
      </c>
      <c r="E13" s="65" t="s">
        <v>186</v>
      </c>
      <c r="F13" s="65" t="s">
        <v>181</v>
      </c>
      <c r="G13" s="67" t="s">
        <v>176</v>
      </c>
      <c r="H13" s="68" t="s">
        <v>157</v>
      </c>
    </row>
    <row r="14" spans="1:8" ht="60">
      <c r="A14" s="89">
        <v>9</v>
      </c>
      <c r="B14" s="66" t="s">
        <v>183</v>
      </c>
      <c r="C14" s="64" t="s">
        <v>196</v>
      </c>
      <c r="D14" s="65" t="s">
        <v>185</v>
      </c>
      <c r="E14" s="65" t="s">
        <v>182</v>
      </c>
      <c r="F14" s="65" t="s">
        <v>181</v>
      </c>
      <c r="G14" s="67" t="s">
        <v>176</v>
      </c>
      <c r="H14" s="68" t="s">
        <v>157</v>
      </c>
    </row>
    <row r="15" spans="1:8" ht="60">
      <c r="A15" s="70">
        <v>10</v>
      </c>
      <c r="B15" s="66" t="s">
        <v>214</v>
      </c>
      <c r="C15" s="64" t="s">
        <v>196</v>
      </c>
      <c r="D15" s="65" t="s">
        <v>215</v>
      </c>
      <c r="E15" s="65" t="s">
        <v>159</v>
      </c>
      <c r="F15" s="65" t="s">
        <v>181</v>
      </c>
      <c r="G15" s="67" t="s">
        <v>176</v>
      </c>
      <c r="H15" s="68" t="s">
        <v>157</v>
      </c>
    </row>
    <row r="16" spans="1:8" ht="120">
      <c r="A16" s="171">
        <v>11</v>
      </c>
      <c r="B16" s="66" t="s">
        <v>519</v>
      </c>
      <c r="C16" s="64" t="s">
        <v>520</v>
      </c>
      <c r="D16" s="65" t="s">
        <v>909</v>
      </c>
      <c r="E16" s="65" t="s">
        <v>521</v>
      </c>
      <c r="F16" s="65" t="s">
        <v>522</v>
      </c>
      <c r="G16" s="67" t="s">
        <v>910</v>
      </c>
      <c r="H16" s="95" t="s">
        <v>156</v>
      </c>
    </row>
    <row r="18" spans="1:7" ht="12">
      <c r="A18" s="206" t="s">
        <v>219</v>
      </c>
      <c r="B18" s="206"/>
      <c r="C18" s="206"/>
      <c r="D18" s="206"/>
      <c r="E18" s="206"/>
      <c r="F18" s="206"/>
      <c r="G18" s="206"/>
    </row>
    <row r="19" spans="1:2" ht="24">
      <c r="A19" s="71" t="s">
        <v>156</v>
      </c>
      <c r="B19" s="72" t="s">
        <v>165</v>
      </c>
    </row>
  </sheetData>
  <sheetProtection/>
  <mergeCells count="3">
    <mergeCell ref="A1:H1"/>
    <mergeCell ref="A3:H3"/>
    <mergeCell ref="A18:G18"/>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H16"/>
  <sheetViews>
    <sheetView zoomScalePageLayoutView="0" workbookViewId="0" topLeftCell="A1">
      <selection activeCell="H22" sqref="H22"/>
    </sheetView>
  </sheetViews>
  <sheetFormatPr defaultColWidth="11.421875" defaultRowHeight="15"/>
  <cols>
    <col min="1" max="1" width="3.57421875" style="0" bestFit="1" customWidth="1"/>
    <col min="3" max="3" width="34.7109375" style="0" customWidth="1"/>
    <col min="4" max="4" width="21.421875" style="0" customWidth="1"/>
    <col min="5" max="5" width="17.7109375" style="0" customWidth="1"/>
    <col min="6" max="6" width="17.28125" style="0" customWidth="1"/>
    <col min="7" max="7" width="13.00390625" style="0" customWidth="1"/>
  </cols>
  <sheetData>
    <row r="1" spans="1:8" ht="15">
      <c r="A1" s="204" t="s">
        <v>4</v>
      </c>
      <c r="B1" s="204"/>
      <c r="C1" s="204"/>
      <c r="D1" s="204"/>
      <c r="E1" s="204"/>
      <c r="F1" s="204"/>
      <c r="G1" s="204"/>
      <c r="H1" s="204"/>
    </row>
    <row r="2" spans="1:7" ht="5.25" customHeight="1">
      <c r="A2" s="7"/>
      <c r="B2" s="7"/>
      <c r="C2" s="8"/>
      <c r="D2" s="8"/>
      <c r="E2" s="8"/>
      <c r="F2" s="8"/>
      <c r="G2" s="7"/>
    </row>
    <row r="3" spans="1:8" ht="15">
      <c r="A3" s="204" t="s">
        <v>195</v>
      </c>
      <c r="B3" s="204"/>
      <c r="C3" s="204"/>
      <c r="D3" s="204"/>
      <c r="E3" s="204"/>
      <c r="F3" s="204"/>
      <c r="G3" s="204"/>
      <c r="H3" s="204"/>
    </row>
    <row r="4" spans="1:7" ht="8.25" customHeight="1" thickBot="1">
      <c r="A4" s="9"/>
      <c r="B4" s="9"/>
      <c r="C4" s="10"/>
      <c r="D4" s="10"/>
      <c r="E4" s="10"/>
      <c r="F4" s="10"/>
      <c r="G4" s="9"/>
    </row>
    <row r="5" spans="1:8" ht="24">
      <c r="A5" s="38" t="s">
        <v>0</v>
      </c>
      <c r="B5" s="39" t="s">
        <v>3</v>
      </c>
      <c r="C5" s="39" t="s">
        <v>2</v>
      </c>
      <c r="D5" s="40" t="s">
        <v>48</v>
      </c>
      <c r="E5" s="40" t="s">
        <v>150</v>
      </c>
      <c r="F5" s="40" t="s">
        <v>67</v>
      </c>
      <c r="G5" s="39" t="s">
        <v>166</v>
      </c>
      <c r="H5" s="39" t="s">
        <v>167</v>
      </c>
    </row>
    <row r="6" spans="1:8" s="45" customFormat="1" ht="51" customHeight="1">
      <c r="A6" s="44">
        <v>1</v>
      </c>
      <c r="B6" s="26" t="s">
        <v>524</v>
      </c>
      <c r="C6" s="44" t="s">
        <v>525</v>
      </c>
      <c r="D6" s="44" t="s">
        <v>523</v>
      </c>
      <c r="E6" s="34" t="s">
        <v>526</v>
      </c>
      <c r="F6" s="44" t="s">
        <v>527</v>
      </c>
      <c r="G6" s="44" t="s">
        <v>6</v>
      </c>
      <c r="H6" s="44"/>
    </row>
    <row r="15" spans="1:7" ht="15">
      <c r="A15" s="201" t="s">
        <v>219</v>
      </c>
      <c r="B15" s="201"/>
      <c r="C15" s="201"/>
      <c r="D15" s="201"/>
      <c r="E15" s="201"/>
      <c r="F15" s="201"/>
      <c r="G15" s="201"/>
    </row>
    <row r="16" spans="1:2" ht="15.75" customHeight="1">
      <c r="A16" s="29" t="s">
        <v>156</v>
      </c>
      <c r="B16" s="30" t="s">
        <v>165</v>
      </c>
    </row>
  </sheetData>
  <sheetProtection/>
  <autoFilter ref="A5:H6">
    <sortState ref="A6:H16">
      <sortCondition sortBy="value" ref="B6:B16"/>
    </sortState>
  </autoFilter>
  <mergeCells count="3">
    <mergeCell ref="A1:H1"/>
    <mergeCell ref="A3:H3"/>
    <mergeCell ref="A15:G1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B8" sqref="B8"/>
    </sheetView>
  </sheetViews>
  <sheetFormatPr defaultColWidth="11.421875" defaultRowHeight="15"/>
  <cols>
    <col min="3" max="3" width="24.28125" style="0" customWidth="1"/>
    <col min="4" max="4" width="22.7109375" style="0" customWidth="1"/>
    <col min="5" max="5" width="27.421875" style="0" customWidth="1"/>
  </cols>
  <sheetData>
    <row r="1" spans="1:5" ht="15">
      <c r="A1" s="202" t="s">
        <v>4</v>
      </c>
      <c r="B1" s="202"/>
      <c r="C1" s="202"/>
      <c r="D1" s="202"/>
      <c r="E1" s="202"/>
    </row>
    <row r="2" spans="1:5" ht="15">
      <c r="A2" s="21"/>
      <c r="B2" s="21"/>
      <c r="C2" s="21"/>
      <c r="D2" s="22"/>
      <c r="E2" s="21"/>
    </row>
    <row r="3" spans="1:5" ht="15">
      <c r="A3" s="208" t="s">
        <v>43</v>
      </c>
      <c r="B3" s="208"/>
      <c r="C3" s="208"/>
      <c r="D3" s="208"/>
      <c r="E3" s="208"/>
    </row>
    <row r="4" spans="1:5" ht="15">
      <c r="A4" s="23"/>
      <c r="B4" s="23"/>
      <c r="C4" s="23"/>
      <c r="D4" s="24"/>
      <c r="E4" s="23"/>
    </row>
    <row r="5" spans="1:5" ht="30" customHeight="1">
      <c r="A5" s="209" t="s">
        <v>39</v>
      </c>
      <c r="B5" s="209"/>
      <c r="C5" s="209"/>
      <c r="D5" s="209"/>
      <c r="E5" s="209"/>
    </row>
    <row r="6" spans="1:5" ht="15.75" thickBot="1">
      <c r="A6" s="19"/>
      <c r="B6" s="19"/>
      <c r="C6" s="19"/>
      <c r="D6" s="20"/>
      <c r="E6" s="19"/>
    </row>
    <row r="7" spans="1:5" ht="24.75" thickBot="1">
      <c r="A7" s="38" t="s">
        <v>0</v>
      </c>
      <c r="B7" s="39" t="s">
        <v>3</v>
      </c>
      <c r="C7" s="39" t="s">
        <v>1</v>
      </c>
      <c r="D7" s="39" t="s">
        <v>2</v>
      </c>
      <c r="E7" s="39" t="s">
        <v>191</v>
      </c>
    </row>
    <row r="8" spans="1:5" ht="120.75" thickBot="1">
      <c r="A8" s="4">
        <v>1</v>
      </c>
      <c r="B8" s="5" t="s">
        <v>40</v>
      </c>
      <c r="C8" s="5" t="s">
        <v>41</v>
      </c>
      <c r="D8" s="5" t="s">
        <v>42</v>
      </c>
      <c r="E8" s="6" t="s">
        <v>288</v>
      </c>
    </row>
    <row r="10" spans="1:7" ht="15">
      <c r="A10" s="201" t="s">
        <v>219</v>
      </c>
      <c r="B10" s="201"/>
      <c r="C10" s="201"/>
      <c r="D10" s="201"/>
      <c r="E10" s="201"/>
      <c r="F10" s="201"/>
      <c r="G10" s="201"/>
    </row>
  </sheetData>
  <sheetProtection/>
  <mergeCells count="4">
    <mergeCell ref="A1:E1"/>
    <mergeCell ref="A3:E3"/>
    <mergeCell ref="A5:E5"/>
    <mergeCell ref="A10:G10"/>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8"/>
  <sheetViews>
    <sheetView zoomScalePageLayoutView="0" workbookViewId="0" topLeftCell="A1">
      <selection activeCell="H10" sqref="H10"/>
    </sheetView>
  </sheetViews>
  <sheetFormatPr defaultColWidth="11.421875" defaultRowHeight="15"/>
  <cols>
    <col min="1" max="1" width="3.57421875" style="0" bestFit="1" customWidth="1"/>
    <col min="2" max="2" width="10.140625" style="0" customWidth="1"/>
    <col min="3" max="3" width="24.28125" style="0" customWidth="1"/>
    <col min="4" max="4" width="14.8515625" style="0" customWidth="1"/>
    <col min="5" max="5" width="17.140625" style="0" customWidth="1"/>
  </cols>
  <sheetData>
    <row r="1" spans="1:7" ht="15">
      <c r="A1" s="202" t="s">
        <v>4</v>
      </c>
      <c r="B1" s="202"/>
      <c r="C1" s="202"/>
      <c r="D1" s="202"/>
      <c r="E1" s="202"/>
      <c r="F1" s="202"/>
      <c r="G1" s="202"/>
    </row>
    <row r="2" spans="1:6" ht="15">
      <c r="A2" s="21"/>
      <c r="B2" s="21"/>
      <c r="C2" s="22"/>
      <c r="D2" s="22"/>
      <c r="E2" s="22"/>
      <c r="F2" s="21"/>
    </row>
    <row r="3" spans="1:7" ht="15">
      <c r="A3" s="202" t="s">
        <v>570</v>
      </c>
      <c r="B3" s="202"/>
      <c r="C3" s="202"/>
      <c r="D3" s="202"/>
      <c r="E3" s="202"/>
      <c r="F3" s="202"/>
      <c r="G3" s="202"/>
    </row>
    <row r="4" spans="1:6" ht="15.75" thickBot="1">
      <c r="A4" s="73"/>
      <c r="B4" s="73"/>
      <c r="C4" s="25"/>
      <c r="D4" s="25"/>
      <c r="E4" s="25"/>
      <c r="F4" s="73"/>
    </row>
    <row r="5" spans="1:7" ht="24.75" thickBot="1">
      <c r="A5" s="38" t="s">
        <v>0</v>
      </c>
      <c r="B5" s="39" t="s">
        <v>3</v>
      </c>
      <c r="C5" s="39" t="s">
        <v>2</v>
      </c>
      <c r="D5" s="39" t="s">
        <v>48</v>
      </c>
      <c r="E5" s="39" t="s">
        <v>50</v>
      </c>
      <c r="F5" s="39" t="s">
        <v>166</v>
      </c>
      <c r="G5" s="39" t="s">
        <v>167</v>
      </c>
    </row>
    <row r="6" spans="1:7" ht="180">
      <c r="A6" s="13">
        <v>1</v>
      </c>
      <c r="B6" s="80" t="s">
        <v>569</v>
      </c>
      <c r="C6" s="81" t="s">
        <v>572</v>
      </c>
      <c r="D6" s="15" t="s">
        <v>568</v>
      </c>
      <c r="E6" s="15" t="s">
        <v>119</v>
      </c>
      <c r="F6" s="14" t="s">
        <v>573</v>
      </c>
      <c r="G6" s="14" t="s">
        <v>764</v>
      </c>
    </row>
    <row r="8" spans="1:7" ht="15">
      <c r="A8" s="201" t="s">
        <v>219</v>
      </c>
      <c r="B8" s="201"/>
      <c r="C8" s="201"/>
      <c r="D8" s="201"/>
      <c r="E8" s="201"/>
      <c r="F8" s="201"/>
      <c r="G8" s="201"/>
    </row>
    <row r="16" ht="2.25" customHeight="1"/>
    <row r="17" ht="15" hidden="1"/>
    <row r="18" ht="15" hidden="1"/>
    <row r="19" ht="15" hidden="1"/>
    <row r="20" ht="15" hidden="1"/>
    <row r="21" ht="15" hidden="1"/>
  </sheetData>
  <sheetProtection/>
  <autoFilter ref="A5:G6"/>
  <mergeCells count="3">
    <mergeCell ref="A1:G1"/>
    <mergeCell ref="A3:G3"/>
    <mergeCell ref="A8:G8"/>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J49"/>
  <sheetViews>
    <sheetView tabSelected="1" zoomScalePageLayoutView="0" workbookViewId="0" topLeftCell="A37">
      <selection activeCell="M33" sqref="M33"/>
    </sheetView>
  </sheetViews>
  <sheetFormatPr defaultColWidth="11.421875" defaultRowHeight="15"/>
  <cols>
    <col min="1" max="1" width="13.140625" style="47" customWidth="1"/>
    <col min="2" max="2" width="14.8515625" style="55" customWidth="1"/>
    <col min="3" max="3" width="10.421875" style="55" customWidth="1"/>
    <col min="4" max="4" width="12.00390625" style="47" customWidth="1"/>
    <col min="5" max="5" width="5.7109375" style="47" customWidth="1"/>
    <col min="6" max="6" width="13.7109375" style="47" customWidth="1"/>
    <col min="7" max="7" width="9.28125" style="47" customWidth="1"/>
    <col min="8" max="8" width="9.8515625" style="47" customWidth="1"/>
    <col min="9" max="9" width="11.421875" style="74" customWidth="1"/>
    <col min="10" max="16384" width="11.421875" style="47" customWidth="1"/>
  </cols>
  <sheetData>
    <row r="1" spans="1:10" ht="46.5" customHeight="1" thickBot="1">
      <c r="A1" s="75" t="s">
        <v>305</v>
      </c>
      <c r="B1" s="221" t="s">
        <v>306</v>
      </c>
      <c r="C1" s="222"/>
      <c r="D1" s="75" t="s">
        <v>307</v>
      </c>
      <c r="E1" s="75" t="s">
        <v>308</v>
      </c>
      <c r="F1" s="75" t="s">
        <v>309</v>
      </c>
      <c r="G1" s="75" t="s">
        <v>634</v>
      </c>
      <c r="H1" s="75" t="s">
        <v>382</v>
      </c>
      <c r="I1" s="75" t="s">
        <v>555</v>
      </c>
      <c r="J1" s="46"/>
    </row>
    <row r="2" spans="1:9" ht="17.25" customHeight="1">
      <c r="A2" s="224" t="s">
        <v>310</v>
      </c>
      <c r="B2" s="225" t="s">
        <v>311</v>
      </c>
      <c r="C2" s="225"/>
      <c r="D2" s="48" t="s">
        <v>318</v>
      </c>
      <c r="E2" s="107">
        <v>71</v>
      </c>
      <c r="F2" s="223" t="s">
        <v>335</v>
      </c>
      <c r="G2" s="211">
        <v>74</v>
      </c>
      <c r="H2" s="211">
        <v>0</v>
      </c>
      <c r="I2" s="216">
        <f>SUM(G2+H2)</f>
        <v>74</v>
      </c>
    </row>
    <row r="3" spans="1:9" ht="39.75" customHeight="1">
      <c r="A3" s="219"/>
      <c r="B3" s="213"/>
      <c r="C3" s="213"/>
      <c r="D3" s="49" t="s">
        <v>319</v>
      </c>
      <c r="E3" s="105">
        <v>1</v>
      </c>
      <c r="F3" s="214"/>
      <c r="G3" s="212"/>
      <c r="H3" s="212"/>
      <c r="I3" s="217"/>
    </row>
    <row r="4" spans="1:9" ht="24.75" customHeight="1">
      <c r="A4" s="219"/>
      <c r="B4" s="213"/>
      <c r="C4" s="213"/>
      <c r="D4" s="49" t="s">
        <v>325</v>
      </c>
      <c r="E4" s="105">
        <v>2</v>
      </c>
      <c r="F4" s="214"/>
      <c r="G4" s="212"/>
      <c r="H4" s="212"/>
      <c r="I4" s="217"/>
    </row>
    <row r="5" spans="1:9" ht="24.75" customHeight="1">
      <c r="A5" s="219"/>
      <c r="B5" s="213"/>
      <c r="C5" s="213"/>
      <c r="D5" s="49" t="s">
        <v>320</v>
      </c>
      <c r="E5" s="105">
        <v>0</v>
      </c>
      <c r="F5" s="214"/>
      <c r="G5" s="212"/>
      <c r="H5" s="212"/>
      <c r="I5" s="217"/>
    </row>
    <row r="6" spans="1:9" ht="24.75" customHeight="1">
      <c r="A6" s="219"/>
      <c r="B6" s="213" t="s">
        <v>312</v>
      </c>
      <c r="C6" s="213"/>
      <c r="D6" s="49" t="s">
        <v>321</v>
      </c>
      <c r="E6" s="105">
        <v>26</v>
      </c>
      <c r="F6" s="214"/>
      <c r="G6" s="212"/>
      <c r="H6" s="212"/>
      <c r="I6" s="217"/>
    </row>
    <row r="7" spans="1:9" ht="17.25" customHeight="1">
      <c r="A7" s="219"/>
      <c r="B7" s="213"/>
      <c r="C7" s="213"/>
      <c r="D7" s="49" t="s">
        <v>322</v>
      </c>
      <c r="E7" s="105">
        <v>2</v>
      </c>
      <c r="F7" s="214"/>
      <c r="G7" s="212"/>
      <c r="H7" s="212"/>
      <c r="I7" s="217"/>
    </row>
    <row r="8" spans="1:9" ht="24.75" customHeight="1">
      <c r="A8" s="219"/>
      <c r="B8" s="213"/>
      <c r="C8" s="213"/>
      <c r="D8" s="49" t="s">
        <v>332</v>
      </c>
      <c r="E8" s="105">
        <v>5</v>
      </c>
      <c r="F8" s="214"/>
      <c r="G8" s="212"/>
      <c r="H8" s="212"/>
      <c r="I8" s="217"/>
    </row>
    <row r="9" spans="1:9" ht="16.5" customHeight="1">
      <c r="A9" s="219"/>
      <c r="B9" s="213"/>
      <c r="C9" s="213"/>
      <c r="D9" s="49" t="s">
        <v>323</v>
      </c>
      <c r="E9" s="105">
        <v>36</v>
      </c>
      <c r="F9" s="214"/>
      <c r="G9" s="212"/>
      <c r="H9" s="212"/>
      <c r="I9" s="217"/>
    </row>
    <row r="10" spans="1:9" ht="48" customHeight="1">
      <c r="A10" s="219" t="s">
        <v>313</v>
      </c>
      <c r="B10" s="213" t="s">
        <v>311</v>
      </c>
      <c r="C10" s="213"/>
      <c r="D10" s="49" t="s">
        <v>324</v>
      </c>
      <c r="E10" s="105">
        <v>1</v>
      </c>
      <c r="F10" s="214" t="s">
        <v>336</v>
      </c>
      <c r="G10" s="212">
        <v>1</v>
      </c>
      <c r="H10" s="212">
        <v>9</v>
      </c>
      <c r="I10" s="210">
        <v>10</v>
      </c>
    </row>
    <row r="11" spans="1:9" ht="48" customHeight="1">
      <c r="A11" s="219"/>
      <c r="B11" s="213"/>
      <c r="C11" s="213"/>
      <c r="D11" s="49" t="s">
        <v>329</v>
      </c>
      <c r="E11" s="105">
        <v>2</v>
      </c>
      <c r="F11" s="214"/>
      <c r="G11" s="212"/>
      <c r="H11" s="212"/>
      <c r="I11" s="210"/>
    </row>
    <row r="12" spans="1:9" ht="12">
      <c r="A12" s="219"/>
      <c r="B12" s="213"/>
      <c r="C12" s="213"/>
      <c r="D12" s="49" t="s">
        <v>325</v>
      </c>
      <c r="E12" s="105">
        <v>7</v>
      </c>
      <c r="F12" s="214"/>
      <c r="G12" s="212"/>
      <c r="H12" s="212"/>
      <c r="I12" s="210"/>
    </row>
    <row r="13" spans="1:9" ht="15" customHeight="1">
      <c r="A13" s="219"/>
      <c r="B13" s="213" t="s">
        <v>312</v>
      </c>
      <c r="C13" s="213"/>
      <c r="D13" s="49" t="s">
        <v>326</v>
      </c>
      <c r="E13" s="105">
        <v>1</v>
      </c>
      <c r="F13" s="214"/>
      <c r="G13" s="212"/>
      <c r="H13" s="212"/>
      <c r="I13" s="210"/>
    </row>
    <row r="14" spans="1:9" ht="66" customHeight="1">
      <c r="A14" s="50" t="s">
        <v>314</v>
      </c>
      <c r="B14" s="215" t="s">
        <v>311</v>
      </c>
      <c r="C14" s="215"/>
      <c r="D14" s="51" t="s">
        <v>329</v>
      </c>
      <c r="E14" s="104">
        <v>2</v>
      </c>
      <c r="F14" s="76" t="s">
        <v>336</v>
      </c>
      <c r="G14" s="104">
        <v>0</v>
      </c>
      <c r="H14" s="104">
        <v>2</v>
      </c>
      <c r="I14" s="106">
        <v>2</v>
      </c>
    </row>
    <row r="15" spans="1:9" ht="30" customHeight="1">
      <c r="A15" s="220" t="s">
        <v>315</v>
      </c>
      <c r="B15" s="218" t="s">
        <v>327</v>
      </c>
      <c r="C15" s="215" t="s">
        <v>311</v>
      </c>
      <c r="D15" s="51" t="s">
        <v>325</v>
      </c>
      <c r="E15" s="104">
        <v>31</v>
      </c>
      <c r="F15" s="226" t="s">
        <v>336</v>
      </c>
      <c r="G15" s="218">
        <v>1</v>
      </c>
      <c r="H15" s="218">
        <v>40</v>
      </c>
      <c r="I15" s="210">
        <v>41</v>
      </c>
    </row>
    <row r="16" spans="1:9" ht="30" customHeight="1">
      <c r="A16" s="220"/>
      <c r="B16" s="218"/>
      <c r="C16" s="215"/>
      <c r="D16" s="51" t="s">
        <v>329</v>
      </c>
      <c r="E16" s="104">
        <v>8</v>
      </c>
      <c r="F16" s="226"/>
      <c r="G16" s="218"/>
      <c r="H16" s="218"/>
      <c r="I16" s="210"/>
    </row>
    <row r="17" spans="1:9" ht="30" customHeight="1">
      <c r="A17" s="220"/>
      <c r="B17" s="218"/>
      <c r="C17" s="215"/>
      <c r="D17" s="51" t="s">
        <v>330</v>
      </c>
      <c r="E17" s="104">
        <v>2</v>
      </c>
      <c r="F17" s="226"/>
      <c r="G17" s="218"/>
      <c r="H17" s="218"/>
      <c r="I17" s="210"/>
    </row>
    <row r="18" spans="1:9" ht="30" customHeight="1">
      <c r="A18" s="220"/>
      <c r="B18" s="218"/>
      <c r="C18" s="218" t="s">
        <v>312</v>
      </c>
      <c r="D18" s="51" t="s">
        <v>321</v>
      </c>
      <c r="E18" s="104">
        <v>1</v>
      </c>
      <c r="F18" s="226"/>
      <c r="G18" s="218"/>
      <c r="H18" s="218"/>
      <c r="I18" s="210"/>
    </row>
    <row r="19" spans="1:9" ht="24">
      <c r="A19" s="220"/>
      <c r="B19" s="218"/>
      <c r="C19" s="218"/>
      <c r="D19" s="51" t="s">
        <v>331</v>
      </c>
      <c r="E19" s="104">
        <v>9</v>
      </c>
      <c r="F19" s="226"/>
      <c r="G19" s="218"/>
      <c r="H19" s="218"/>
      <c r="I19" s="210"/>
    </row>
    <row r="20" spans="1:9" ht="25.5" customHeight="1">
      <c r="A20" s="220"/>
      <c r="B20" s="218" t="s">
        <v>328</v>
      </c>
      <c r="C20" s="215" t="s">
        <v>311</v>
      </c>
      <c r="D20" s="51" t="s">
        <v>325</v>
      </c>
      <c r="E20" s="104">
        <v>20</v>
      </c>
      <c r="F20" s="226"/>
      <c r="G20" s="218">
        <v>1</v>
      </c>
      <c r="H20" s="218">
        <v>29</v>
      </c>
      <c r="I20" s="210">
        <v>30</v>
      </c>
    </row>
    <row r="21" spans="1:9" ht="24">
      <c r="A21" s="220"/>
      <c r="B21" s="218"/>
      <c r="C21" s="215"/>
      <c r="D21" s="51" t="s">
        <v>329</v>
      </c>
      <c r="E21" s="104">
        <v>9</v>
      </c>
      <c r="F21" s="226"/>
      <c r="G21" s="218"/>
      <c r="H21" s="218"/>
      <c r="I21" s="210"/>
    </row>
    <row r="22" spans="1:9" ht="24">
      <c r="A22" s="220"/>
      <c r="B22" s="218"/>
      <c r="C22" s="215"/>
      <c r="D22" s="51" t="s">
        <v>330</v>
      </c>
      <c r="E22" s="104">
        <v>1</v>
      </c>
      <c r="F22" s="226"/>
      <c r="G22" s="218"/>
      <c r="H22" s="218"/>
      <c r="I22" s="210"/>
    </row>
    <row r="23" spans="1:9" ht="23.25" customHeight="1">
      <c r="A23" s="220"/>
      <c r="B23" s="218"/>
      <c r="C23" s="218" t="s">
        <v>312</v>
      </c>
      <c r="D23" s="52" t="s">
        <v>331</v>
      </c>
      <c r="E23" s="104">
        <v>4</v>
      </c>
      <c r="F23" s="226"/>
      <c r="G23" s="218"/>
      <c r="H23" s="218"/>
      <c r="I23" s="210"/>
    </row>
    <row r="24" spans="1:9" ht="23.25" customHeight="1">
      <c r="A24" s="220"/>
      <c r="B24" s="218"/>
      <c r="C24" s="218"/>
      <c r="D24" s="52" t="s">
        <v>321</v>
      </c>
      <c r="E24" s="104">
        <v>2</v>
      </c>
      <c r="F24" s="226"/>
      <c r="G24" s="218"/>
      <c r="H24" s="218"/>
      <c r="I24" s="210"/>
    </row>
    <row r="25" spans="1:9" ht="12">
      <c r="A25" s="220"/>
      <c r="B25" s="218"/>
      <c r="C25" s="218"/>
      <c r="D25" s="52" t="s">
        <v>322</v>
      </c>
      <c r="E25" s="104">
        <v>1</v>
      </c>
      <c r="F25" s="226"/>
      <c r="G25" s="218"/>
      <c r="H25" s="218"/>
      <c r="I25" s="210"/>
    </row>
    <row r="26" spans="1:9" ht="15" customHeight="1">
      <c r="A26" s="220"/>
      <c r="B26" s="218" t="s">
        <v>375</v>
      </c>
      <c r="C26" s="215" t="s">
        <v>311</v>
      </c>
      <c r="D26" s="51" t="s">
        <v>325</v>
      </c>
      <c r="E26" s="104">
        <v>5</v>
      </c>
      <c r="F26" s="226" t="s">
        <v>376</v>
      </c>
      <c r="G26" s="218">
        <v>6</v>
      </c>
      <c r="H26" s="218">
        <v>2</v>
      </c>
      <c r="I26" s="210">
        <v>8</v>
      </c>
    </row>
    <row r="27" spans="1:9" ht="24">
      <c r="A27" s="220"/>
      <c r="B27" s="218"/>
      <c r="C27" s="215"/>
      <c r="D27" s="51" t="s">
        <v>329</v>
      </c>
      <c r="E27" s="104">
        <v>1</v>
      </c>
      <c r="F27" s="226"/>
      <c r="G27" s="218"/>
      <c r="H27" s="218"/>
      <c r="I27" s="210"/>
    </row>
    <row r="28" spans="1:9" ht="24">
      <c r="A28" s="220"/>
      <c r="B28" s="218"/>
      <c r="C28" s="215"/>
      <c r="D28" s="51" t="s">
        <v>330</v>
      </c>
      <c r="E28" s="104">
        <v>0</v>
      </c>
      <c r="F28" s="226"/>
      <c r="G28" s="218"/>
      <c r="H28" s="218"/>
      <c r="I28" s="210"/>
    </row>
    <row r="29" spans="1:9" ht="12">
      <c r="A29" s="220"/>
      <c r="B29" s="218"/>
      <c r="C29" s="218" t="s">
        <v>312</v>
      </c>
      <c r="D29" s="218" t="s">
        <v>331</v>
      </c>
      <c r="E29" s="218">
        <v>0</v>
      </c>
      <c r="F29" s="226"/>
      <c r="G29" s="218"/>
      <c r="H29" s="218"/>
      <c r="I29" s="210"/>
    </row>
    <row r="30" spans="1:9" ht="12">
      <c r="A30" s="220"/>
      <c r="B30" s="218"/>
      <c r="C30" s="218"/>
      <c r="D30" s="218"/>
      <c r="E30" s="218"/>
      <c r="F30" s="226"/>
      <c r="G30" s="218"/>
      <c r="H30" s="218"/>
      <c r="I30" s="210"/>
    </row>
    <row r="31" spans="1:9" ht="15" customHeight="1">
      <c r="A31" s="219" t="s">
        <v>316</v>
      </c>
      <c r="B31" s="212" t="s">
        <v>333</v>
      </c>
      <c r="C31" s="213" t="s">
        <v>311</v>
      </c>
      <c r="D31" s="49" t="s">
        <v>325</v>
      </c>
      <c r="E31" s="105">
        <v>2</v>
      </c>
      <c r="F31" s="214" t="s">
        <v>336</v>
      </c>
      <c r="G31" s="212">
        <v>1</v>
      </c>
      <c r="H31" s="212">
        <v>10</v>
      </c>
      <c r="I31" s="210">
        <v>13</v>
      </c>
    </row>
    <row r="32" spans="1:9" ht="24">
      <c r="A32" s="219"/>
      <c r="B32" s="212"/>
      <c r="C32" s="213"/>
      <c r="D32" s="49" t="s">
        <v>329</v>
      </c>
      <c r="E32" s="105">
        <v>8</v>
      </c>
      <c r="F32" s="214"/>
      <c r="G32" s="212"/>
      <c r="H32" s="212"/>
      <c r="I32" s="210"/>
    </row>
    <row r="33" spans="1:9" ht="24">
      <c r="A33" s="219"/>
      <c r="B33" s="212"/>
      <c r="C33" s="213"/>
      <c r="D33" s="49" t="s">
        <v>330</v>
      </c>
      <c r="E33" s="105">
        <v>0</v>
      </c>
      <c r="F33" s="214"/>
      <c r="G33" s="212"/>
      <c r="H33" s="212"/>
      <c r="I33" s="210"/>
    </row>
    <row r="34" spans="1:9" ht="24">
      <c r="A34" s="219"/>
      <c r="B34" s="212"/>
      <c r="C34" s="212" t="s">
        <v>312</v>
      </c>
      <c r="D34" s="49" t="s">
        <v>331</v>
      </c>
      <c r="E34" s="105">
        <v>1</v>
      </c>
      <c r="F34" s="214"/>
      <c r="G34" s="212"/>
      <c r="H34" s="212"/>
      <c r="I34" s="210"/>
    </row>
    <row r="35" spans="1:9" ht="12">
      <c r="A35" s="219"/>
      <c r="B35" s="212"/>
      <c r="C35" s="212"/>
      <c r="D35" s="53" t="s">
        <v>321</v>
      </c>
      <c r="E35" s="105">
        <v>8</v>
      </c>
      <c r="F35" s="214"/>
      <c r="G35" s="212"/>
      <c r="H35" s="212"/>
      <c r="I35" s="210"/>
    </row>
    <row r="36" spans="1:9" ht="12">
      <c r="A36" s="219"/>
      <c r="B36" s="212"/>
      <c r="C36" s="212"/>
      <c r="D36" s="53" t="s">
        <v>322</v>
      </c>
      <c r="E36" s="105">
        <v>0</v>
      </c>
      <c r="F36" s="214"/>
      <c r="G36" s="212"/>
      <c r="H36" s="212"/>
      <c r="I36" s="210"/>
    </row>
    <row r="37" spans="1:9" ht="12">
      <c r="A37" s="219"/>
      <c r="B37" s="212"/>
      <c r="C37" s="212"/>
      <c r="D37" s="53" t="s">
        <v>323</v>
      </c>
      <c r="E37" s="105">
        <v>0</v>
      </c>
      <c r="F37" s="214"/>
      <c r="G37" s="212"/>
      <c r="H37" s="212"/>
      <c r="I37" s="210"/>
    </row>
    <row r="38" spans="1:9" ht="24">
      <c r="A38" s="219"/>
      <c r="B38" s="58" t="s">
        <v>534</v>
      </c>
      <c r="C38" s="58" t="s">
        <v>311</v>
      </c>
      <c r="D38" s="53" t="s">
        <v>325</v>
      </c>
      <c r="E38" s="105">
        <v>1</v>
      </c>
      <c r="F38" s="214"/>
      <c r="G38" s="105"/>
      <c r="H38" s="105">
        <v>1</v>
      </c>
      <c r="I38" s="210"/>
    </row>
    <row r="39" spans="1:9" ht="24">
      <c r="A39" s="219"/>
      <c r="B39" s="53" t="s">
        <v>334</v>
      </c>
      <c r="C39" s="53" t="s">
        <v>311</v>
      </c>
      <c r="D39" s="49" t="s">
        <v>325</v>
      </c>
      <c r="E39" s="105">
        <v>2</v>
      </c>
      <c r="F39" s="214"/>
      <c r="G39" s="105"/>
      <c r="H39" s="105">
        <v>2</v>
      </c>
      <c r="I39" s="210"/>
    </row>
    <row r="40" spans="1:9" ht="12" customHeight="1">
      <c r="A40" s="237" t="s">
        <v>590</v>
      </c>
      <c r="B40" s="236" t="s">
        <v>311</v>
      </c>
      <c r="C40" s="237"/>
      <c r="D40" s="49" t="s">
        <v>325</v>
      </c>
      <c r="E40" s="128">
        <v>0</v>
      </c>
      <c r="F40" s="230" t="s">
        <v>336</v>
      </c>
      <c r="G40" s="230">
        <v>0</v>
      </c>
      <c r="H40" s="230">
        <v>3</v>
      </c>
      <c r="I40" s="233">
        <v>3</v>
      </c>
    </row>
    <row r="41" spans="1:9" ht="24" customHeight="1">
      <c r="A41" s="238"/>
      <c r="B41" s="239"/>
      <c r="C41" s="238"/>
      <c r="D41" s="49" t="s">
        <v>329</v>
      </c>
      <c r="E41" s="128">
        <v>1</v>
      </c>
      <c r="F41" s="231"/>
      <c r="G41" s="231"/>
      <c r="H41" s="231"/>
      <c r="I41" s="234"/>
    </row>
    <row r="42" spans="1:9" ht="24" customHeight="1">
      <c r="A42" s="238"/>
      <c r="B42" s="240"/>
      <c r="C42" s="241"/>
      <c r="D42" s="49" t="s">
        <v>330</v>
      </c>
      <c r="E42" s="128">
        <v>2</v>
      </c>
      <c r="F42" s="231"/>
      <c r="G42" s="231"/>
      <c r="H42" s="231"/>
      <c r="I42" s="234"/>
    </row>
    <row r="43" spans="1:9" ht="24" customHeight="1">
      <c r="A43" s="238"/>
      <c r="B43" s="236" t="s">
        <v>312</v>
      </c>
      <c r="C43" s="237"/>
      <c r="D43" s="49" t="s">
        <v>325</v>
      </c>
      <c r="E43" s="128">
        <v>3</v>
      </c>
      <c r="F43" s="232"/>
      <c r="G43" s="232"/>
      <c r="H43" s="232"/>
      <c r="I43" s="235"/>
    </row>
    <row r="44" spans="1:9" ht="24" customHeight="1">
      <c r="A44" s="237" t="s">
        <v>592</v>
      </c>
      <c r="B44" s="236" t="s">
        <v>311</v>
      </c>
      <c r="C44" s="237"/>
      <c r="D44" s="49" t="s">
        <v>325</v>
      </c>
      <c r="E44" s="128">
        <v>0</v>
      </c>
      <c r="F44" s="230" t="s">
        <v>336</v>
      </c>
      <c r="G44" s="230">
        <v>0</v>
      </c>
      <c r="H44" s="230">
        <v>1</v>
      </c>
      <c r="I44" s="233">
        <v>1</v>
      </c>
    </row>
    <row r="45" spans="1:9" ht="24" customHeight="1">
      <c r="A45" s="238"/>
      <c r="B45" s="239"/>
      <c r="C45" s="238"/>
      <c r="D45" s="49" t="s">
        <v>329</v>
      </c>
      <c r="E45" s="128">
        <v>1</v>
      </c>
      <c r="F45" s="231"/>
      <c r="G45" s="231"/>
      <c r="H45" s="231"/>
      <c r="I45" s="234"/>
    </row>
    <row r="46" spans="1:9" ht="24" customHeight="1">
      <c r="A46" s="238"/>
      <c r="B46" s="240"/>
      <c r="C46" s="241"/>
      <c r="D46" s="49" t="s">
        <v>330</v>
      </c>
      <c r="E46" s="128">
        <v>0</v>
      </c>
      <c r="F46" s="231"/>
      <c r="G46" s="231"/>
      <c r="H46" s="231"/>
      <c r="I46" s="234"/>
    </row>
    <row r="47" spans="1:9" ht="24" customHeight="1">
      <c r="A47" s="238"/>
      <c r="B47" s="236" t="s">
        <v>312</v>
      </c>
      <c r="C47" s="237"/>
      <c r="D47" s="49" t="s">
        <v>325</v>
      </c>
      <c r="E47" s="128">
        <v>1</v>
      </c>
      <c r="F47" s="232"/>
      <c r="G47" s="232"/>
      <c r="H47" s="232"/>
      <c r="I47" s="235"/>
    </row>
    <row r="48" spans="1:9" ht="20.25" customHeight="1" thickBot="1">
      <c r="A48" s="77" t="s">
        <v>317</v>
      </c>
      <c r="B48" s="227"/>
      <c r="C48" s="228"/>
      <c r="D48" s="228"/>
      <c r="E48" s="228"/>
      <c r="F48" s="229"/>
      <c r="G48" s="78">
        <f>SUM(G2:G47)</f>
        <v>84</v>
      </c>
      <c r="H48" s="78">
        <f>SUM(H2:H47)</f>
        <v>99</v>
      </c>
      <c r="I48" s="79">
        <f>SUM(G48:H48)</f>
        <v>183</v>
      </c>
    </row>
    <row r="49" spans="1:2" ht="12">
      <c r="A49" s="46"/>
      <c r="B49" s="54"/>
    </row>
  </sheetData>
  <sheetProtection/>
  <mergeCells count="62">
    <mergeCell ref="I44:I47"/>
    <mergeCell ref="B47:C47"/>
    <mergeCell ref="A44:A47"/>
    <mergeCell ref="B44:C46"/>
    <mergeCell ref="F44:F47"/>
    <mergeCell ref="G44:G47"/>
    <mergeCell ref="H44:H47"/>
    <mergeCell ref="G40:G43"/>
    <mergeCell ref="H40:H43"/>
    <mergeCell ref="I40:I43"/>
    <mergeCell ref="B43:C43"/>
    <mergeCell ref="A40:A43"/>
    <mergeCell ref="B40:C42"/>
    <mergeCell ref="F40:F43"/>
    <mergeCell ref="B48:F48"/>
    <mergeCell ref="G20:G25"/>
    <mergeCell ref="H20:H25"/>
    <mergeCell ref="B26:B30"/>
    <mergeCell ref="C26:C28"/>
    <mergeCell ref="F26:F30"/>
    <mergeCell ref="G26:G30"/>
    <mergeCell ref="H26:H30"/>
    <mergeCell ref="C29:C30"/>
    <mergeCell ref="D29:D30"/>
    <mergeCell ref="G10:G13"/>
    <mergeCell ref="H10:H13"/>
    <mergeCell ref="B14:C14"/>
    <mergeCell ref="G31:G37"/>
    <mergeCell ref="H31:H37"/>
    <mergeCell ref="C34:C37"/>
    <mergeCell ref="F15:F25"/>
    <mergeCell ref="G15:G19"/>
    <mergeCell ref="H15:H19"/>
    <mergeCell ref="C18:C19"/>
    <mergeCell ref="E29:E30"/>
    <mergeCell ref="B1:C1"/>
    <mergeCell ref="F2:F9"/>
    <mergeCell ref="A2:A9"/>
    <mergeCell ref="B2:C5"/>
    <mergeCell ref="B6:C9"/>
    <mergeCell ref="A10:A13"/>
    <mergeCell ref="B10:C12"/>
    <mergeCell ref="I15:I19"/>
    <mergeCell ref="C31:C33"/>
    <mergeCell ref="C23:C25"/>
    <mergeCell ref="A31:A39"/>
    <mergeCell ref="B31:B37"/>
    <mergeCell ref="F31:F39"/>
    <mergeCell ref="B20:B25"/>
    <mergeCell ref="A15:A30"/>
    <mergeCell ref="B15:B19"/>
    <mergeCell ref="C15:C17"/>
    <mergeCell ref="I31:I39"/>
    <mergeCell ref="I26:I30"/>
    <mergeCell ref="G2:G9"/>
    <mergeCell ref="B13:C13"/>
    <mergeCell ref="F10:F13"/>
    <mergeCell ref="C20:C22"/>
    <mergeCell ref="I2:I9"/>
    <mergeCell ref="H2:H9"/>
    <mergeCell ref="I10:I13"/>
    <mergeCell ref="I20:I25"/>
  </mergeCells>
  <printOptions/>
  <pageMargins left="0.7874015748031497" right="0.7874015748031497" top="0.7480314960629921" bottom="0.7480314960629921"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05"/>
  <sheetViews>
    <sheetView zoomScalePageLayoutView="0" workbookViewId="0" topLeftCell="A71">
      <selection activeCell="C80" sqref="C80"/>
    </sheetView>
  </sheetViews>
  <sheetFormatPr defaultColWidth="11.421875" defaultRowHeight="15"/>
  <cols>
    <col min="1" max="1" width="6.57421875" style="30" customWidth="1"/>
    <col min="2" max="2" width="11.28125" style="30" customWidth="1"/>
    <col min="3" max="3" width="15.8515625" style="30" customWidth="1"/>
    <col min="4" max="4" width="28.7109375" style="30" customWidth="1"/>
    <col min="5" max="5" width="25.140625" style="30" customWidth="1"/>
    <col min="6" max="6" width="16.140625" style="30" customWidth="1"/>
    <col min="7" max="7" width="13.8515625" style="30" customWidth="1"/>
    <col min="8" max="16384" width="11.421875" style="30" customWidth="1"/>
  </cols>
  <sheetData>
    <row r="1" spans="1:7" ht="24.75" customHeight="1">
      <c r="A1" s="194" t="s">
        <v>4</v>
      </c>
      <c r="B1" s="195"/>
      <c r="C1" s="195"/>
      <c r="D1" s="195"/>
      <c r="E1" s="195"/>
      <c r="F1" s="195"/>
      <c r="G1" s="196"/>
    </row>
    <row r="2" spans="1:7" s="29" customFormat="1" ht="10.5" customHeight="1">
      <c r="A2" s="150"/>
      <c r="B2" s="150"/>
      <c r="C2" s="150"/>
      <c r="D2" s="150"/>
      <c r="E2" s="150"/>
      <c r="F2" s="150"/>
      <c r="G2" s="150"/>
    </row>
    <row r="3" spans="1:7" ht="15" customHeight="1">
      <c r="A3" s="197" t="s">
        <v>151</v>
      </c>
      <c r="B3" s="198"/>
      <c r="C3" s="198"/>
      <c r="D3" s="198"/>
      <c r="E3" s="198"/>
      <c r="F3" s="198"/>
      <c r="G3" s="199"/>
    </row>
    <row r="4" spans="1:7" s="29" customFormat="1" ht="6" customHeight="1">
      <c r="A4" s="137"/>
      <c r="B4" s="137"/>
      <c r="C4" s="137"/>
      <c r="D4" s="137"/>
      <c r="E4" s="137"/>
      <c r="F4" s="137"/>
      <c r="G4" s="137"/>
    </row>
    <row r="5" spans="1:7" ht="31.5" customHeight="1" thickBot="1">
      <c r="A5" s="191" t="s">
        <v>765</v>
      </c>
      <c r="B5" s="192"/>
      <c r="C5" s="192"/>
      <c r="D5" s="192"/>
      <c r="E5" s="192"/>
      <c r="F5" s="192"/>
      <c r="G5" s="193"/>
    </row>
    <row r="6" spans="1:7" ht="31.5" customHeight="1">
      <c r="A6" s="129" t="s">
        <v>0</v>
      </c>
      <c r="B6" s="110" t="s">
        <v>3</v>
      </c>
      <c r="C6" s="37" t="s">
        <v>152</v>
      </c>
      <c r="D6" s="37" t="s">
        <v>2</v>
      </c>
      <c r="E6" s="37" t="s">
        <v>150</v>
      </c>
      <c r="F6" s="37" t="s">
        <v>154</v>
      </c>
      <c r="G6" s="37" t="s">
        <v>155</v>
      </c>
    </row>
    <row r="7" spans="1:7" ht="74.25" customHeight="1">
      <c r="A7" s="130">
        <v>1</v>
      </c>
      <c r="B7" s="130" t="s">
        <v>596</v>
      </c>
      <c r="C7" s="1" t="s">
        <v>613</v>
      </c>
      <c r="D7" s="33" t="s">
        <v>625</v>
      </c>
      <c r="E7" s="130" t="s">
        <v>605</v>
      </c>
      <c r="F7" s="130" t="s">
        <v>192</v>
      </c>
      <c r="G7" s="130" t="s">
        <v>156</v>
      </c>
    </row>
    <row r="8" spans="1:7" ht="63" customHeight="1">
      <c r="A8" s="130">
        <v>2</v>
      </c>
      <c r="B8" s="130" t="s">
        <v>596</v>
      </c>
      <c r="C8" s="1" t="s">
        <v>614</v>
      </c>
      <c r="D8" s="33" t="s">
        <v>626</v>
      </c>
      <c r="E8" s="130" t="s">
        <v>610</v>
      </c>
      <c r="F8" s="130" t="s">
        <v>192</v>
      </c>
      <c r="G8" s="130" t="s">
        <v>156</v>
      </c>
    </row>
    <row r="9" spans="1:7" ht="57.75" customHeight="1">
      <c r="A9" s="130">
        <v>3</v>
      </c>
      <c r="B9" s="130" t="s">
        <v>600</v>
      </c>
      <c r="C9" s="1" t="s">
        <v>615</v>
      </c>
      <c r="D9" s="33" t="s">
        <v>626</v>
      </c>
      <c r="E9" s="130" t="s">
        <v>606</v>
      </c>
      <c r="F9" s="130" t="s">
        <v>192</v>
      </c>
      <c r="G9" s="130" t="s">
        <v>156</v>
      </c>
    </row>
    <row r="10" spans="1:7" ht="57.75" customHeight="1">
      <c r="A10" s="130">
        <v>4</v>
      </c>
      <c r="B10" s="130" t="s">
        <v>601</v>
      </c>
      <c r="C10" s="1" t="s">
        <v>616</v>
      </c>
      <c r="D10" s="33" t="s">
        <v>626</v>
      </c>
      <c r="E10" s="130" t="s">
        <v>532</v>
      </c>
      <c r="F10" s="130" t="s">
        <v>192</v>
      </c>
      <c r="G10" s="130" t="s">
        <v>156</v>
      </c>
    </row>
    <row r="11" spans="1:7" ht="51.75" customHeight="1">
      <c r="A11" s="130">
        <v>5</v>
      </c>
      <c r="B11" s="130" t="s">
        <v>597</v>
      </c>
      <c r="C11" s="1" t="s">
        <v>617</v>
      </c>
      <c r="D11" s="33" t="s">
        <v>627</v>
      </c>
      <c r="E11" s="130" t="s">
        <v>611</v>
      </c>
      <c r="F11" s="130" t="s">
        <v>192</v>
      </c>
      <c r="G11" s="130" t="s">
        <v>156</v>
      </c>
    </row>
    <row r="12" spans="1:7" ht="77.25" customHeight="1">
      <c r="A12" s="130">
        <v>6</v>
      </c>
      <c r="B12" s="130" t="s">
        <v>598</v>
      </c>
      <c r="C12" s="1" t="s">
        <v>618</v>
      </c>
      <c r="D12" s="33" t="s">
        <v>628</v>
      </c>
      <c r="E12" s="130" t="s">
        <v>611</v>
      </c>
      <c r="F12" s="130" t="s">
        <v>192</v>
      </c>
      <c r="G12" s="130" t="s">
        <v>156</v>
      </c>
    </row>
    <row r="13" spans="1:7" s="29" customFormat="1" ht="36">
      <c r="A13" s="130">
        <v>7</v>
      </c>
      <c r="B13" s="130" t="s">
        <v>599</v>
      </c>
      <c r="C13" s="1" t="s">
        <v>619</v>
      </c>
      <c r="D13" s="33" t="s">
        <v>624</v>
      </c>
      <c r="E13" s="130" t="s">
        <v>612</v>
      </c>
      <c r="F13" s="130" t="s">
        <v>192</v>
      </c>
      <c r="G13" s="130" t="s">
        <v>156</v>
      </c>
    </row>
    <row r="14" spans="1:7" s="29" customFormat="1" ht="40.5" customHeight="1">
      <c r="A14" s="130">
        <v>8</v>
      </c>
      <c r="B14" s="33" t="s">
        <v>643</v>
      </c>
      <c r="C14" s="33" t="s">
        <v>644</v>
      </c>
      <c r="D14" s="33" t="s">
        <v>675</v>
      </c>
      <c r="E14" s="33" t="s">
        <v>645</v>
      </c>
      <c r="F14" s="130" t="s">
        <v>192</v>
      </c>
      <c r="G14" s="130" t="s">
        <v>156</v>
      </c>
    </row>
    <row r="15" spans="1:7" s="29" customFormat="1" ht="24">
      <c r="A15" s="130">
        <v>9</v>
      </c>
      <c r="B15" s="130" t="s">
        <v>602</v>
      </c>
      <c r="C15" s="1" t="s">
        <v>620</v>
      </c>
      <c r="D15" s="33" t="s">
        <v>624</v>
      </c>
      <c r="E15" s="130" t="s">
        <v>607</v>
      </c>
      <c r="F15" s="130" t="s">
        <v>192</v>
      </c>
      <c r="G15" s="130" t="s">
        <v>157</v>
      </c>
    </row>
    <row r="16" spans="1:7" s="29" customFormat="1" ht="36">
      <c r="A16" s="130">
        <v>10</v>
      </c>
      <c r="B16" s="33" t="s">
        <v>646</v>
      </c>
      <c r="C16" s="33" t="s">
        <v>647</v>
      </c>
      <c r="D16" s="33" t="s">
        <v>676</v>
      </c>
      <c r="E16" s="33" t="s">
        <v>648</v>
      </c>
      <c r="F16" s="130" t="s">
        <v>192</v>
      </c>
      <c r="G16" s="130" t="s">
        <v>157</v>
      </c>
    </row>
    <row r="17" spans="1:7" s="29" customFormat="1" ht="48">
      <c r="A17" s="130">
        <v>11</v>
      </c>
      <c r="B17" s="33" t="s">
        <v>649</v>
      </c>
      <c r="C17" s="33" t="s">
        <v>650</v>
      </c>
      <c r="D17" s="34" t="s">
        <v>677</v>
      </c>
      <c r="E17" s="33" t="s">
        <v>651</v>
      </c>
      <c r="F17" s="130" t="s">
        <v>192</v>
      </c>
      <c r="G17" s="130" t="s">
        <v>157</v>
      </c>
    </row>
    <row r="18" spans="1:7" s="29" customFormat="1" ht="84">
      <c r="A18" s="130">
        <v>12</v>
      </c>
      <c r="B18" s="34" t="s">
        <v>766</v>
      </c>
      <c r="C18" s="34" t="s">
        <v>517</v>
      </c>
      <c r="D18" s="157" t="s">
        <v>798</v>
      </c>
      <c r="E18" s="34" t="s">
        <v>767</v>
      </c>
      <c r="F18" s="130" t="s">
        <v>192</v>
      </c>
      <c r="G18" s="130" t="s">
        <v>156</v>
      </c>
    </row>
    <row r="19" spans="1:7" s="29" customFormat="1" ht="72">
      <c r="A19" s="130">
        <v>13</v>
      </c>
      <c r="B19" s="33" t="s">
        <v>652</v>
      </c>
      <c r="C19" s="33" t="s">
        <v>653</v>
      </c>
      <c r="D19" s="34" t="s">
        <v>678</v>
      </c>
      <c r="E19" s="33" t="s">
        <v>654</v>
      </c>
      <c r="F19" s="130" t="s">
        <v>192</v>
      </c>
      <c r="G19" s="130" t="s">
        <v>157</v>
      </c>
    </row>
    <row r="20" spans="1:7" s="29" customFormat="1" ht="36">
      <c r="A20" s="130">
        <v>14</v>
      </c>
      <c r="B20" s="130" t="s">
        <v>603</v>
      </c>
      <c r="C20" s="1" t="s">
        <v>621</v>
      </c>
      <c r="D20" s="33" t="s">
        <v>624</v>
      </c>
      <c r="E20" s="130" t="s">
        <v>608</v>
      </c>
      <c r="F20" s="130" t="s">
        <v>192</v>
      </c>
      <c r="G20" s="130" t="s">
        <v>156</v>
      </c>
    </row>
    <row r="21" spans="1:7" s="29" customFormat="1" ht="55.5" customHeight="1">
      <c r="A21" s="130">
        <v>15</v>
      </c>
      <c r="B21" s="33" t="s">
        <v>603</v>
      </c>
      <c r="C21" s="33" t="s">
        <v>655</v>
      </c>
      <c r="D21" s="34" t="s">
        <v>679</v>
      </c>
      <c r="E21" s="33" t="s">
        <v>605</v>
      </c>
      <c r="F21" s="130" t="s">
        <v>192</v>
      </c>
      <c r="G21" s="130" t="s">
        <v>157</v>
      </c>
    </row>
    <row r="22" spans="1:7" s="29" customFormat="1" ht="36">
      <c r="A22" s="130">
        <v>16</v>
      </c>
      <c r="B22" s="130" t="s">
        <v>604</v>
      </c>
      <c r="C22" s="1" t="s">
        <v>623</v>
      </c>
      <c r="D22" s="33" t="s">
        <v>622</v>
      </c>
      <c r="E22" s="130" t="s">
        <v>609</v>
      </c>
      <c r="F22" s="130" t="s">
        <v>192</v>
      </c>
      <c r="G22" s="130" t="s">
        <v>157</v>
      </c>
    </row>
    <row r="23" spans="1:7" s="29" customFormat="1" ht="60">
      <c r="A23" s="130">
        <v>17</v>
      </c>
      <c r="B23" s="34" t="s">
        <v>846</v>
      </c>
      <c r="C23" s="34" t="s">
        <v>847</v>
      </c>
      <c r="D23" s="157" t="s">
        <v>879</v>
      </c>
      <c r="E23" s="34" t="s">
        <v>848</v>
      </c>
      <c r="F23" s="130" t="s">
        <v>192</v>
      </c>
      <c r="G23" s="130" t="s">
        <v>157</v>
      </c>
    </row>
    <row r="24" spans="1:7" s="29" customFormat="1" ht="36">
      <c r="A24" s="130">
        <v>18</v>
      </c>
      <c r="B24" s="34" t="s">
        <v>689</v>
      </c>
      <c r="C24" s="34" t="s">
        <v>690</v>
      </c>
      <c r="D24" s="182" t="s">
        <v>740</v>
      </c>
      <c r="E24" s="183" t="s">
        <v>605</v>
      </c>
      <c r="F24" s="130" t="s">
        <v>192</v>
      </c>
      <c r="G24" s="130" t="s">
        <v>156</v>
      </c>
    </row>
    <row r="25" spans="1:7" s="29" customFormat="1" ht="36">
      <c r="A25" s="130">
        <v>19</v>
      </c>
      <c r="B25" s="33" t="s">
        <v>656</v>
      </c>
      <c r="C25" s="33" t="s">
        <v>658</v>
      </c>
      <c r="D25" s="34" t="s">
        <v>265</v>
      </c>
      <c r="E25" s="33" t="s">
        <v>657</v>
      </c>
      <c r="F25" s="130" t="s">
        <v>192</v>
      </c>
      <c r="G25" s="130" t="s">
        <v>156</v>
      </c>
    </row>
    <row r="26" spans="1:7" s="29" customFormat="1" ht="84">
      <c r="A26" s="130">
        <v>20</v>
      </c>
      <c r="B26" s="33" t="s">
        <v>659</v>
      </c>
      <c r="C26" s="33" t="s">
        <v>660</v>
      </c>
      <c r="D26" s="34" t="s">
        <v>680</v>
      </c>
      <c r="E26" s="33" t="s">
        <v>661</v>
      </c>
      <c r="F26" s="130" t="s">
        <v>192</v>
      </c>
      <c r="G26" s="130" t="s">
        <v>157</v>
      </c>
    </row>
    <row r="27" spans="1:7" s="29" customFormat="1" ht="96">
      <c r="A27" s="130">
        <v>21</v>
      </c>
      <c r="B27" s="34" t="s">
        <v>691</v>
      </c>
      <c r="C27" s="34" t="s">
        <v>561</v>
      </c>
      <c r="D27" s="182" t="s">
        <v>741</v>
      </c>
      <c r="E27" s="34" t="s">
        <v>692</v>
      </c>
      <c r="F27" s="130" t="s">
        <v>192</v>
      </c>
      <c r="G27" s="130" t="s">
        <v>156</v>
      </c>
    </row>
    <row r="28" spans="1:7" s="29" customFormat="1" ht="36">
      <c r="A28" s="130">
        <v>22</v>
      </c>
      <c r="B28" s="34" t="s">
        <v>693</v>
      </c>
      <c r="C28" s="34" t="s">
        <v>694</v>
      </c>
      <c r="D28" s="182" t="s">
        <v>742</v>
      </c>
      <c r="E28" s="183" t="s">
        <v>695</v>
      </c>
      <c r="F28" s="130" t="s">
        <v>192</v>
      </c>
      <c r="G28" s="130" t="s">
        <v>157</v>
      </c>
    </row>
    <row r="29" spans="1:7" s="29" customFormat="1" ht="36">
      <c r="A29" s="130">
        <v>23</v>
      </c>
      <c r="B29" s="34" t="s">
        <v>696</v>
      </c>
      <c r="C29" s="34" t="s">
        <v>697</v>
      </c>
      <c r="D29" s="182" t="s">
        <v>743</v>
      </c>
      <c r="E29" s="183" t="s">
        <v>698</v>
      </c>
      <c r="F29" s="130" t="s">
        <v>192</v>
      </c>
      <c r="G29" s="130" t="s">
        <v>156</v>
      </c>
    </row>
    <row r="30" spans="1:7" s="29" customFormat="1" ht="36">
      <c r="A30" s="130">
        <v>24</v>
      </c>
      <c r="B30" s="34" t="s">
        <v>849</v>
      </c>
      <c r="C30" s="34" t="s">
        <v>850</v>
      </c>
      <c r="D30" s="12" t="s">
        <v>880</v>
      </c>
      <c r="E30" s="34" t="s">
        <v>851</v>
      </c>
      <c r="F30" s="130" t="s">
        <v>192</v>
      </c>
      <c r="G30" s="130" t="s">
        <v>156</v>
      </c>
    </row>
    <row r="31" spans="1:7" s="29" customFormat="1" ht="108">
      <c r="A31" s="130">
        <v>25</v>
      </c>
      <c r="B31" s="34" t="s">
        <v>768</v>
      </c>
      <c r="C31" s="34" t="s">
        <v>388</v>
      </c>
      <c r="D31" s="157" t="s">
        <v>799</v>
      </c>
      <c r="E31" s="34" t="s">
        <v>248</v>
      </c>
      <c r="F31" s="130" t="s">
        <v>800</v>
      </c>
      <c r="G31" s="130" t="s">
        <v>156</v>
      </c>
    </row>
    <row r="32" spans="1:7" s="29" customFormat="1" ht="60">
      <c r="A32" s="130">
        <v>26</v>
      </c>
      <c r="B32" s="34" t="s">
        <v>699</v>
      </c>
      <c r="C32" s="34" t="s">
        <v>700</v>
      </c>
      <c r="D32" s="182" t="s">
        <v>744</v>
      </c>
      <c r="E32" s="34" t="s">
        <v>701</v>
      </c>
      <c r="F32" s="130" t="s">
        <v>192</v>
      </c>
      <c r="G32" s="130" t="s">
        <v>157</v>
      </c>
    </row>
    <row r="33" spans="1:7" s="29" customFormat="1" ht="36">
      <c r="A33" s="130">
        <v>27</v>
      </c>
      <c r="B33" s="34" t="s">
        <v>702</v>
      </c>
      <c r="C33" s="34" t="s">
        <v>366</v>
      </c>
      <c r="D33" s="182" t="s">
        <v>745</v>
      </c>
      <c r="E33" s="34" t="s">
        <v>401</v>
      </c>
      <c r="F33" s="130" t="s">
        <v>192</v>
      </c>
      <c r="G33" s="130" t="s">
        <v>157</v>
      </c>
    </row>
    <row r="34" spans="1:7" s="29" customFormat="1" ht="36">
      <c r="A34" s="130">
        <v>28</v>
      </c>
      <c r="B34" s="34" t="s">
        <v>852</v>
      </c>
      <c r="C34" s="34" t="s">
        <v>237</v>
      </c>
      <c r="D34" s="157" t="s">
        <v>881</v>
      </c>
      <c r="E34" s="34" t="s">
        <v>853</v>
      </c>
      <c r="F34" s="130" t="s">
        <v>192</v>
      </c>
      <c r="G34" s="130" t="s">
        <v>160</v>
      </c>
    </row>
    <row r="35" spans="1:7" s="29" customFormat="1" ht="36">
      <c r="A35" s="130">
        <v>29</v>
      </c>
      <c r="B35" s="34" t="s">
        <v>842</v>
      </c>
      <c r="C35" s="34" t="s">
        <v>854</v>
      </c>
      <c r="D35" s="12" t="s">
        <v>882</v>
      </c>
      <c r="E35" s="34" t="s">
        <v>855</v>
      </c>
      <c r="F35" s="130" t="s">
        <v>192</v>
      </c>
      <c r="G35" s="130" t="s">
        <v>156</v>
      </c>
    </row>
    <row r="36" spans="1:7" s="29" customFormat="1" ht="36">
      <c r="A36" s="130">
        <v>30</v>
      </c>
      <c r="B36" s="34" t="s">
        <v>856</v>
      </c>
      <c r="C36" s="34" t="s">
        <v>857</v>
      </c>
      <c r="D36" s="157" t="s">
        <v>882</v>
      </c>
      <c r="E36" s="34" t="s">
        <v>858</v>
      </c>
      <c r="F36" s="130" t="s">
        <v>6</v>
      </c>
      <c r="G36" s="130" t="s">
        <v>156</v>
      </c>
    </row>
    <row r="37" spans="1:7" s="29" customFormat="1" ht="53.25" customHeight="1">
      <c r="A37" s="130">
        <v>31</v>
      </c>
      <c r="B37" s="34" t="s">
        <v>890</v>
      </c>
      <c r="C37" s="34" t="s">
        <v>790</v>
      </c>
      <c r="D37" s="12" t="s">
        <v>901</v>
      </c>
      <c r="E37" s="34" t="s">
        <v>891</v>
      </c>
      <c r="F37" s="130" t="s">
        <v>192</v>
      </c>
      <c r="G37" s="130" t="s">
        <v>160</v>
      </c>
    </row>
    <row r="38" spans="1:7" s="29" customFormat="1" ht="53.25" customHeight="1">
      <c r="A38" s="130">
        <v>32</v>
      </c>
      <c r="B38" s="242" t="s">
        <v>912</v>
      </c>
      <c r="C38" s="242" t="s">
        <v>913</v>
      </c>
      <c r="D38" s="157" t="s">
        <v>882</v>
      </c>
      <c r="E38" s="242" t="s">
        <v>914</v>
      </c>
      <c r="F38" s="130" t="s">
        <v>192</v>
      </c>
      <c r="G38" s="130" t="s">
        <v>156</v>
      </c>
    </row>
    <row r="39" spans="1:7" s="29" customFormat="1" ht="48">
      <c r="A39" s="130">
        <v>33</v>
      </c>
      <c r="B39" s="33" t="s">
        <v>662</v>
      </c>
      <c r="C39" s="33" t="s">
        <v>681</v>
      </c>
      <c r="D39" s="34" t="s">
        <v>682</v>
      </c>
      <c r="E39" s="33" t="s">
        <v>663</v>
      </c>
      <c r="F39" s="130" t="s">
        <v>192</v>
      </c>
      <c r="G39" s="130" t="s">
        <v>157</v>
      </c>
    </row>
    <row r="40" spans="1:7" s="29" customFormat="1" ht="72">
      <c r="A40" s="130">
        <v>34</v>
      </c>
      <c r="B40" s="34" t="s">
        <v>706</v>
      </c>
      <c r="C40" s="34" t="s">
        <v>707</v>
      </c>
      <c r="D40" s="182" t="s">
        <v>746</v>
      </c>
      <c r="E40" s="34" t="s">
        <v>708</v>
      </c>
      <c r="F40" s="130" t="s">
        <v>192</v>
      </c>
      <c r="G40" s="130" t="s">
        <v>157</v>
      </c>
    </row>
    <row r="41" spans="1:7" s="29" customFormat="1" ht="36">
      <c r="A41" s="130">
        <v>35</v>
      </c>
      <c r="B41" s="34" t="s">
        <v>709</v>
      </c>
      <c r="C41" s="34" t="s">
        <v>710</v>
      </c>
      <c r="D41" s="182" t="s">
        <v>747</v>
      </c>
      <c r="E41" s="183" t="s">
        <v>184</v>
      </c>
      <c r="F41" s="130" t="s">
        <v>192</v>
      </c>
      <c r="G41" s="130" t="s">
        <v>157</v>
      </c>
    </row>
    <row r="42" spans="1:7" s="29" customFormat="1" ht="24">
      <c r="A42" s="130">
        <v>36</v>
      </c>
      <c r="B42" s="1" t="s">
        <v>639</v>
      </c>
      <c r="C42" s="1" t="s">
        <v>640</v>
      </c>
      <c r="D42" s="33" t="s">
        <v>641</v>
      </c>
      <c r="E42" s="1" t="s">
        <v>642</v>
      </c>
      <c r="F42" s="130" t="s">
        <v>192</v>
      </c>
      <c r="G42" s="130" t="s">
        <v>156</v>
      </c>
    </row>
    <row r="43" spans="1:7" s="29" customFormat="1" ht="48">
      <c r="A43" s="130">
        <v>37</v>
      </c>
      <c r="B43" s="34" t="s">
        <v>723</v>
      </c>
      <c r="C43" s="34" t="s">
        <v>724</v>
      </c>
      <c r="D43" s="182" t="s">
        <v>748</v>
      </c>
      <c r="E43" s="183" t="s">
        <v>208</v>
      </c>
      <c r="F43" s="130" t="s">
        <v>192</v>
      </c>
      <c r="G43" s="130" t="s">
        <v>156</v>
      </c>
    </row>
    <row r="44" spans="1:7" s="29" customFormat="1" ht="36">
      <c r="A44" s="130">
        <v>38</v>
      </c>
      <c r="B44" s="33" t="s">
        <v>664</v>
      </c>
      <c r="C44" s="33" t="s">
        <v>665</v>
      </c>
      <c r="D44" s="34" t="s">
        <v>265</v>
      </c>
      <c r="E44" s="33" t="s">
        <v>666</v>
      </c>
      <c r="F44" s="130" t="s">
        <v>192</v>
      </c>
      <c r="G44" s="130" t="s">
        <v>157</v>
      </c>
    </row>
    <row r="45" spans="1:7" s="29" customFormat="1" ht="36">
      <c r="A45" s="130">
        <v>39</v>
      </c>
      <c r="B45" s="33" t="s">
        <v>667</v>
      </c>
      <c r="C45" s="33" t="s">
        <v>668</v>
      </c>
      <c r="D45" s="34" t="s">
        <v>683</v>
      </c>
      <c r="E45" s="33" t="s">
        <v>669</v>
      </c>
      <c r="F45" s="130" t="s">
        <v>192</v>
      </c>
      <c r="G45" s="130" t="s">
        <v>157</v>
      </c>
    </row>
    <row r="46" spans="1:7" s="29" customFormat="1" ht="144">
      <c r="A46" s="130">
        <v>40</v>
      </c>
      <c r="B46" s="34" t="s">
        <v>769</v>
      </c>
      <c r="C46" s="34" t="s">
        <v>770</v>
      </c>
      <c r="D46" s="157" t="s">
        <v>802</v>
      </c>
      <c r="E46" s="34" t="s">
        <v>771</v>
      </c>
      <c r="F46" s="130" t="s">
        <v>192</v>
      </c>
      <c r="G46" s="130" t="s">
        <v>157</v>
      </c>
    </row>
    <row r="47" spans="1:7" s="29" customFormat="1" ht="120">
      <c r="A47" s="130">
        <v>41</v>
      </c>
      <c r="B47" s="34" t="s">
        <v>772</v>
      </c>
      <c r="C47" s="34" t="s">
        <v>773</v>
      </c>
      <c r="D47" s="157" t="s">
        <v>801</v>
      </c>
      <c r="E47" s="34" t="s">
        <v>774</v>
      </c>
      <c r="F47" s="130" t="s">
        <v>192</v>
      </c>
      <c r="G47" s="130" t="s">
        <v>157</v>
      </c>
    </row>
    <row r="48" spans="1:7" s="29" customFormat="1" ht="24">
      <c r="A48" s="130">
        <v>42</v>
      </c>
      <c r="B48" s="33" t="s">
        <v>670</v>
      </c>
      <c r="C48" s="33" t="s">
        <v>671</v>
      </c>
      <c r="D48" s="34" t="s">
        <v>265</v>
      </c>
      <c r="E48" s="33" t="s">
        <v>672</v>
      </c>
      <c r="F48" s="130" t="s">
        <v>192</v>
      </c>
      <c r="G48" s="130" t="s">
        <v>157</v>
      </c>
    </row>
    <row r="49" spans="1:7" s="29" customFormat="1" ht="36">
      <c r="A49" s="130">
        <v>43</v>
      </c>
      <c r="B49" s="34" t="s">
        <v>711</v>
      </c>
      <c r="C49" s="34" t="s">
        <v>712</v>
      </c>
      <c r="D49" s="182" t="s">
        <v>265</v>
      </c>
      <c r="E49" s="183" t="s">
        <v>713</v>
      </c>
      <c r="F49" s="130" t="s">
        <v>192</v>
      </c>
      <c r="G49" s="130" t="s">
        <v>156</v>
      </c>
    </row>
    <row r="50" spans="1:7" s="29" customFormat="1" ht="72">
      <c r="A50" s="130">
        <v>44</v>
      </c>
      <c r="B50" s="34" t="s">
        <v>859</v>
      </c>
      <c r="C50" s="34" t="s">
        <v>860</v>
      </c>
      <c r="D50" s="12" t="s">
        <v>883</v>
      </c>
      <c r="E50" s="34" t="s">
        <v>861</v>
      </c>
      <c r="F50" s="130" t="s">
        <v>192</v>
      </c>
      <c r="G50" s="130" t="s">
        <v>160</v>
      </c>
    </row>
    <row r="51" spans="1:7" s="29" customFormat="1" ht="36">
      <c r="A51" s="130">
        <v>45</v>
      </c>
      <c r="B51" s="34" t="s">
        <v>862</v>
      </c>
      <c r="C51" s="34" t="s">
        <v>863</v>
      </c>
      <c r="D51" s="12" t="s">
        <v>884</v>
      </c>
      <c r="E51" s="34" t="s">
        <v>698</v>
      </c>
      <c r="F51" s="130" t="s">
        <v>192</v>
      </c>
      <c r="G51" s="130" t="s">
        <v>156</v>
      </c>
    </row>
    <row r="52" spans="1:7" s="29" customFormat="1" ht="96">
      <c r="A52" s="130">
        <v>46</v>
      </c>
      <c r="B52" s="34" t="s">
        <v>714</v>
      </c>
      <c r="C52" s="34" t="s">
        <v>715</v>
      </c>
      <c r="D52" s="182" t="s">
        <v>749</v>
      </c>
      <c r="E52" s="183" t="s">
        <v>716</v>
      </c>
      <c r="F52" s="130" t="s">
        <v>192</v>
      </c>
      <c r="G52" s="130" t="s">
        <v>160</v>
      </c>
    </row>
    <row r="53" spans="1:7" s="29" customFormat="1" ht="60">
      <c r="A53" s="130">
        <v>47</v>
      </c>
      <c r="B53" s="34" t="s">
        <v>864</v>
      </c>
      <c r="C53" s="34" t="s">
        <v>865</v>
      </c>
      <c r="D53" s="12" t="s">
        <v>885</v>
      </c>
      <c r="E53" s="34" t="s">
        <v>866</v>
      </c>
      <c r="F53" s="130" t="s">
        <v>192</v>
      </c>
      <c r="G53" s="130" t="s">
        <v>811</v>
      </c>
    </row>
    <row r="54" spans="1:7" s="29" customFormat="1" ht="36">
      <c r="A54" s="130">
        <v>48</v>
      </c>
      <c r="B54" s="34" t="s">
        <v>717</v>
      </c>
      <c r="C54" s="34" t="s">
        <v>718</v>
      </c>
      <c r="D54" s="182" t="s">
        <v>750</v>
      </c>
      <c r="E54" s="183" t="s">
        <v>719</v>
      </c>
      <c r="F54" s="130" t="s">
        <v>192</v>
      </c>
      <c r="G54" s="130" t="s">
        <v>156</v>
      </c>
    </row>
    <row r="55" spans="1:7" s="29" customFormat="1" ht="48">
      <c r="A55" s="130">
        <v>49</v>
      </c>
      <c r="B55" s="33" t="s">
        <v>892</v>
      </c>
      <c r="C55" s="33" t="s">
        <v>674</v>
      </c>
      <c r="D55" s="33" t="s">
        <v>882</v>
      </c>
      <c r="E55" s="33" t="s">
        <v>902</v>
      </c>
      <c r="F55" s="130" t="s">
        <v>192</v>
      </c>
      <c r="G55" s="130" t="s">
        <v>160</v>
      </c>
    </row>
    <row r="56" spans="1:7" s="29" customFormat="1" ht="72">
      <c r="A56" s="130">
        <v>50</v>
      </c>
      <c r="B56" s="34" t="s">
        <v>775</v>
      </c>
      <c r="C56" s="34" t="s">
        <v>776</v>
      </c>
      <c r="D56" s="157" t="s">
        <v>803</v>
      </c>
      <c r="E56" s="34" t="s">
        <v>777</v>
      </c>
      <c r="F56" s="130" t="s">
        <v>192</v>
      </c>
      <c r="G56" s="130" t="s">
        <v>156</v>
      </c>
    </row>
    <row r="57" spans="1:7" s="29" customFormat="1" ht="36">
      <c r="A57" s="130">
        <v>51</v>
      </c>
      <c r="B57" s="34" t="s">
        <v>720</v>
      </c>
      <c r="C57" s="34" t="s">
        <v>721</v>
      </c>
      <c r="D57" s="157" t="s">
        <v>750</v>
      </c>
      <c r="E57" s="34" t="s">
        <v>722</v>
      </c>
      <c r="F57" s="130" t="s">
        <v>192</v>
      </c>
      <c r="G57" s="130" t="s">
        <v>156</v>
      </c>
    </row>
    <row r="58" spans="1:7" s="29" customFormat="1" ht="204">
      <c r="A58" s="130">
        <v>52</v>
      </c>
      <c r="B58" s="34" t="s">
        <v>778</v>
      </c>
      <c r="C58" s="34" t="s">
        <v>779</v>
      </c>
      <c r="D58" s="157" t="s">
        <v>804</v>
      </c>
      <c r="E58" s="34" t="s">
        <v>774</v>
      </c>
      <c r="F58" s="130" t="s">
        <v>192</v>
      </c>
      <c r="G58" s="130" t="s">
        <v>157</v>
      </c>
    </row>
    <row r="59" spans="1:7" s="29" customFormat="1" ht="72">
      <c r="A59" s="130">
        <v>53</v>
      </c>
      <c r="B59" s="34" t="s">
        <v>893</v>
      </c>
      <c r="C59" s="34" t="s">
        <v>857</v>
      </c>
      <c r="D59" s="12" t="s">
        <v>903</v>
      </c>
      <c r="E59" s="34" t="s">
        <v>894</v>
      </c>
      <c r="F59" s="130" t="s">
        <v>192</v>
      </c>
      <c r="G59" s="130" t="s">
        <v>160</v>
      </c>
    </row>
    <row r="60" spans="1:7" s="29" customFormat="1" ht="36">
      <c r="A60" s="130">
        <v>54</v>
      </c>
      <c r="B60" s="33" t="s">
        <v>673</v>
      </c>
      <c r="C60" s="33" t="s">
        <v>674</v>
      </c>
      <c r="D60" s="34" t="s">
        <v>684</v>
      </c>
      <c r="E60" s="33" t="s">
        <v>563</v>
      </c>
      <c r="F60" s="130" t="s">
        <v>192</v>
      </c>
      <c r="G60" s="130" t="s">
        <v>156</v>
      </c>
    </row>
    <row r="61" spans="1:7" s="29" customFormat="1" ht="24">
      <c r="A61" s="130">
        <v>55</v>
      </c>
      <c r="B61" s="34" t="s">
        <v>725</v>
      </c>
      <c r="C61" s="34" t="s">
        <v>726</v>
      </c>
      <c r="D61" s="182" t="s">
        <v>265</v>
      </c>
      <c r="E61" s="183" t="s">
        <v>727</v>
      </c>
      <c r="F61" s="130" t="s">
        <v>192</v>
      </c>
      <c r="G61" s="130" t="s">
        <v>156</v>
      </c>
    </row>
    <row r="62" spans="1:7" s="29" customFormat="1" ht="24">
      <c r="A62" s="130">
        <v>56</v>
      </c>
      <c r="B62" s="34" t="s">
        <v>867</v>
      </c>
      <c r="C62" s="34" t="s">
        <v>868</v>
      </c>
      <c r="D62" s="12" t="s">
        <v>886</v>
      </c>
      <c r="E62" s="34" t="s">
        <v>869</v>
      </c>
      <c r="F62" s="130" t="s">
        <v>6</v>
      </c>
      <c r="G62" s="130" t="s">
        <v>156</v>
      </c>
    </row>
    <row r="63" spans="1:7" s="29" customFormat="1" ht="36">
      <c r="A63" s="130">
        <v>57</v>
      </c>
      <c r="B63" s="34" t="s">
        <v>728</v>
      </c>
      <c r="C63" s="34" t="s">
        <v>729</v>
      </c>
      <c r="D63" s="182" t="s">
        <v>751</v>
      </c>
      <c r="E63" s="183" t="s">
        <v>730</v>
      </c>
      <c r="F63" s="130" t="s">
        <v>192</v>
      </c>
      <c r="G63" s="130" t="s">
        <v>156</v>
      </c>
    </row>
    <row r="64" spans="1:7" s="29" customFormat="1" ht="24">
      <c r="A64" s="130">
        <v>58</v>
      </c>
      <c r="B64" s="34" t="s">
        <v>731</v>
      </c>
      <c r="C64" s="34" t="s">
        <v>732</v>
      </c>
      <c r="D64" s="182" t="s">
        <v>752</v>
      </c>
      <c r="E64" s="183" t="s">
        <v>730</v>
      </c>
      <c r="F64" s="130" t="s">
        <v>192</v>
      </c>
      <c r="G64" s="130" t="s">
        <v>156</v>
      </c>
    </row>
    <row r="65" spans="1:7" s="29" customFormat="1" ht="36">
      <c r="A65" s="130">
        <v>59</v>
      </c>
      <c r="B65" s="34" t="s">
        <v>733</v>
      </c>
      <c r="C65" s="34" t="s">
        <v>734</v>
      </c>
      <c r="D65" s="182" t="s">
        <v>753</v>
      </c>
      <c r="E65" s="183" t="s">
        <v>735</v>
      </c>
      <c r="F65" s="130" t="s">
        <v>192</v>
      </c>
      <c r="G65" s="130" t="s">
        <v>157</v>
      </c>
    </row>
    <row r="66" spans="1:7" s="29" customFormat="1" ht="36">
      <c r="A66" s="130">
        <v>60</v>
      </c>
      <c r="B66" s="34" t="s">
        <v>736</v>
      </c>
      <c r="C66" s="34" t="s">
        <v>690</v>
      </c>
      <c r="D66" s="182" t="s">
        <v>754</v>
      </c>
      <c r="E66" s="183" t="s">
        <v>737</v>
      </c>
      <c r="F66" s="130" t="s">
        <v>192</v>
      </c>
      <c r="G66" s="130" t="s">
        <v>156</v>
      </c>
    </row>
    <row r="67" spans="1:8" ht="48">
      <c r="A67" s="130">
        <v>61</v>
      </c>
      <c r="B67" s="130" t="s">
        <v>635</v>
      </c>
      <c r="C67" s="1" t="s">
        <v>636</v>
      </c>
      <c r="D67" s="33" t="s">
        <v>637</v>
      </c>
      <c r="E67" s="130" t="s">
        <v>81</v>
      </c>
      <c r="F67" s="130" t="s">
        <v>192</v>
      </c>
      <c r="G67" s="130" t="s">
        <v>156</v>
      </c>
      <c r="H67" s="131" t="s">
        <v>638</v>
      </c>
    </row>
    <row r="68" spans="1:7" ht="144">
      <c r="A68" s="130">
        <v>62</v>
      </c>
      <c r="B68" s="34" t="s">
        <v>780</v>
      </c>
      <c r="C68" s="34" t="s">
        <v>786</v>
      </c>
      <c r="D68" s="157" t="s">
        <v>805</v>
      </c>
      <c r="E68" s="34" t="s">
        <v>792</v>
      </c>
      <c r="F68" s="130" t="s">
        <v>192</v>
      </c>
      <c r="G68" s="1" t="s">
        <v>157</v>
      </c>
    </row>
    <row r="69" spans="1:7" ht="204">
      <c r="A69" s="130">
        <v>63</v>
      </c>
      <c r="B69" s="34" t="s">
        <v>781</v>
      </c>
      <c r="C69" s="34" t="s">
        <v>787</v>
      </c>
      <c r="D69" s="157" t="s">
        <v>806</v>
      </c>
      <c r="E69" s="34" t="s">
        <v>793</v>
      </c>
      <c r="F69" s="130" t="s">
        <v>192</v>
      </c>
      <c r="G69" s="130" t="s">
        <v>157</v>
      </c>
    </row>
    <row r="70" spans="1:7" ht="156">
      <c r="A70" s="130">
        <v>64</v>
      </c>
      <c r="B70" s="34" t="s">
        <v>782</v>
      </c>
      <c r="C70" s="34" t="s">
        <v>788</v>
      </c>
      <c r="D70" s="157" t="s">
        <v>807</v>
      </c>
      <c r="E70" s="34" t="s">
        <v>794</v>
      </c>
      <c r="F70" s="130" t="s">
        <v>192</v>
      </c>
      <c r="G70" s="1" t="s">
        <v>157</v>
      </c>
    </row>
    <row r="71" spans="1:7" ht="120">
      <c r="A71" s="130">
        <v>65</v>
      </c>
      <c r="B71" s="34" t="s">
        <v>783</v>
      </c>
      <c r="C71" s="34" t="s">
        <v>789</v>
      </c>
      <c r="D71" s="157" t="s">
        <v>808</v>
      </c>
      <c r="E71" s="34" t="s">
        <v>795</v>
      </c>
      <c r="F71" s="130" t="s">
        <v>192</v>
      </c>
      <c r="G71" s="1" t="s">
        <v>157</v>
      </c>
    </row>
    <row r="72" spans="1:7" ht="48">
      <c r="A72" s="130">
        <v>66</v>
      </c>
      <c r="B72" s="34" t="s">
        <v>784</v>
      </c>
      <c r="C72" s="34" t="s">
        <v>790</v>
      </c>
      <c r="D72" s="157" t="s">
        <v>809</v>
      </c>
      <c r="E72" s="34" t="s">
        <v>796</v>
      </c>
      <c r="F72" s="130" t="s">
        <v>192</v>
      </c>
      <c r="G72" s="1" t="s">
        <v>157</v>
      </c>
    </row>
    <row r="73" spans="1:7" ht="108">
      <c r="A73" s="130">
        <v>67</v>
      </c>
      <c r="B73" s="34" t="s">
        <v>785</v>
      </c>
      <c r="C73" s="34" t="s">
        <v>791</v>
      </c>
      <c r="D73" s="157" t="s">
        <v>810</v>
      </c>
      <c r="E73" s="34" t="s">
        <v>797</v>
      </c>
      <c r="F73" s="130" t="s">
        <v>192</v>
      </c>
      <c r="G73" s="1" t="s">
        <v>811</v>
      </c>
    </row>
    <row r="74" spans="1:7" ht="24">
      <c r="A74" s="130">
        <v>68</v>
      </c>
      <c r="B74" s="34" t="s">
        <v>738</v>
      </c>
      <c r="C74" s="34" t="s">
        <v>739</v>
      </c>
      <c r="D74" s="184" t="s">
        <v>755</v>
      </c>
      <c r="E74" s="34" t="s">
        <v>300</v>
      </c>
      <c r="F74" s="130" t="s">
        <v>192</v>
      </c>
      <c r="G74" s="130" t="s">
        <v>156</v>
      </c>
    </row>
    <row r="75" spans="1:7" ht="36">
      <c r="A75" s="130">
        <v>69</v>
      </c>
      <c r="B75" s="34" t="s">
        <v>870</v>
      </c>
      <c r="C75" s="34" t="s">
        <v>874</v>
      </c>
      <c r="D75" s="157" t="s">
        <v>887</v>
      </c>
      <c r="E75" s="34" t="s">
        <v>730</v>
      </c>
      <c r="F75" s="130" t="s">
        <v>192</v>
      </c>
      <c r="G75" s="130" t="s">
        <v>156</v>
      </c>
    </row>
    <row r="76" spans="1:7" ht="24">
      <c r="A76" s="130">
        <v>70</v>
      </c>
      <c r="B76" s="34" t="s">
        <v>871</v>
      </c>
      <c r="C76" s="34" t="s">
        <v>875</v>
      </c>
      <c r="D76" s="157" t="s">
        <v>888</v>
      </c>
      <c r="E76" s="34" t="s">
        <v>878</v>
      </c>
      <c r="F76" s="130" t="s">
        <v>192</v>
      </c>
      <c r="G76" s="130" t="s">
        <v>160</v>
      </c>
    </row>
    <row r="77" spans="1:7" ht="24">
      <c r="A77" s="130">
        <v>71</v>
      </c>
      <c r="B77" s="34" t="s">
        <v>872</v>
      </c>
      <c r="C77" s="34" t="s">
        <v>876</v>
      </c>
      <c r="D77" s="157" t="s">
        <v>888</v>
      </c>
      <c r="E77" s="34" t="s">
        <v>878</v>
      </c>
      <c r="F77" s="130" t="s">
        <v>192</v>
      </c>
      <c r="G77" s="130" t="s">
        <v>160</v>
      </c>
    </row>
    <row r="78" spans="1:7" ht="48">
      <c r="A78" s="130">
        <v>72</v>
      </c>
      <c r="B78" s="34" t="s">
        <v>895</v>
      </c>
      <c r="C78" s="34" t="s">
        <v>896</v>
      </c>
      <c r="D78" s="157" t="s">
        <v>905</v>
      </c>
      <c r="E78" s="34" t="s">
        <v>897</v>
      </c>
      <c r="F78" s="130" t="s">
        <v>904</v>
      </c>
      <c r="G78" s="130"/>
    </row>
    <row r="79" spans="1:7" ht="60">
      <c r="A79" s="130">
        <v>73</v>
      </c>
      <c r="B79" s="34" t="s">
        <v>873</v>
      </c>
      <c r="C79" s="34" t="s">
        <v>877</v>
      </c>
      <c r="D79" s="157" t="s">
        <v>889</v>
      </c>
      <c r="E79" s="34" t="s">
        <v>851</v>
      </c>
      <c r="F79" s="130" t="s">
        <v>192</v>
      </c>
      <c r="G79" s="130" t="s">
        <v>160</v>
      </c>
    </row>
    <row r="80" spans="1:7" ht="36">
      <c r="A80" s="130">
        <v>74</v>
      </c>
      <c r="B80" s="34" t="s">
        <v>898</v>
      </c>
      <c r="C80" s="34" t="s">
        <v>899</v>
      </c>
      <c r="D80" s="1" t="s">
        <v>906</v>
      </c>
      <c r="E80" s="34" t="s">
        <v>900</v>
      </c>
      <c r="F80" s="130" t="s">
        <v>192</v>
      </c>
      <c r="G80" s="130" t="s">
        <v>160</v>
      </c>
    </row>
    <row r="85" spans="2:3" ht="12">
      <c r="B85" s="29"/>
      <c r="C85" s="151"/>
    </row>
    <row r="86" spans="2:3" ht="12">
      <c r="B86" s="29"/>
      <c r="C86" s="151"/>
    </row>
    <row r="87" spans="2:3" ht="12">
      <c r="B87" s="29"/>
      <c r="C87" s="151"/>
    </row>
    <row r="88" spans="2:3" ht="12">
      <c r="B88" s="29"/>
      <c r="C88" s="151"/>
    </row>
    <row r="89" spans="2:3" ht="12">
      <c r="B89" s="29"/>
      <c r="C89" s="151"/>
    </row>
    <row r="90" spans="2:3" ht="12">
      <c r="B90" s="29"/>
      <c r="C90" s="151"/>
    </row>
    <row r="91" spans="2:3" ht="12">
      <c r="B91" s="29"/>
      <c r="C91" s="151"/>
    </row>
    <row r="92" spans="2:3" ht="12">
      <c r="B92" s="29"/>
      <c r="C92" s="151"/>
    </row>
    <row r="93" spans="2:3" ht="12">
      <c r="B93" s="29"/>
      <c r="C93" s="151"/>
    </row>
    <row r="94" spans="2:3" ht="12">
      <c r="B94" s="29"/>
      <c r="C94" s="151"/>
    </row>
    <row r="95" spans="2:3" ht="12">
      <c r="B95" s="29"/>
      <c r="C95" s="151"/>
    </row>
    <row r="96" spans="2:3" ht="12">
      <c r="B96" s="29"/>
      <c r="C96" s="151"/>
    </row>
    <row r="97" spans="2:3" ht="12">
      <c r="B97" s="139"/>
      <c r="C97" s="151"/>
    </row>
    <row r="98" spans="2:3" ht="12">
      <c r="B98" s="29"/>
      <c r="C98" s="151"/>
    </row>
    <row r="99" spans="2:3" ht="12">
      <c r="B99" s="29"/>
      <c r="C99" s="151"/>
    </row>
    <row r="100" spans="2:3" ht="12">
      <c r="B100" s="29"/>
      <c r="C100" s="151"/>
    </row>
    <row r="101" spans="2:3" ht="12">
      <c r="B101" s="29"/>
      <c r="C101" s="151"/>
    </row>
    <row r="102" spans="2:3" ht="12">
      <c r="B102" s="29"/>
      <c r="C102" s="151"/>
    </row>
    <row r="103" spans="2:3" ht="12">
      <c r="B103" s="29"/>
      <c r="C103" s="151"/>
    </row>
    <row r="104" spans="2:3" ht="12">
      <c r="B104" s="29"/>
      <c r="C104" s="151"/>
    </row>
    <row r="105" spans="2:3" ht="12">
      <c r="B105" s="29"/>
      <c r="C105" s="151"/>
    </row>
  </sheetData>
  <sheetProtection/>
  <autoFilter ref="A6:G22">
    <sortState ref="A7:G105">
      <sortCondition sortBy="value" ref="B7:B105"/>
    </sortState>
  </autoFilter>
  <mergeCells count="3">
    <mergeCell ref="A1:G1"/>
    <mergeCell ref="A3:G3"/>
    <mergeCell ref="A5:G5"/>
  </mergeCells>
  <printOptions/>
  <pageMargins left="0.31496062992125984" right="0.5118110236220472"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B6" sqref="B6"/>
    </sheetView>
  </sheetViews>
  <sheetFormatPr defaultColWidth="11.421875" defaultRowHeight="15"/>
  <cols>
    <col min="1" max="1" width="3.57421875" style="148" bestFit="1" customWidth="1"/>
    <col min="2" max="2" width="10.7109375" style="148" customWidth="1"/>
    <col min="3" max="3" width="29.421875" style="149" customWidth="1"/>
    <col min="4" max="4" width="14.28125" style="149" customWidth="1"/>
    <col min="5" max="5" width="16.00390625" style="149" customWidth="1"/>
    <col min="6" max="6" width="11.140625" style="148" customWidth="1"/>
    <col min="7" max="16384" width="11.421875" style="140" customWidth="1"/>
  </cols>
  <sheetData>
    <row r="1" spans="1:6" ht="15">
      <c r="A1" s="200" t="s">
        <v>4</v>
      </c>
      <c r="B1" s="200"/>
      <c r="C1" s="200"/>
      <c r="D1" s="200"/>
      <c r="E1" s="200"/>
      <c r="F1" s="200"/>
    </row>
    <row r="2" spans="1:6" ht="15">
      <c r="A2" s="141"/>
      <c r="B2" s="141"/>
      <c r="C2" s="142"/>
      <c r="D2" s="142"/>
      <c r="E2" s="142"/>
      <c r="F2" s="141"/>
    </row>
    <row r="3" spans="1:7" ht="15">
      <c r="A3" s="200" t="s">
        <v>10</v>
      </c>
      <c r="B3" s="200"/>
      <c r="C3" s="200"/>
      <c r="D3" s="200"/>
      <c r="E3" s="200"/>
      <c r="F3" s="200"/>
      <c r="G3" s="143"/>
    </row>
    <row r="4" spans="1:6" ht="15.75" thickBot="1">
      <c r="A4" s="144"/>
      <c r="B4" s="144"/>
      <c r="C4" s="145"/>
      <c r="D4" s="145"/>
      <c r="E4" s="145"/>
      <c r="F4" s="144"/>
    </row>
    <row r="5" spans="1:7" ht="24">
      <c r="A5" s="146" t="s">
        <v>0</v>
      </c>
      <c r="B5" s="37" t="s">
        <v>3</v>
      </c>
      <c r="C5" s="37" t="s">
        <v>2</v>
      </c>
      <c r="D5" s="37" t="s">
        <v>48</v>
      </c>
      <c r="E5" s="37" t="s">
        <v>150</v>
      </c>
      <c r="F5" s="37" t="s">
        <v>166</v>
      </c>
      <c r="G5" s="37" t="s">
        <v>167</v>
      </c>
    </row>
    <row r="6" spans="1:7" ht="66" customHeight="1">
      <c r="A6" s="153">
        <v>1</v>
      </c>
      <c r="B6" s="26" t="s">
        <v>703</v>
      </c>
      <c r="C6" s="26" t="s">
        <v>742</v>
      </c>
      <c r="D6" s="26" t="s">
        <v>704</v>
      </c>
      <c r="E6" s="26" t="s">
        <v>705</v>
      </c>
      <c r="F6" s="130" t="s">
        <v>6</v>
      </c>
      <c r="G6" s="130" t="s">
        <v>163</v>
      </c>
    </row>
    <row r="7" spans="1:9" ht="132">
      <c r="A7" s="3">
        <v>2</v>
      </c>
      <c r="B7" s="33" t="s">
        <v>456</v>
      </c>
      <c r="C7" s="33" t="s">
        <v>455</v>
      </c>
      <c r="D7" s="130" t="s">
        <v>454</v>
      </c>
      <c r="E7" s="33" t="s">
        <v>453</v>
      </c>
      <c r="F7" s="130" t="s">
        <v>6</v>
      </c>
      <c r="G7" s="130" t="s">
        <v>163</v>
      </c>
      <c r="I7" s="152"/>
    </row>
    <row r="8" spans="1:7" ht="180">
      <c r="A8" s="3">
        <v>3</v>
      </c>
      <c r="B8" s="33" t="s">
        <v>359</v>
      </c>
      <c r="C8" s="33" t="s">
        <v>362</v>
      </c>
      <c r="D8" s="33" t="s">
        <v>360</v>
      </c>
      <c r="E8" s="33" t="s">
        <v>361</v>
      </c>
      <c r="F8" s="11" t="s">
        <v>6</v>
      </c>
      <c r="G8" s="3" t="s">
        <v>163</v>
      </c>
    </row>
    <row r="9" spans="1:7" ht="168">
      <c r="A9" s="3">
        <v>4</v>
      </c>
      <c r="B9" s="33" t="s">
        <v>347</v>
      </c>
      <c r="C9" s="33" t="s">
        <v>350</v>
      </c>
      <c r="D9" s="33" t="s">
        <v>348</v>
      </c>
      <c r="E9" s="33" t="s">
        <v>349</v>
      </c>
      <c r="F9" s="11" t="s">
        <v>6</v>
      </c>
      <c r="G9" s="3" t="s">
        <v>163</v>
      </c>
    </row>
    <row r="10" spans="1:7" ht="84">
      <c r="A10" s="3">
        <v>5</v>
      </c>
      <c r="B10" s="33" t="s">
        <v>206</v>
      </c>
      <c r="C10" s="33" t="s">
        <v>209</v>
      </c>
      <c r="D10" s="33" t="s">
        <v>207</v>
      </c>
      <c r="E10" s="33" t="s">
        <v>208</v>
      </c>
      <c r="F10" s="11" t="s">
        <v>176</v>
      </c>
      <c r="G10" s="3" t="s">
        <v>168</v>
      </c>
    </row>
    <row r="11" spans="1:7" ht="96">
      <c r="A11" s="3">
        <v>6</v>
      </c>
      <c r="B11" s="35" t="s">
        <v>5</v>
      </c>
      <c r="C11" s="3" t="s">
        <v>7</v>
      </c>
      <c r="D11" s="33" t="s">
        <v>62</v>
      </c>
      <c r="E11" s="33" t="s">
        <v>63</v>
      </c>
      <c r="F11" s="35" t="s">
        <v>6</v>
      </c>
      <c r="G11" s="3" t="s">
        <v>163</v>
      </c>
    </row>
    <row r="12" spans="1:7" ht="144">
      <c r="A12" s="3">
        <v>7</v>
      </c>
      <c r="B12" s="3" t="s">
        <v>8</v>
      </c>
      <c r="C12" s="3" t="s">
        <v>9</v>
      </c>
      <c r="D12" s="33" t="s">
        <v>61</v>
      </c>
      <c r="E12" s="33" t="s">
        <v>54</v>
      </c>
      <c r="F12" s="11" t="s">
        <v>176</v>
      </c>
      <c r="G12" s="3" t="s">
        <v>685</v>
      </c>
    </row>
    <row r="13" spans="1:7" ht="168">
      <c r="A13" s="3">
        <v>8</v>
      </c>
      <c r="B13" s="33" t="s">
        <v>56</v>
      </c>
      <c r="C13" s="33" t="s">
        <v>57</v>
      </c>
      <c r="D13" s="33" t="s">
        <v>58</v>
      </c>
      <c r="E13" s="33" t="s">
        <v>59</v>
      </c>
      <c r="F13" s="11" t="s">
        <v>6</v>
      </c>
      <c r="G13" s="3" t="s">
        <v>163</v>
      </c>
    </row>
    <row r="14" spans="1:7" ht="264">
      <c r="A14" s="3">
        <v>9</v>
      </c>
      <c r="B14" s="33" t="s">
        <v>52</v>
      </c>
      <c r="C14" s="33" t="s">
        <v>55</v>
      </c>
      <c r="D14" s="33" t="s">
        <v>53</v>
      </c>
      <c r="E14" s="33" t="s">
        <v>54</v>
      </c>
      <c r="F14" s="33" t="s">
        <v>169</v>
      </c>
      <c r="G14" s="3" t="s">
        <v>168</v>
      </c>
    </row>
    <row r="15" spans="1:7" ht="144">
      <c r="A15" s="3">
        <v>10</v>
      </c>
      <c r="B15" s="33" t="s">
        <v>47</v>
      </c>
      <c r="C15" s="33" t="s">
        <v>46</v>
      </c>
      <c r="D15" s="33" t="s">
        <v>49</v>
      </c>
      <c r="E15" s="33" t="s">
        <v>51</v>
      </c>
      <c r="F15" s="11" t="s">
        <v>6</v>
      </c>
      <c r="G15" s="147" t="s">
        <v>163</v>
      </c>
    </row>
    <row r="17" spans="1:7" ht="12">
      <c r="A17" s="201" t="s">
        <v>219</v>
      </c>
      <c r="B17" s="201"/>
      <c r="C17" s="201"/>
      <c r="D17" s="201"/>
      <c r="E17" s="201"/>
      <c r="F17" s="201"/>
      <c r="G17" s="201"/>
    </row>
  </sheetData>
  <sheetProtection/>
  <autoFilter ref="A5:G7">
    <sortState ref="A6:G17">
      <sortCondition sortBy="value" ref="B6:B17"/>
    </sortState>
  </autoFilter>
  <mergeCells count="3">
    <mergeCell ref="A1:F1"/>
    <mergeCell ref="A3:F3"/>
    <mergeCell ref="A17:G17"/>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9"/>
  <sheetViews>
    <sheetView zoomScalePageLayoutView="0" workbookViewId="0" topLeftCell="A1">
      <selection activeCell="C13" sqref="C13"/>
    </sheetView>
  </sheetViews>
  <sheetFormatPr defaultColWidth="11.421875" defaultRowHeight="15"/>
  <cols>
    <col min="1" max="1" width="3.57421875" style="0" bestFit="1" customWidth="1"/>
    <col min="2" max="2" width="10.140625" style="0" customWidth="1"/>
    <col min="3" max="3" width="24.28125" style="0" customWidth="1"/>
    <col min="4" max="4" width="14.8515625" style="0" customWidth="1"/>
    <col min="5" max="5" width="17.140625" style="0" customWidth="1"/>
  </cols>
  <sheetData>
    <row r="1" spans="1:7" ht="15">
      <c r="A1" s="202" t="s">
        <v>4</v>
      </c>
      <c r="B1" s="202"/>
      <c r="C1" s="202"/>
      <c r="D1" s="202"/>
      <c r="E1" s="202"/>
      <c r="F1" s="202"/>
      <c r="G1" s="202"/>
    </row>
    <row r="2" spans="1:6" ht="15">
      <c r="A2" s="21"/>
      <c r="B2" s="21"/>
      <c r="C2" s="22"/>
      <c r="D2" s="22"/>
      <c r="E2" s="22"/>
      <c r="F2" s="21"/>
    </row>
    <row r="3" spans="1:7" ht="15">
      <c r="A3" s="202" t="s">
        <v>11</v>
      </c>
      <c r="B3" s="202"/>
      <c r="C3" s="202"/>
      <c r="D3" s="202"/>
      <c r="E3" s="202"/>
      <c r="F3" s="202"/>
      <c r="G3" s="202"/>
    </row>
    <row r="4" spans="1:6" ht="15.75" thickBot="1">
      <c r="A4" s="23"/>
      <c r="B4" s="23"/>
      <c r="C4" s="25"/>
      <c r="D4" s="25"/>
      <c r="E4" s="25"/>
      <c r="F4" s="23"/>
    </row>
    <row r="5" spans="1:7" ht="24.75" thickBot="1">
      <c r="A5" s="38" t="s">
        <v>0</v>
      </c>
      <c r="B5" s="39" t="s">
        <v>3</v>
      </c>
      <c r="C5" s="39" t="s">
        <v>2</v>
      </c>
      <c r="D5" s="39" t="s">
        <v>48</v>
      </c>
      <c r="E5" s="39" t="s">
        <v>50</v>
      </c>
      <c r="F5" s="39" t="s">
        <v>166</v>
      </c>
      <c r="G5" s="39" t="s">
        <v>167</v>
      </c>
    </row>
    <row r="6" spans="1:7" ht="132">
      <c r="A6" s="13">
        <v>1</v>
      </c>
      <c r="B6" s="80" t="s">
        <v>45</v>
      </c>
      <c r="C6" s="81" t="s">
        <v>203</v>
      </c>
      <c r="D6" s="15" t="s">
        <v>284</v>
      </c>
      <c r="E6" s="15" t="s">
        <v>64</v>
      </c>
      <c r="F6" s="14" t="s">
        <v>176</v>
      </c>
      <c r="G6" s="103" t="s">
        <v>163</v>
      </c>
    </row>
    <row r="7" spans="1:7" ht="132.75" thickBot="1">
      <c r="A7" s="82">
        <v>2</v>
      </c>
      <c r="B7" s="83" t="s">
        <v>457</v>
      </c>
      <c r="C7" s="84" t="s">
        <v>201</v>
      </c>
      <c r="D7" s="85" t="s">
        <v>202</v>
      </c>
      <c r="E7" s="97" t="s">
        <v>458</v>
      </c>
      <c r="F7" s="86" t="s">
        <v>176</v>
      </c>
      <c r="G7" s="98" t="s">
        <v>163</v>
      </c>
    </row>
    <row r="9" spans="1:7" ht="15">
      <c r="A9" s="201" t="s">
        <v>219</v>
      </c>
      <c r="B9" s="201"/>
      <c r="C9" s="201"/>
      <c r="D9" s="201"/>
      <c r="E9" s="201"/>
      <c r="F9" s="201"/>
      <c r="G9" s="201"/>
    </row>
    <row r="17" ht="2.25" customHeight="1"/>
    <row r="18" ht="15" hidden="1"/>
    <row r="19" ht="15" hidden="1"/>
    <row r="20" ht="15" hidden="1"/>
    <row r="21" ht="15" hidden="1"/>
    <row r="22" ht="15" hidden="1"/>
  </sheetData>
  <sheetProtection/>
  <autoFilter ref="A5:G7"/>
  <mergeCells count="3">
    <mergeCell ref="A1:G1"/>
    <mergeCell ref="A3:G3"/>
    <mergeCell ref="A9:G9"/>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H45"/>
  <sheetViews>
    <sheetView zoomScalePageLayoutView="0" workbookViewId="0" topLeftCell="A1">
      <selection activeCell="B5" sqref="B5"/>
    </sheetView>
  </sheetViews>
  <sheetFormatPr defaultColWidth="11.421875" defaultRowHeight="15"/>
  <cols>
    <col min="1" max="1" width="3.421875" style="16" bestFit="1" customWidth="1"/>
    <col min="2" max="2" width="11.421875" style="16" customWidth="1"/>
    <col min="3" max="3" width="37.00390625" style="16" customWidth="1"/>
    <col min="4" max="4" width="17.421875" style="16" customWidth="1"/>
    <col min="5" max="5" width="20.8515625" style="16" customWidth="1"/>
    <col min="6" max="6" width="19.421875" style="16" customWidth="1"/>
    <col min="7" max="7" width="14.8515625" style="16" customWidth="1"/>
    <col min="8" max="16384" width="11.421875" style="16" customWidth="1"/>
  </cols>
  <sheetData>
    <row r="2" spans="1:8" ht="15" customHeight="1">
      <c r="A2" s="203" t="s">
        <v>377</v>
      </c>
      <c r="B2" s="203"/>
      <c r="C2" s="203"/>
      <c r="D2" s="203"/>
      <c r="E2" s="203"/>
      <c r="F2" s="203"/>
      <c r="G2" s="203"/>
      <c r="H2" s="203"/>
    </row>
    <row r="3" spans="1:7" ht="7.5" customHeight="1" thickBot="1">
      <c r="A3" s="155"/>
      <c r="B3" s="155"/>
      <c r="C3" s="155"/>
      <c r="D3" s="155"/>
      <c r="E3" s="155"/>
      <c r="F3" s="155"/>
      <c r="G3" s="155"/>
    </row>
    <row r="4" spans="1:8" ht="24">
      <c r="A4" s="36" t="s">
        <v>0</v>
      </c>
      <c r="B4" s="36" t="s">
        <v>3</v>
      </c>
      <c r="C4" s="36" t="s">
        <v>2</v>
      </c>
      <c r="D4" s="36" t="s">
        <v>48</v>
      </c>
      <c r="E4" s="36" t="s">
        <v>50</v>
      </c>
      <c r="F4" s="36" t="s">
        <v>67</v>
      </c>
      <c r="G4" s="28" t="s">
        <v>166</v>
      </c>
      <c r="H4" s="28" t="s">
        <v>167</v>
      </c>
    </row>
    <row r="5" spans="1:8" ht="228.75" customHeight="1">
      <c r="A5" s="162">
        <v>1</v>
      </c>
      <c r="B5" s="179" t="s">
        <v>812</v>
      </c>
      <c r="C5" s="178" t="s">
        <v>814</v>
      </c>
      <c r="D5" s="179" t="s">
        <v>813</v>
      </c>
      <c r="E5" s="179" t="s">
        <v>345</v>
      </c>
      <c r="F5" s="26" t="s">
        <v>76</v>
      </c>
      <c r="G5" s="26" t="s">
        <v>6</v>
      </c>
      <c r="H5" s="163"/>
    </row>
    <row r="6" spans="1:8" ht="108">
      <c r="A6" s="26">
        <v>2</v>
      </c>
      <c r="B6" s="34" t="s">
        <v>632</v>
      </c>
      <c r="C6" s="27" t="s">
        <v>633</v>
      </c>
      <c r="D6" s="26" t="s">
        <v>487</v>
      </c>
      <c r="E6" s="26" t="s">
        <v>268</v>
      </c>
      <c r="F6" s="26" t="s">
        <v>76</v>
      </c>
      <c r="G6" s="26" t="s">
        <v>6</v>
      </c>
      <c r="H6" s="26"/>
    </row>
    <row r="7" spans="1:8" ht="48">
      <c r="A7" s="162">
        <v>3</v>
      </c>
      <c r="B7" s="34" t="s">
        <v>756</v>
      </c>
      <c r="C7" s="12" t="s">
        <v>758</v>
      </c>
      <c r="D7" s="34" t="s">
        <v>757</v>
      </c>
      <c r="E7" s="34" t="s">
        <v>116</v>
      </c>
      <c r="F7" s="26"/>
      <c r="G7" s="26" t="s">
        <v>6</v>
      </c>
      <c r="H7" s="26"/>
    </row>
    <row r="8" spans="1:8" ht="45">
      <c r="A8" s="26">
        <v>4</v>
      </c>
      <c r="B8" s="26" t="s">
        <v>585</v>
      </c>
      <c r="C8" s="180" t="s">
        <v>759</v>
      </c>
      <c r="D8" s="26" t="s">
        <v>586</v>
      </c>
      <c r="E8" s="26" t="s">
        <v>268</v>
      </c>
      <c r="F8" s="26" t="s">
        <v>76</v>
      </c>
      <c r="G8" s="1" t="s">
        <v>6</v>
      </c>
      <c r="H8" s="26"/>
    </row>
    <row r="9" spans="1:8" ht="36">
      <c r="A9" s="162">
        <v>5</v>
      </c>
      <c r="B9" s="34" t="s">
        <v>629</v>
      </c>
      <c r="C9" s="34" t="s">
        <v>631</v>
      </c>
      <c r="D9" s="26" t="s">
        <v>630</v>
      </c>
      <c r="E9" s="26" t="s">
        <v>121</v>
      </c>
      <c r="F9" s="26" t="s">
        <v>76</v>
      </c>
      <c r="G9" s="26" t="s">
        <v>6</v>
      </c>
      <c r="H9" s="26"/>
    </row>
    <row r="10" spans="1:8" ht="60">
      <c r="A10" s="26">
        <v>6</v>
      </c>
      <c r="B10" s="26" t="s">
        <v>556</v>
      </c>
      <c r="C10" s="34" t="s">
        <v>558</v>
      </c>
      <c r="D10" s="34" t="s">
        <v>124</v>
      </c>
      <c r="E10" s="26" t="s">
        <v>557</v>
      </c>
      <c r="F10" s="26" t="s">
        <v>76</v>
      </c>
      <c r="G10" s="1" t="s">
        <v>6</v>
      </c>
      <c r="H10" s="26"/>
    </row>
    <row r="11" spans="1:8" ht="36">
      <c r="A11" s="162">
        <v>7</v>
      </c>
      <c r="B11" s="34" t="s">
        <v>686</v>
      </c>
      <c r="C11" s="34" t="s">
        <v>687</v>
      </c>
      <c r="D11" s="34" t="s">
        <v>688</v>
      </c>
      <c r="E11" s="34" t="s">
        <v>96</v>
      </c>
      <c r="F11" s="26" t="s">
        <v>76</v>
      </c>
      <c r="G11" s="1" t="s">
        <v>6</v>
      </c>
      <c r="H11" s="1"/>
    </row>
    <row r="12" spans="1:8" ht="84">
      <c r="A12" s="26">
        <v>8</v>
      </c>
      <c r="B12" s="26" t="s">
        <v>343</v>
      </c>
      <c r="C12" s="27" t="s">
        <v>346</v>
      </c>
      <c r="D12" s="26" t="s">
        <v>344</v>
      </c>
      <c r="E12" s="26" t="s">
        <v>345</v>
      </c>
      <c r="F12" s="26" t="s">
        <v>76</v>
      </c>
      <c r="G12" s="1" t="s">
        <v>6</v>
      </c>
      <c r="H12" s="1"/>
    </row>
    <row r="13" spans="1:8" ht="72">
      <c r="A13" s="162">
        <v>9</v>
      </c>
      <c r="B13" s="26" t="s">
        <v>492</v>
      </c>
      <c r="C13" s="26" t="s">
        <v>494</v>
      </c>
      <c r="D13" s="26" t="s">
        <v>493</v>
      </c>
      <c r="E13" s="26" t="s">
        <v>495</v>
      </c>
      <c r="F13" s="26" t="s">
        <v>76</v>
      </c>
      <c r="G13" s="26" t="s">
        <v>6</v>
      </c>
      <c r="H13" s="26"/>
    </row>
    <row r="14" spans="1:8" ht="120">
      <c r="A14" s="26">
        <v>10</v>
      </c>
      <c r="B14" s="26" t="s">
        <v>222</v>
      </c>
      <c r="C14" s="27" t="s">
        <v>512</v>
      </c>
      <c r="D14" s="26" t="s">
        <v>513</v>
      </c>
      <c r="E14" s="26" t="s">
        <v>107</v>
      </c>
      <c r="F14" s="26" t="s">
        <v>76</v>
      </c>
      <c r="G14" s="26" t="s">
        <v>6</v>
      </c>
      <c r="H14" s="26"/>
    </row>
    <row r="15" spans="1:8" ht="36">
      <c r="A15" s="162">
        <v>11</v>
      </c>
      <c r="B15" s="26" t="s">
        <v>216</v>
      </c>
      <c r="C15" s="27" t="s">
        <v>217</v>
      </c>
      <c r="D15" s="26" t="s">
        <v>218</v>
      </c>
      <c r="E15" s="26" t="s">
        <v>113</v>
      </c>
      <c r="F15" s="26" t="s">
        <v>76</v>
      </c>
      <c r="G15" s="26" t="s">
        <v>6</v>
      </c>
      <c r="H15" s="26"/>
    </row>
    <row r="16" spans="1:8" ht="84">
      <c r="A16" s="26">
        <v>12</v>
      </c>
      <c r="B16" s="26" t="s">
        <v>269</v>
      </c>
      <c r="C16" s="27" t="s">
        <v>280</v>
      </c>
      <c r="D16" s="26" t="s">
        <v>273</v>
      </c>
      <c r="E16" s="26" t="s">
        <v>104</v>
      </c>
      <c r="F16" s="26" t="s">
        <v>76</v>
      </c>
      <c r="G16" s="26" t="s">
        <v>6</v>
      </c>
      <c r="H16" s="26"/>
    </row>
    <row r="17" spans="1:8" ht="108">
      <c r="A17" s="162">
        <v>13</v>
      </c>
      <c r="B17" s="26" t="s">
        <v>158</v>
      </c>
      <c r="C17" s="27" t="s">
        <v>279</v>
      </c>
      <c r="D17" s="26" t="s">
        <v>274</v>
      </c>
      <c r="E17" s="26" t="s">
        <v>93</v>
      </c>
      <c r="F17" s="26" t="s">
        <v>76</v>
      </c>
      <c r="G17" s="26" t="s">
        <v>6</v>
      </c>
      <c r="H17" s="26"/>
    </row>
    <row r="18" spans="1:8" ht="180">
      <c r="A18" s="26">
        <v>14</v>
      </c>
      <c r="B18" s="26" t="s">
        <v>38</v>
      </c>
      <c r="C18" s="27" t="s">
        <v>278</v>
      </c>
      <c r="D18" s="26" t="s">
        <v>273</v>
      </c>
      <c r="E18" s="26" t="s">
        <v>104</v>
      </c>
      <c r="F18" s="26" t="s">
        <v>76</v>
      </c>
      <c r="G18" s="26" t="s">
        <v>6</v>
      </c>
      <c r="H18" s="26"/>
    </row>
    <row r="19" spans="1:8" ht="48">
      <c r="A19" s="162">
        <v>15</v>
      </c>
      <c r="B19" s="26" t="s">
        <v>123</v>
      </c>
      <c r="C19" s="27" t="s">
        <v>122</v>
      </c>
      <c r="D19" s="26" t="s">
        <v>124</v>
      </c>
      <c r="E19" s="26" t="s">
        <v>90</v>
      </c>
      <c r="F19" s="26" t="s">
        <v>76</v>
      </c>
      <c r="G19" s="26" t="s">
        <v>6</v>
      </c>
      <c r="H19" s="26"/>
    </row>
    <row r="20" spans="1:8" ht="72">
      <c r="A20" s="26">
        <v>16</v>
      </c>
      <c r="B20" s="26" t="s">
        <v>267</v>
      </c>
      <c r="C20" s="27" t="s">
        <v>277</v>
      </c>
      <c r="D20" s="26" t="s">
        <v>272</v>
      </c>
      <c r="E20" s="26" t="s">
        <v>268</v>
      </c>
      <c r="F20" s="26" t="s">
        <v>76</v>
      </c>
      <c r="G20" s="26" t="s">
        <v>6</v>
      </c>
      <c r="H20" s="26"/>
    </row>
    <row r="21" spans="1:8" ht="48">
      <c r="A21" s="162">
        <v>17</v>
      </c>
      <c r="B21" s="26" t="s">
        <v>486</v>
      </c>
      <c r="C21" s="27" t="s">
        <v>491</v>
      </c>
      <c r="D21" s="26" t="s">
        <v>488</v>
      </c>
      <c r="E21" s="26" t="s">
        <v>489</v>
      </c>
      <c r="F21" s="26" t="s">
        <v>76</v>
      </c>
      <c r="G21" s="26" t="s">
        <v>6</v>
      </c>
      <c r="H21" s="26"/>
    </row>
    <row r="22" spans="1:8" ht="72">
      <c r="A22" s="26">
        <v>18</v>
      </c>
      <c r="B22" s="26" t="s">
        <v>485</v>
      </c>
      <c r="C22" s="27" t="s">
        <v>490</v>
      </c>
      <c r="D22" s="26" t="s">
        <v>487</v>
      </c>
      <c r="E22" s="26" t="s">
        <v>93</v>
      </c>
      <c r="F22" s="26" t="s">
        <v>76</v>
      </c>
      <c r="G22" s="26" t="s">
        <v>6</v>
      </c>
      <c r="H22" s="26"/>
    </row>
    <row r="23" spans="1:8" ht="60">
      <c r="A23" s="162">
        <v>19</v>
      </c>
      <c r="B23" s="26" t="s">
        <v>37</v>
      </c>
      <c r="C23" s="27" t="s">
        <v>120</v>
      </c>
      <c r="D23" s="26" t="s">
        <v>125</v>
      </c>
      <c r="E23" s="26" t="s">
        <v>121</v>
      </c>
      <c r="F23" s="26" t="s">
        <v>76</v>
      </c>
      <c r="G23" s="26" t="s">
        <v>6</v>
      </c>
      <c r="H23" s="26"/>
    </row>
    <row r="24" spans="1:8" ht="84">
      <c r="A24" s="26">
        <v>20</v>
      </c>
      <c r="B24" s="26" t="s">
        <v>509</v>
      </c>
      <c r="C24" s="27" t="s">
        <v>510</v>
      </c>
      <c r="D24" s="26" t="s">
        <v>511</v>
      </c>
      <c r="E24" s="26" t="s">
        <v>489</v>
      </c>
      <c r="F24" s="26" t="s">
        <v>76</v>
      </c>
      <c r="G24" s="26" t="s">
        <v>6</v>
      </c>
      <c r="H24" s="26"/>
    </row>
    <row r="25" spans="1:8" ht="96">
      <c r="A25" s="162">
        <v>21</v>
      </c>
      <c r="B25" s="32" t="s">
        <v>16</v>
      </c>
      <c r="C25" s="27" t="s">
        <v>25</v>
      </c>
      <c r="D25" s="26" t="s">
        <v>131</v>
      </c>
      <c r="E25" s="26" t="s">
        <v>44</v>
      </c>
      <c r="F25" s="26" t="s">
        <v>76</v>
      </c>
      <c r="G25" s="26" t="s">
        <v>6</v>
      </c>
      <c r="H25" s="26"/>
    </row>
    <row r="26" spans="1:8" ht="72">
      <c r="A26" s="26">
        <v>22</v>
      </c>
      <c r="B26" s="26" t="s">
        <v>115</v>
      </c>
      <c r="C26" s="27" t="s">
        <v>114</v>
      </c>
      <c r="D26" s="26" t="s">
        <v>132</v>
      </c>
      <c r="E26" s="26" t="s">
        <v>116</v>
      </c>
      <c r="F26" s="26" t="s">
        <v>76</v>
      </c>
      <c r="G26" s="26" t="s">
        <v>6</v>
      </c>
      <c r="H26" s="26"/>
    </row>
    <row r="27" spans="1:8" ht="96">
      <c r="A27" s="162">
        <v>23</v>
      </c>
      <c r="B27" s="1" t="s">
        <v>505</v>
      </c>
      <c r="C27" s="27" t="s">
        <v>508</v>
      </c>
      <c r="D27" s="26" t="s">
        <v>507</v>
      </c>
      <c r="E27" s="26" t="s">
        <v>506</v>
      </c>
      <c r="F27" s="26" t="s">
        <v>76</v>
      </c>
      <c r="G27" s="26" t="s">
        <v>6</v>
      </c>
      <c r="H27" s="26"/>
    </row>
    <row r="28" spans="1:8" ht="36">
      <c r="A28" s="26">
        <v>24</v>
      </c>
      <c r="B28" s="1" t="s">
        <v>503</v>
      </c>
      <c r="C28" s="27" t="s">
        <v>502</v>
      </c>
      <c r="D28" s="26" t="s">
        <v>504</v>
      </c>
      <c r="E28" s="26" t="s">
        <v>108</v>
      </c>
      <c r="F28" s="26" t="s">
        <v>76</v>
      </c>
      <c r="G28" s="26" t="s">
        <v>6</v>
      </c>
      <c r="H28" s="26"/>
    </row>
    <row r="29" spans="1:8" ht="36">
      <c r="A29" s="162">
        <v>25</v>
      </c>
      <c r="B29" s="1" t="s">
        <v>171</v>
      </c>
      <c r="C29" s="27" t="s">
        <v>27</v>
      </c>
      <c r="D29" s="26" t="s">
        <v>134</v>
      </c>
      <c r="E29" s="26" t="s">
        <v>113</v>
      </c>
      <c r="F29" s="26" t="s">
        <v>76</v>
      </c>
      <c r="G29" s="26" t="s">
        <v>6</v>
      </c>
      <c r="H29" s="26"/>
    </row>
    <row r="30" spans="1:8" ht="60">
      <c r="A30" s="26">
        <v>26</v>
      </c>
      <c r="B30" s="31" t="s">
        <v>14</v>
      </c>
      <c r="C30" s="27" t="s">
        <v>23</v>
      </c>
      <c r="D30" s="26" t="s">
        <v>129</v>
      </c>
      <c r="E30" s="26" t="s">
        <v>44</v>
      </c>
      <c r="F30" s="26" t="s">
        <v>76</v>
      </c>
      <c r="G30" s="26" t="s">
        <v>6</v>
      </c>
      <c r="H30" s="26"/>
    </row>
    <row r="31" spans="1:8" ht="72">
      <c r="A31" s="162">
        <v>27</v>
      </c>
      <c r="B31" s="2" t="s">
        <v>29</v>
      </c>
      <c r="C31" s="27" t="s">
        <v>19</v>
      </c>
      <c r="D31" s="26" t="s">
        <v>126</v>
      </c>
      <c r="E31" s="26" t="s">
        <v>104</v>
      </c>
      <c r="F31" s="26" t="s">
        <v>76</v>
      </c>
      <c r="G31" s="26" t="s">
        <v>6</v>
      </c>
      <c r="H31" s="26"/>
    </row>
    <row r="32" spans="1:8" ht="72">
      <c r="A32" s="26">
        <v>28</v>
      </c>
      <c r="B32" s="2" t="s">
        <v>500</v>
      </c>
      <c r="C32" s="27" t="s">
        <v>499</v>
      </c>
      <c r="D32" s="26" t="s">
        <v>501</v>
      </c>
      <c r="E32" s="26" t="s">
        <v>489</v>
      </c>
      <c r="F32" s="26" t="s">
        <v>76</v>
      </c>
      <c r="G32" s="26" t="s">
        <v>6</v>
      </c>
      <c r="H32" s="26"/>
    </row>
    <row r="33" spans="1:8" ht="72">
      <c r="A33" s="162">
        <v>29</v>
      </c>
      <c r="B33" s="2" t="s">
        <v>12</v>
      </c>
      <c r="C33" s="27" t="s">
        <v>20</v>
      </c>
      <c r="D33" s="26" t="s">
        <v>136</v>
      </c>
      <c r="E33" s="26" t="s">
        <v>108</v>
      </c>
      <c r="F33" s="26" t="s">
        <v>76</v>
      </c>
      <c r="G33" s="1" t="s">
        <v>178</v>
      </c>
      <c r="H33" s="1" t="s">
        <v>177</v>
      </c>
    </row>
    <row r="34" spans="1:8" ht="108">
      <c r="A34" s="26">
        <v>30</v>
      </c>
      <c r="B34" s="26" t="s">
        <v>179</v>
      </c>
      <c r="C34" s="27" t="s">
        <v>32</v>
      </c>
      <c r="D34" s="26" t="s">
        <v>141</v>
      </c>
      <c r="E34" s="26" t="s">
        <v>104</v>
      </c>
      <c r="F34" s="26" t="s">
        <v>76</v>
      </c>
      <c r="G34" s="1" t="s">
        <v>176</v>
      </c>
      <c r="H34" s="1" t="s">
        <v>177</v>
      </c>
    </row>
    <row r="35" spans="1:8" ht="96">
      <c r="A35" s="162">
        <v>31</v>
      </c>
      <c r="B35" s="26" t="s">
        <v>175</v>
      </c>
      <c r="C35" s="27" t="s">
        <v>33</v>
      </c>
      <c r="D35" s="26" t="s">
        <v>140</v>
      </c>
      <c r="E35" s="26" t="s">
        <v>81</v>
      </c>
      <c r="F35" s="26" t="s">
        <v>76</v>
      </c>
      <c r="G35" s="26" t="s">
        <v>6</v>
      </c>
      <c r="H35" s="26"/>
    </row>
    <row r="36" spans="1:8" ht="48">
      <c r="A36" s="26">
        <v>32</v>
      </c>
      <c r="B36" s="26" t="s">
        <v>106</v>
      </c>
      <c r="C36" s="27" t="s">
        <v>105</v>
      </c>
      <c r="D36" s="26" t="s">
        <v>142</v>
      </c>
      <c r="E36" s="26" t="s">
        <v>107</v>
      </c>
      <c r="F36" s="26" t="s">
        <v>76</v>
      </c>
      <c r="G36" s="1" t="s">
        <v>176</v>
      </c>
      <c r="H36" s="1" t="s">
        <v>177</v>
      </c>
    </row>
    <row r="37" spans="1:8" ht="48">
      <c r="A37" s="162">
        <v>33</v>
      </c>
      <c r="B37" s="2" t="s">
        <v>13</v>
      </c>
      <c r="C37" s="27" t="s">
        <v>21</v>
      </c>
      <c r="D37" s="26" t="s">
        <v>138</v>
      </c>
      <c r="E37" s="26" t="s">
        <v>104</v>
      </c>
      <c r="F37" s="26" t="s">
        <v>76</v>
      </c>
      <c r="G37" s="1" t="s">
        <v>178</v>
      </c>
      <c r="H37" s="1" t="s">
        <v>177</v>
      </c>
    </row>
    <row r="38" spans="1:8" ht="72">
      <c r="A38" s="26">
        <v>34</v>
      </c>
      <c r="B38" s="26" t="s">
        <v>98</v>
      </c>
      <c r="C38" s="27" t="s">
        <v>97</v>
      </c>
      <c r="D38" s="26" t="s">
        <v>337</v>
      </c>
      <c r="E38" s="26" t="s">
        <v>99</v>
      </c>
      <c r="F38" s="26" t="s">
        <v>76</v>
      </c>
      <c r="G38" s="1" t="s">
        <v>176</v>
      </c>
      <c r="H38" s="1" t="s">
        <v>177</v>
      </c>
    </row>
    <row r="39" spans="1:8" ht="60">
      <c r="A39" s="162">
        <v>35</v>
      </c>
      <c r="B39" s="26" t="s">
        <v>95</v>
      </c>
      <c r="C39" s="27" t="s">
        <v>94</v>
      </c>
      <c r="D39" s="26" t="s">
        <v>144</v>
      </c>
      <c r="E39" s="26" t="s">
        <v>96</v>
      </c>
      <c r="F39" s="26" t="s">
        <v>76</v>
      </c>
      <c r="G39" s="1" t="s">
        <v>176</v>
      </c>
      <c r="H39" s="1" t="s">
        <v>177</v>
      </c>
    </row>
    <row r="40" spans="1:8" ht="36">
      <c r="A40" s="26">
        <v>36</v>
      </c>
      <c r="B40" s="26" t="s">
        <v>92</v>
      </c>
      <c r="C40" s="27" t="s">
        <v>91</v>
      </c>
      <c r="D40" s="26" t="s">
        <v>146</v>
      </c>
      <c r="E40" s="26" t="s">
        <v>93</v>
      </c>
      <c r="F40" s="26" t="s">
        <v>76</v>
      </c>
      <c r="G40" s="26" t="s">
        <v>6</v>
      </c>
      <c r="H40" s="26"/>
    </row>
    <row r="41" spans="1:8" ht="60">
      <c r="A41" s="162">
        <v>37</v>
      </c>
      <c r="B41" s="26" t="s">
        <v>89</v>
      </c>
      <c r="C41" s="27" t="s">
        <v>88</v>
      </c>
      <c r="D41" s="26" t="s">
        <v>145</v>
      </c>
      <c r="E41" s="26" t="s">
        <v>90</v>
      </c>
      <c r="F41" s="26" t="s">
        <v>76</v>
      </c>
      <c r="G41" s="26" t="s">
        <v>6</v>
      </c>
      <c r="H41" s="26"/>
    </row>
    <row r="42" spans="1:8" ht="96">
      <c r="A42" s="26">
        <v>38</v>
      </c>
      <c r="B42" s="26" t="s">
        <v>378</v>
      </c>
      <c r="C42" s="42" t="s">
        <v>381</v>
      </c>
      <c r="D42" s="26" t="s">
        <v>379</v>
      </c>
      <c r="E42" s="26" t="s">
        <v>380</v>
      </c>
      <c r="F42" s="26" t="s">
        <v>76</v>
      </c>
      <c r="G42" s="1" t="s">
        <v>176</v>
      </c>
      <c r="H42" s="1" t="s">
        <v>157</v>
      </c>
    </row>
    <row r="43" spans="1:8" ht="108">
      <c r="A43" s="162">
        <v>39</v>
      </c>
      <c r="B43" s="26" t="s">
        <v>74</v>
      </c>
      <c r="C43" s="27" t="s">
        <v>73</v>
      </c>
      <c r="D43" s="26" t="s">
        <v>78</v>
      </c>
      <c r="E43" s="26" t="s">
        <v>75</v>
      </c>
      <c r="F43" s="26" t="s">
        <v>76</v>
      </c>
      <c r="G43" s="1" t="s">
        <v>176</v>
      </c>
      <c r="H43" s="1" t="s">
        <v>177</v>
      </c>
    </row>
    <row r="44" spans="1:8" ht="132">
      <c r="A44" s="26">
        <v>40</v>
      </c>
      <c r="B44" s="26" t="s">
        <v>65</v>
      </c>
      <c r="C44" s="27" t="s">
        <v>66</v>
      </c>
      <c r="D44" s="26" t="s">
        <v>69</v>
      </c>
      <c r="E44" s="26" t="s">
        <v>68</v>
      </c>
      <c r="F44" s="26" t="s">
        <v>76</v>
      </c>
      <c r="G44" s="1" t="s">
        <v>176</v>
      </c>
      <c r="H44" s="1" t="s">
        <v>177</v>
      </c>
    </row>
    <row r="45" spans="1:8" ht="60">
      <c r="A45" s="162">
        <v>41</v>
      </c>
      <c r="B45" s="26" t="s">
        <v>496</v>
      </c>
      <c r="C45" s="26" t="s">
        <v>498</v>
      </c>
      <c r="D45" s="26" t="s">
        <v>497</v>
      </c>
      <c r="E45" s="26" t="s">
        <v>44</v>
      </c>
      <c r="F45" s="26" t="s">
        <v>76</v>
      </c>
      <c r="G45" s="26" t="s">
        <v>176</v>
      </c>
      <c r="H45" s="1" t="s">
        <v>177</v>
      </c>
    </row>
  </sheetData>
  <sheetProtection/>
  <autoFilter ref="A4:H6">
    <sortState ref="A5:H45">
      <sortCondition sortBy="value" ref="B5:B45"/>
    </sortState>
  </autoFilter>
  <mergeCells count="1">
    <mergeCell ref="A2:H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H37"/>
  <sheetViews>
    <sheetView zoomScalePageLayoutView="0" workbookViewId="0" topLeftCell="A1">
      <selection activeCell="A2" sqref="A2:H2"/>
    </sheetView>
  </sheetViews>
  <sheetFormatPr defaultColWidth="11.421875" defaultRowHeight="15"/>
  <cols>
    <col min="1" max="1" width="3.421875" style="17" bestFit="1" customWidth="1"/>
    <col min="2" max="2" width="11.421875" style="17" customWidth="1"/>
    <col min="3" max="3" width="37.00390625" style="17" customWidth="1"/>
    <col min="4" max="4" width="17.421875" style="17" customWidth="1"/>
    <col min="5" max="5" width="20.8515625" style="17" customWidth="1"/>
    <col min="6" max="6" width="19.421875" style="17" customWidth="1"/>
    <col min="7" max="7" width="14.8515625" style="17" customWidth="1"/>
    <col min="8" max="16384" width="11.421875" style="17" customWidth="1"/>
  </cols>
  <sheetData>
    <row r="1" ht="12"/>
    <row r="2" spans="1:8" ht="15" customHeight="1">
      <c r="A2" s="203" t="s">
        <v>377</v>
      </c>
      <c r="B2" s="203"/>
      <c r="C2" s="203"/>
      <c r="D2" s="203"/>
      <c r="E2" s="203"/>
      <c r="F2" s="203"/>
      <c r="G2" s="203"/>
      <c r="H2" s="203"/>
    </row>
    <row r="3" spans="1:7" ht="7.5" customHeight="1">
      <c r="A3" s="56"/>
      <c r="B3" s="56"/>
      <c r="C3" s="56"/>
      <c r="D3" s="56"/>
      <c r="E3" s="56"/>
      <c r="F3" s="56"/>
      <c r="G3" s="56"/>
    </row>
    <row r="4" spans="1:7" ht="12.75" thickBot="1">
      <c r="A4" s="18"/>
      <c r="B4" s="18"/>
      <c r="C4" s="18"/>
      <c r="D4" s="18"/>
      <c r="E4" s="18"/>
      <c r="F4" s="18"/>
      <c r="G4" s="18"/>
    </row>
    <row r="5" spans="1:8" s="16" customFormat="1" ht="24">
      <c r="A5" s="43" t="s">
        <v>0</v>
      </c>
      <c r="B5" s="43" t="s">
        <v>3</v>
      </c>
      <c r="C5" s="43" t="s">
        <v>2</v>
      </c>
      <c r="D5" s="43" t="s">
        <v>48</v>
      </c>
      <c r="E5" s="43" t="s">
        <v>50</v>
      </c>
      <c r="F5" s="43" t="s">
        <v>67</v>
      </c>
      <c r="G5" s="57" t="s">
        <v>166</v>
      </c>
      <c r="H5" s="87" t="s">
        <v>167</v>
      </c>
    </row>
    <row r="6" spans="1:8" s="16" customFormat="1" ht="114" customHeight="1">
      <c r="A6" s="26">
        <v>1</v>
      </c>
      <c r="B6" s="179" t="s">
        <v>815</v>
      </c>
      <c r="C6" s="181" t="s">
        <v>818</v>
      </c>
      <c r="D6" s="179" t="s">
        <v>816</v>
      </c>
      <c r="E6" s="179" t="s">
        <v>817</v>
      </c>
      <c r="F6" s="26" t="s">
        <v>70</v>
      </c>
      <c r="G6" s="1" t="s">
        <v>6</v>
      </c>
      <c r="H6" s="26"/>
    </row>
    <row r="7" spans="1:8" s="16" customFormat="1" ht="138" customHeight="1">
      <c r="A7" s="26">
        <v>2</v>
      </c>
      <c r="B7" s="179" t="s">
        <v>225</v>
      </c>
      <c r="C7" s="181" t="s">
        <v>821</v>
      </c>
      <c r="D7" s="179" t="s">
        <v>819</v>
      </c>
      <c r="E7" s="179" t="s">
        <v>820</v>
      </c>
      <c r="F7" s="26" t="s">
        <v>70</v>
      </c>
      <c r="G7" s="1" t="s">
        <v>6</v>
      </c>
      <c r="H7" s="26"/>
    </row>
    <row r="8" spans="1:8" s="16" customFormat="1" ht="180">
      <c r="A8" s="26">
        <v>3</v>
      </c>
      <c r="B8" s="26" t="s">
        <v>351</v>
      </c>
      <c r="C8" s="27" t="s">
        <v>354</v>
      </c>
      <c r="D8" s="26" t="s">
        <v>352</v>
      </c>
      <c r="E8" s="26" t="s">
        <v>353</v>
      </c>
      <c r="F8" s="26" t="s">
        <v>70</v>
      </c>
      <c r="G8" s="1" t="s">
        <v>6</v>
      </c>
      <c r="H8" s="1"/>
    </row>
    <row r="9" spans="1:8" s="16" customFormat="1" ht="144">
      <c r="A9" s="26">
        <v>4</v>
      </c>
      <c r="B9" s="26" t="s">
        <v>473</v>
      </c>
      <c r="C9" s="27" t="s">
        <v>470</v>
      </c>
      <c r="D9" s="26" t="s">
        <v>472</v>
      </c>
      <c r="E9" s="26" t="s">
        <v>471</v>
      </c>
      <c r="F9" s="26" t="s">
        <v>70</v>
      </c>
      <c r="G9" s="26" t="s">
        <v>6</v>
      </c>
      <c r="H9" s="26"/>
    </row>
    <row r="10" spans="1:8" s="16" customFormat="1" ht="72">
      <c r="A10" s="26">
        <v>5</v>
      </c>
      <c r="B10" s="26" t="s">
        <v>467</v>
      </c>
      <c r="C10" s="27" t="s">
        <v>468</v>
      </c>
      <c r="D10" s="26" t="s">
        <v>469</v>
      </c>
      <c r="E10" s="26" t="s">
        <v>87</v>
      </c>
      <c r="F10" s="26" t="s">
        <v>70</v>
      </c>
      <c r="G10" s="26" t="s">
        <v>6</v>
      </c>
      <c r="H10" s="26"/>
    </row>
    <row r="11" spans="1:8" s="16" customFormat="1" ht="147">
      <c r="A11" s="26">
        <v>6</v>
      </c>
      <c r="B11" s="179" t="s">
        <v>822</v>
      </c>
      <c r="C11" s="181" t="s">
        <v>824</v>
      </c>
      <c r="D11" s="179" t="s">
        <v>823</v>
      </c>
      <c r="E11" s="179" t="s">
        <v>111</v>
      </c>
      <c r="F11" s="26" t="s">
        <v>70</v>
      </c>
      <c r="G11" s="26" t="s">
        <v>6</v>
      </c>
      <c r="H11" s="26"/>
    </row>
    <row r="12" spans="1:8" s="16" customFormat="1" ht="60">
      <c r="A12" s="26">
        <v>7</v>
      </c>
      <c r="B12" s="26" t="s">
        <v>210</v>
      </c>
      <c r="C12" s="27" t="s">
        <v>213</v>
      </c>
      <c r="D12" s="26" t="s">
        <v>211</v>
      </c>
      <c r="E12" s="26" t="s">
        <v>212</v>
      </c>
      <c r="F12" s="26" t="s">
        <v>70</v>
      </c>
      <c r="G12" s="26" t="s">
        <v>6</v>
      </c>
      <c r="H12" s="26"/>
    </row>
    <row r="13" spans="1:8" s="16" customFormat="1" ht="168">
      <c r="A13" s="26">
        <v>8</v>
      </c>
      <c r="B13" s="26" t="s">
        <v>45</v>
      </c>
      <c r="C13" s="27" t="s">
        <v>281</v>
      </c>
      <c r="D13" s="26" t="s">
        <v>275</v>
      </c>
      <c r="E13" s="26" t="s">
        <v>270</v>
      </c>
      <c r="F13" s="26" t="s">
        <v>70</v>
      </c>
      <c r="G13" s="26" t="s">
        <v>6</v>
      </c>
      <c r="H13" s="26"/>
    </row>
    <row r="14" spans="1:8" ht="36">
      <c r="A14" s="26">
        <v>9</v>
      </c>
      <c r="B14" s="26" t="s">
        <v>479</v>
      </c>
      <c r="C14" s="27" t="s">
        <v>480</v>
      </c>
      <c r="D14" s="26" t="s">
        <v>481</v>
      </c>
      <c r="E14" s="26" t="s">
        <v>482</v>
      </c>
      <c r="F14" s="26" t="s">
        <v>70</v>
      </c>
      <c r="G14" s="26" t="s">
        <v>6</v>
      </c>
      <c r="H14" s="26"/>
    </row>
    <row r="15" spans="1:8" ht="132">
      <c r="A15" s="26">
        <v>10</v>
      </c>
      <c r="B15" s="26" t="s">
        <v>266</v>
      </c>
      <c r="C15" s="27" t="s">
        <v>276</v>
      </c>
      <c r="D15" s="26" t="s">
        <v>271</v>
      </c>
      <c r="E15" s="26" t="s">
        <v>102</v>
      </c>
      <c r="F15" s="26" t="s">
        <v>70</v>
      </c>
      <c r="G15" s="26" t="s">
        <v>6</v>
      </c>
      <c r="H15" s="26"/>
    </row>
    <row r="16" spans="1:8" ht="96">
      <c r="A16" s="26">
        <v>11</v>
      </c>
      <c r="B16" s="31" t="s">
        <v>17</v>
      </c>
      <c r="C16" s="27" t="s">
        <v>26</v>
      </c>
      <c r="D16" s="26" t="s">
        <v>118</v>
      </c>
      <c r="E16" s="1" t="s">
        <v>119</v>
      </c>
      <c r="F16" s="26" t="s">
        <v>70</v>
      </c>
      <c r="G16" s="1" t="s">
        <v>176</v>
      </c>
      <c r="H16" s="26" t="s">
        <v>163</v>
      </c>
    </row>
    <row r="17" spans="1:8" ht="84">
      <c r="A17" s="26">
        <v>12</v>
      </c>
      <c r="B17" s="32" t="s">
        <v>339</v>
      </c>
      <c r="C17" s="27" t="s">
        <v>35</v>
      </c>
      <c r="D17" s="26" t="s">
        <v>133</v>
      </c>
      <c r="E17" s="26" t="s">
        <v>117</v>
      </c>
      <c r="F17" s="26" t="s">
        <v>70</v>
      </c>
      <c r="G17" s="26" t="s">
        <v>6</v>
      </c>
      <c r="H17" s="26"/>
    </row>
    <row r="18" spans="1:8" ht="72">
      <c r="A18" s="26">
        <v>13</v>
      </c>
      <c r="B18" s="26" t="s">
        <v>475</v>
      </c>
      <c r="C18" s="27" t="s">
        <v>476</v>
      </c>
      <c r="D18" s="26" t="s">
        <v>478</v>
      </c>
      <c r="E18" s="26" t="s">
        <v>477</v>
      </c>
      <c r="F18" s="26" t="s">
        <v>70</v>
      </c>
      <c r="G18" s="1" t="s">
        <v>6</v>
      </c>
      <c r="H18" s="1"/>
    </row>
    <row r="19" spans="1:8" ht="72">
      <c r="A19" s="26">
        <v>14</v>
      </c>
      <c r="B19" s="31" t="s">
        <v>15</v>
      </c>
      <c r="C19" s="27" t="s">
        <v>24</v>
      </c>
      <c r="D19" s="26" t="s">
        <v>130</v>
      </c>
      <c r="E19" s="26" t="s">
        <v>112</v>
      </c>
      <c r="F19" s="26" t="s">
        <v>70</v>
      </c>
      <c r="G19" s="1" t="s">
        <v>176</v>
      </c>
      <c r="H19" s="1" t="s">
        <v>157</v>
      </c>
    </row>
    <row r="20" spans="1:8" ht="84">
      <c r="A20" s="26">
        <v>15</v>
      </c>
      <c r="B20" s="2" t="s">
        <v>170</v>
      </c>
      <c r="C20" s="27" t="s">
        <v>31</v>
      </c>
      <c r="D20" s="26" t="s">
        <v>128</v>
      </c>
      <c r="E20" s="26" t="s">
        <v>103</v>
      </c>
      <c r="F20" s="26" t="s">
        <v>70</v>
      </c>
      <c r="G20" s="26" t="s">
        <v>6</v>
      </c>
      <c r="H20" s="26"/>
    </row>
    <row r="21" spans="1:8" ht="60">
      <c r="A21" s="26">
        <v>16</v>
      </c>
      <c r="B21" s="2" t="s">
        <v>338</v>
      </c>
      <c r="C21" s="27" t="s">
        <v>30</v>
      </c>
      <c r="D21" s="26" t="s">
        <v>127</v>
      </c>
      <c r="E21" s="26" t="s">
        <v>111</v>
      </c>
      <c r="F21" s="26" t="s">
        <v>70</v>
      </c>
      <c r="G21" s="26" t="s">
        <v>6</v>
      </c>
      <c r="H21" s="26"/>
    </row>
    <row r="22" spans="1:8" ht="136.5">
      <c r="A22" s="26">
        <v>17</v>
      </c>
      <c r="B22" s="179" t="s">
        <v>825</v>
      </c>
      <c r="C22" s="181" t="s">
        <v>828</v>
      </c>
      <c r="D22" s="179" t="s">
        <v>826</v>
      </c>
      <c r="E22" s="179" t="s">
        <v>827</v>
      </c>
      <c r="F22" s="26" t="s">
        <v>70</v>
      </c>
      <c r="G22" s="26" t="s">
        <v>6</v>
      </c>
      <c r="H22" s="26"/>
    </row>
    <row r="23" spans="1:8" ht="72">
      <c r="A23" s="26">
        <v>18</v>
      </c>
      <c r="B23" s="1" t="s">
        <v>172</v>
      </c>
      <c r="C23" s="27" t="s">
        <v>18</v>
      </c>
      <c r="D23" s="26" t="s">
        <v>135</v>
      </c>
      <c r="E23" s="26" t="s">
        <v>110</v>
      </c>
      <c r="F23" s="26" t="s">
        <v>70</v>
      </c>
      <c r="G23" s="1" t="s">
        <v>176</v>
      </c>
      <c r="H23" s="1" t="s">
        <v>177</v>
      </c>
    </row>
    <row r="24" spans="1:8" ht="108">
      <c r="A24" s="26">
        <v>19</v>
      </c>
      <c r="B24" s="31" t="s">
        <v>173</v>
      </c>
      <c r="C24" s="27" t="s">
        <v>22</v>
      </c>
      <c r="D24" s="26" t="s">
        <v>137</v>
      </c>
      <c r="E24" s="26" t="s">
        <v>109</v>
      </c>
      <c r="F24" s="26" t="s">
        <v>70</v>
      </c>
      <c r="G24" s="26" t="s">
        <v>176</v>
      </c>
      <c r="H24" s="26" t="s">
        <v>163</v>
      </c>
    </row>
    <row r="25" spans="1:8" ht="108">
      <c r="A25" s="26">
        <v>20</v>
      </c>
      <c r="B25" s="26" t="s">
        <v>464</v>
      </c>
      <c r="C25" s="27" t="s">
        <v>466</v>
      </c>
      <c r="D25" s="26" t="s">
        <v>465</v>
      </c>
      <c r="E25" s="26" t="s">
        <v>87</v>
      </c>
      <c r="F25" s="26" t="s">
        <v>70</v>
      </c>
      <c r="G25" s="1" t="s">
        <v>176</v>
      </c>
      <c r="H25" s="1" t="s">
        <v>177</v>
      </c>
    </row>
    <row r="26" spans="1:8" ht="96">
      <c r="A26" s="26">
        <v>21</v>
      </c>
      <c r="B26" s="34" t="s">
        <v>760</v>
      </c>
      <c r="C26" s="12" t="s">
        <v>762</v>
      </c>
      <c r="D26" s="34" t="s">
        <v>829</v>
      </c>
      <c r="E26" s="34" t="s">
        <v>761</v>
      </c>
      <c r="F26" s="26" t="s">
        <v>70</v>
      </c>
      <c r="G26" s="26" t="s">
        <v>6</v>
      </c>
      <c r="H26" s="26"/>
    </row>
    <row r="27" spans="1:8" ht="60">
      <c r="A27" s="26">
        <v>22</v>
      </c>
      <c r="B27" s="26" t="s">
        <v>174</v>
      </c>
      <c r="C27" s="27" t="s">
        <v>28</v>
      </c>
      <c r="D27" s="26" t="s">
        <v>139</v>
      </c>
      <c r="E27" s="26" t="s">
        <v>103</v>
      </c>
      <c r="F27" s="26" t="s">
        <v>70</v>
      </c>
      <c r="G27" s="1" t="s">
        <v>178</v>
      </c>
      <c r="H27" s="1" t="s">
        <v>157</v>
      </c>
    </row>
    <row r="28" spans="1:8" ht="84">
      <c r="A28" s="26">
        <v>23</v>
      </c>
      <c r="B28" s="26" t="s">
        <v>474</v>
      </c>
      <c r="C28" s="27" t="s">
        <v>484</v>
      </c>
      <c r="D28" s="26" t="s">
        <v>483</v>
      </c>
      <c r="E28" s="26" t="s">
        <v>60</v>
      </c>
      <c r="F28" s="26" t="s">
        <v>70</v>
      </c>
      <c r="G28" s="26" t="s">
        <v>6</v>
      </c>
      <c r="H28" s="26"/>
    </row>
    <row r="29" spans="1:8" ht="60">
      <c r="A29" s="26">
        <v>24</v>
      </c>
      <c r="B29" s="26" t="s">
        <v>101</v>
      </c>
      <c r="C29" s="27" t="s">
        <v>100</v>
      </c>
      <c r="D29" s="26" t="s">
        <v>143</v>
      </c>
      <c r="E29" s="26" t="s">
        <v>102</v>
      </c>
      <c r="F29" s="26" t="s">
        <v>70</v>
      </c>
      <c r="G29" s="26" t="s">
        <v>6</v>
      </c>
      <c r="H29" s="26"/>
    </row>
    <row r="30" spans="1:8" ht="96">
      <c r="A30" s="26">
        <v>25</v>
      </c>
      <c r="B30" s="26" t="s">
        <v>86</v>
      </c>
      <c r="C30" s="27" t="s">
        <v>85</v>
      </c>
      <c r="D30" s="26" t="s">
        <v>147</v>
      </c>
      <c r="E30" s="26" t="s">
        <v>87</v>
      </c>
      <c r="F30" s="26" t="s">
        <v>70</v>
      </c>
      <c r="G30" s="1" t="s">
        <v>176</v>
      </c>
      <c r="H30" s="1" t="s">
        <v>177</v>
      </c>
    </row>
    <row r="31" spans="1:8" ht="108">
      <c r="A31" s="26">
        <v>26</v>
      </c>
      <c r="B31" s="26" t="s">
        <v>82</v>
      </c>
      <c r="C31" s="27" t="s">
        <v>84</v>
      </c>
      <c r="D31" s="26" t="s">
        <v>148</v>
      </c>
      <c r="E31" s="26" t="s">
        <v>83</v>
      </c>
      <c r="F31" s="26" t="s">
        <v>70</v>
      </c>
      <c r="G31" s="26" t="s">
        <v>6</v>
      </c>
      <c r="H31" s="26"/>
    </row>
    <row r="32" spans="1:8" ht="60">
      <c r="A32" s="26">
        <v>27</v>
      </c>
      <c r="B32" s="26" t="s">
        <v>80</v>
      </c>
      <c r="C32" s="27" t="s">
        <v>79</v>
      </c>
      <c r="D32" s="26" t="s">
        <v>149</v>
      </c>
      <c r="E32" s="26" t="s">
        <v>81</v>
      </c>
      <c r="F32" s="26" t="s">
        <v>70</v>
      </c>
      <c r="G32" s="1" t="s">
        <v>176</v>
      </c>
      <c r="H32" s="1" t="s">
        <v>164</v>
      </c>
    </row>
    <row r="33" spans="1:8" ht="48">
      <c r="A33" s="26">
        <v>28</v>
      </c>
      <c r="B33" s="26" t="s">
        <v>71</v>
      </c>
      <c r="C33" s="27" t="s">
        <v>72</v>
      </c>
      <c r="D33" s="26" t="s">
        <v>77</v>
      </c>
      <c r="E33" s="26" t="s">
        <v>68</v>
      </c>
      <c r="F33" s="26" t="s">
        <v>70</v>
      </c>
      <c r="G33" s="1" t="s">
        <v>176</v>
      </c>
      <c r="H33" s="1" t="s">
        <v>177</v>
      </c>
    </row>
    <row r="34" spans="1:8" ht="132">
      <c r="A34" s="26">
        <v>29</v>
      </c>
      <c r="B34" s="26" t="s">
        <v>65</v>
      </c>
      <c r="C34" s="27" t="s">
        <v>462</v>
      </c>
      <c r="D34" s="26" t="s">
        <v>463</v>
      </c>
      <c r="E34" s="26" t="s">
        <v>68</v>
      </c>
      <c r="F34" s="26" t="s">
        <v>70</v>
      </c>
      <c r="G34" s="26" t="s">
        <v>176</v>
      </c>
      <c r="H34" s="1" t="s">
        <v>177</v>
      </c>
    </row>
    <row r="35" spans="1:8" ht="72">
      <c r="A35" s="26">
        <v>30</v>
      </c>
      <c r="B35" s="26" t="s">
        <v>459</v>
      </c>
      <c r="C35" s="27" t="s">
        <v>461</v>
      </c>
      <c r="D35" s="26" t="s">
        <v>460</v>
      </c>
      <c r="E35" s="26" t="s">
        <v>68</v>
      </c>
      <c r="F35" s="26" t="s">
        <v>70</v>
      </c>
      <c r="G35" s="26" t="s">
        <v>6</v>
      </c>
      <c r="H35" s="26"/>
    </row>
    <row r="37" spans="1:7" ht="12">
      <c r="A37" s="201" t="s">
        <v>219</v>
      </c>
      <c r="B37" s="201"/>
      <c r="C37" s="201"/>
      <c r="D37" s="201"/>
      <c r="E37" s="201"/>
      <c r="F37" s="201"/>
      <c r="G37" s="201"/>
    </row>
  </sheetData>
  <sheetProtection/>
  <autoFilter ref="A5:H8">
    <sortState ref="A6:H37">
      <sortCondition sortBy="value" ref="B6:B37"/>
    </sortState>
  </autoFilter>
  <mergeCells count="2">
    <mergeCell ref="A37:G37"/>
    <mergeCell ref="A2:H2"/>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H11"/>
  <sheetViews>
    <sheetView zoomScalePageLayoutView="0" workbookViewId="0" topLeftCell="A1">
      <selection activeCell="B6" sqref="B6"/>
    </sheetView>
  </sheetViews>
  <sheetFormatPr defaultColWidth="11.421875" defaultRowHeight="15"/>
  <cols>
    <col min="1" max="2" width="11.421875" style="169" customWidth="1"/>
    <col min="3" max="3" width="28.421875" style="169" customWidth="1"/>
    <col min="4" max="4" width="11.421875" style="169" customWidth="1"/>
    <col min="5" max="5" width="17.00390625" style="169" customWidth="1"/>
    <col min="6" max="8" width="11.421875" style="169" customWidth="1"/>
  </cols>
  <sheetData>
    <row r="1" spans="1:8" ht="15">
      <c r="A1" s="204" t="s">
        <v>4</v>
      </c>
      <c r="B1" s="204"/>
      <c r="C1" s="204"/>
      <c r="D1" s="204"/>
      <c r="E1" s="204"/>
      <c r="F1" s="204"/>
      <c r="G1" s="204"/>
      <c r="H1" s="204"/>
    </row>
    <row r="2" spans="1:7" ht="15">
      <c r="A2" s="7"/>
      <c r="B2" s="7"/>
      <c r="C2" s="8"/>
      <c r="D2" s="8"/>
      <c r="E2" s="8"/>
      <c r="F2" s="8"/>
      <c r="G2" s="7"/>
    </row>
    <row r="3" spans="1:8" ht="15">
      <c r="A3" s="204" t="s">
        <v>289</v>
      </c>
      <c r="B3" s="204"/>
      <c r="C3" s="204"/>
      <c r="D3" s="204"/>
      <c r="E3" s="204"/>
      <c r="F3" s="204"/>
      <c r="G3" s="204"/>
      <c r="H3" s="204"/>
    </row>
    <row r="4" spans="1:7" ht="15.75" thickBot="1">
      <c r="A4" s="156"/>
      <c r="B4" s="156"/>
      <c r="C4" s="10"/>
      <c r="D4" s="10"/>
      <c r="E4" s="10"/>
      <c r="F4" s="10"/>
      <c r="G4" s="156"/>
    </row>
    <row r="5" spans="1:8" ht="24">
      <c r="A5" s="38" t="s">
        <v>0</v>
      </c>
      <c r="B5" s="39" t="s">
        <v>3</v>
      </c>
      <c r="C5" s="39" t="s">
        <v>2</v>
      </c>
      <c r="D5" s="40" t="s">
        <v>48</v>
      </c>
      <c r="E5" s="40" t="s">
        <v>150</v>
      </c>
      <c r="F5" s="40" t="s">
        <v>67</v>
      </c>
      <c r="G5" s="39" t="s">
        <v>166</v>
      </c>
      <c r="H5" s="39" t="s">
        <v>167</v>
      </c>
    </row>
    <row r="6" spans="1:8" s="164" customFormat="1" ht="127.5">
      <c r="A6" s="160">
        <v>1</v>
      </c>
      <c r="B6" s="160" t="s">
        <v>830</v>
      </c>
      <c r="C6" s="161" t="s">
        <v>833</v>
      </c>
      <c r="D6" s="160" t="s">
        <v>831</v>
      </c>
      <c r="E6" s="160" t="s">
        <v>119</v>
      </c>
      <c r="F6" s="160" t="s">
        <v>832</v>
      </c>
      <c r="G6" s="159" t="s">
        <v>6</v>
      </c>
      <c r="H6" s="165"/>
    </row>
    <row r="7" spans="1:8" s="164" customFormat="1" ht="102">
      <c r="A7" s="165">
        <v>2</v>
      </c>
      <c r="B7" s="160" t="s">
        <v>834</v>
      </c>
      <c r="C7" s="161" t="s">
        <v>836</v>
      </c>
      <c r="D7" s="160" t="s">
        <v>835</v>
      </c>
      <c r="E7" s="160" t="s">
        <v>119</v>
      </c>
      <c r="F7" s="160" t="s">
        <v>832</v>
      </c>
      <c r="G7" s="159" t="s">
        <v>6</v>
      </c>
      <c r="H7" s="165"/>
    </row>
    <row r="8" spans="1:8" s="164" customFormat="1" ht="153">
      <c r="A8" s="165">
        <v>3</v>
      </c>
      <c r="B8" s="160" t="s">
        <v>837</v>
      </c>
      <c r="C8" s="161" t="s">
        <v>838</v>
      </c>
      <c r="D8" s="165" t="s">
        <v>839</v>
      </c>
      <c r="E8" s="160" t="s">
        <v>54</v>
      </c>
      <c r="F8" s="160" t="s">
        <v>832</v>
      </c>
      <c r="G8" s="159" t="s">
        <v>6</v>
      </c>
      <c r="H8" s="165"/>
    </row>
    <row r="9" spans="1:8" s="164" customFormat="1" ht="409.5">
      <c r="A9" s="166">
        <v>4</v>
      </c>
      <c r="B9" s="170" t="s">
        <v>840</v>
      </c>
      <c r="C9" s="161" t="s">
        <v>841</v>
      </c>
      <c r="D9" s="170" t="s">
        <v>839</v>
      </c>
      <c r="E9" s="170" t="s">
        <v>119</v>
      </c>
      <c r="F9" s="160" t="s">
        <v>832</v>
      </c>
      <c r="G9" s="159" t="s">
        <v>6</v>
      </c>
      <c r="H9" s="165"/>
    </row>
    <row r="10" spans="1:8" ht="102">
      <c r="A10" s="167">
        <v>5</v>
      </c>
      <c r="B10" s="160" t="s">
        <v>290</v>
      </c>
      <c r="C10" s="168" t="s">
        <v>293</v>
      </c>
      <c r="D10" s="160" t="s">
        <v>291</v>
      </c>
      <c r="E10" s="160" t="s">
        <v>54</v>
      </c>
      <c r="F10" s="160" t="s">
        <v>292</v>
      </c>
      <c r="G10" s="159" t="s">
        <v>192</v>
      </c>
      <c r="H10" s="158" t="s">
        <v>554</v>
      </c>
    </row>
    <row r="11" spans="1:8" ht="127.5">
      <c r="A11" s="160">
        <v>6</v>
      </c>
      <c r="B11" s="160" t="s">
        <v>340</v>
      </c>
      <c r="C11" s="168" t="s">
        <v>342</v>
      </c>
      <c r="D11" s="160" t="s">
        <v>341</v>
      </c>
      <c r="E11" s="160" t="s">
        <v>119</v>
      </c>
      <c r="F11" s="160" t="s">
        <v>292</v>
      </c>
      <c r="G11" s="159" t="s">
        <v>6</v>
      </c>
      <c r="H11" s="160"/>
    </row>
  </sheetData>
  <sheetProtection/>
  <autoFilter ref="A5:H11"/>
  <mergeCells count="2">
    <mergeCell ref="A1:H1"/>
    <mergeCell ref="A3:H3"/>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dimension ref="A1:G10"/>
  <sheetViews>
    <sheetView zoomScalePageLayoutView="0" workbookViewId="0" topLeftCell="A1">
      <selection activeCell="B8" sqref="B8"/>
    </sheetView>
  </sheetViews>
  <sheetFormatPr defaultColWidth="11.421875" defaultRowHeight="15"/>
  <cols>
    <col min="1" max="1" width="3.57421875" style="0" bestFit="1" customWidth="1"/>
    <col min="2" max="2" width="10.140625" style="0" customWidth="1"/>
    <col min="3" max="3" width="28.00390625" style="0" customWidth="1"/>
    <col min="4" max="4" width="14.8515625" style="0" customWidth="1"/>
    <col min="5" max="5" width="17.140625" style="0" customWidth="1"/>
    <col min="6" max="6" width="13.57421875" style="0" customWidth="1"/>
  </cols>
  <sheetData>
    <row r="1" spans="1:7" ht="15">
      <c r="A1" s="202" t="s">
        <v>4</v>
      </c>
      <c r="B1" s="202"/>
      <c r="C1" s="202"/>
      <c r="D1" s="202"/>
      <c r="E1" s="202"/>
      <c r="F1" s="202"/>
      <c r="G1" s="202"/>
    </row>
    <row r="2" spans="1:6" ht="15">
      <c r="A2" s="21"/>
      <c r="B2" s="21"/>
      <c r="C2" s="22"/>
      <c r="D2" s="22"/>
      <c r="E2" s="22"/>
      <c r="F2" s="21"/>
    </row>
    <row r="3" spans="1:7" ht="15">
      <c r="A3" s="202" t="s">
        <v>579</v>
      </c>
      <c r="B3" s="202"/>
      <c r="C3" s="202"/>
      <c r="D3" s="202"/>
      <c r="E3" s="202"/>
      <c r="F3" s="202"/>
      <c r="G3" s="202"/>
    </row>
    <row r="4" spans="1:6" ht="15.75" thickBot="1">
      <c r="A4" s="73"/>
      <c r="B4" s="73"/>
      <c r="C4" s="25"/>
      <c r="D4" s="25"/>
      <c r="E4" s="25"/>
      <c r="F4" s="73"/>
    </row>
    <row r="5" spans="1:7" ht="24.75" thickBot="1">
      <c r="A5" s="38" t="s">
        <v>0</v>
      </c>
      <c r="B5" s="39" t="s">
        <v>3</v>
      </c>
      <c r="C5" s="39" t="s">
        <v>2</v>
      </c>
      <c r="D5" s="39" t="s">
        <v>48</v>
      </c>
      <c r="E5" s="39" t="s">
        <v>50</v>
      </c>
      <c r="F5" s="39" t="s">
        <v>166</v>
      </c>
      <c r="G5" s="39" t="s">
        <v>167</v>
      </c>
    </row>
    <row r="6" spans="1:7" ht="168">
      <c r="A6" s="13">
        <v>1</v>
      </c>
      <c r="B6" s="118" t="s">
        <v>571</v>
      </c>
      <c r="C6" s="118" t="s">
        <v>574</v>
      </c>
      <c r="D6" s="118" t="s">
        <v>581</v>
      </c>
      <c r="E6" s="118" t="s">
        <v>374</v>
      </c>
      <c r="F6" s="14" t="s">
        <v>178</v>
      </c>
      <c r="G6" s="34" t="s">
        <v>591</v>
      </c>
    </row>
    <row r="7" spans="1:7" ht="189.75" customHeight="1" thickBot="1">
      <c r="A7" s="117">
        <v>2</v>
      </c>
      <c r="B7" s="119" t="s">
        <v>575</v>
      </c>
      <c r="C7" s="119" t="s">
        <v>584</v>
      </c>
      <c r="D7" s="119" t="s">
        <v>580</v>
      </c>
      <c r="E7" s="119" t="s">
        <v>577</v>
      </c>
      <c r="F7" s="120" t="s">
        <v>176</v>
      </c>
      <c r="G7" s="34" t="s">
        <v>591</v>
      </c>
    </row>
    <row r="8" spans="1:7" ht="216">
      <c r="A8" s="13">
        <v>3</v>
      </c>
      <c r="B8" s="12" t="s">
        <v>576</v>
      </c>
      <c r="C8" s="12" t="s">
        <v>583</v>
      </c>
      <c r="D8" s="12" t="s">
        <v>582</v>
      </c>
      <c r="E8" s="12" t="s">
        <v>578</v>
      </c>
      <c r="F8" s="14" t="s">
        <v>178</v>
      </c>
      <c r="G8" s="34" t="s">
        <v>591</v>
      </c>
    </row>
    <row r="10" spans="1:7" ht="15">
      <c r="A10" s="201" t="s">
        <v>219</v>
      </c>
      <c r="B10" s="201"/>
      <c r="C10" s="201"/>
      <c r="D10" s="201"/>
      <c r="E10" s="201"/>
      <c r="F10" s="201"/>
      <c r="G10" s="201"/>
    </row>
    <row r="18" ht="2.25" customHeight="1"/>
    <row r="19" ht="15" hidden="1"/>
    <row r="20" ht="15" hidden="1"/>
    <row r="21" ht="15" hidden="1"/>
    <row r="22" ht="15" hidden="1"/>
    <row r="23" ht="15" hidden="1"/>
  </sheetData>
  <sheetProtection/>
  <autoFilter ref="A5:G8"/>
  <mergeCells count="3">
    <mergeCell ref="A1:G1"/>
    <mergeCell ref="A3:G3"/>
    <mergeCell ref="A10:G10"/>
  </mergeCells>
  <printOptions/>
  <pageMargins left="0.31496062992125984" right="0.31496062992125984" top="0.7480314960629921" bottom="0.7480314960629921" header="0.31496062992125984" footer="0.31496062992125984"/>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10"/>
  <sheetViews>
    <sheetView zoomScalePageLayoutView="0" workbookViewId="0" topLeftCell="A1">
      <selection activeCell="D17" sqref="D17"/>
    </sheetView>
  </sheetViews>
  <sheetFormatPr defaultColWidth="11.421875" defaultRowHeight="15"/>
  <cols>
    <col min="1" max="1" width="3.57421875" style="69" bestFit="1" customWidth="1"/>
    <col min="2" max="2" width="11.421875" style="154" customWidth="1"/>
    <col min="3" max="3" width="34.7109375" style="69" customWidth="1"/>
    <col min="4" max="4" width="21.421875" style="69" customWidth="1"/>
    <col min="5" max="5" width="17.7109375" style="69" customWidth="1"/>
    <col min="6" max="6" width="17.28125" style="69" customWidth="1"/>
    <col min="7" max="7" width="13.00390625" style="69" customWidth="1"/>
    <col min="8" max="16384" width="11.421875" style="69" customWidth="1"/>
  </cols>
  <sheetData>
    <row r="1" spans="1:8" ht="12">
      <c r="A1" s="205" t="s">
        <v>4</v>
      </c>
      <c r="B1" s="205"/>
      <c r="C1" s="205"/>
      <c r="D1" s="205"/>
      <c r="E1" s="205"/>
      <c r="F1" s="205"/>
      <c r="G1" s="205"/>
      <c r="H1" s="205"/>
    </row>
    <row r="2" spans="1:7" ht="5.25" customHeight="1">
      <c r="A2" s="132"/>
      <c r="B2" s="132"/>
      <c r="C2" s="133"/>
      <c r="D2" s="133"/>
      <c r="E2" s="133"/>
      <c r="F2" s="133"/>
      <c r="G2" s="132"/>
    </row>
    <row r="3" spans="1:8" ht="12">
      <c r="A3" s="205" t="s">
        <v>195</v>
      </c>
      <c r="B3" s="205"/>
      <c r="C3" s="205"/>
      <c r="D3" s="205"/>
      <c r="E3" s="205"/>
      <c r="F3" s="205"/>
      <c r="G3" s="205"/>
      <c r="H3" s="205"/>
    </row>
    <row r="4" spans="1:7" ht="8.25" customHeight="1" thickBot="1">
      <c r="A4" s="134"/>
      <c r="B4" s="138"/>
      <c r="C4" s="135"/>
      <c r="D4" s="135"/>
      <c r="E4" s="135"/>
      <c r="F4" s="135"/>
      <c r="G4" s="134"/>
    </row>
    <row r="5" spans="1:8" ht="24.75" thickBot="1">
      <c r="A5" s="59" t="s">
        <v>0</v>
      </c>
      <c r="B5" s="60" t="s">
        <v>3</v>
      </c>
      <c r="C5" s="60" t="s">
        <v>2</v>
      </c>
      <c r="D5" s="61" t="s">
        <v>48</v>
      </c>
      <c r="E5" s="61" t="s">
        <v>150</v>
      </c>
      <c r="F5" s="61" t="s">
        <v>67</v>
      </c>
      <c r="G5" s="60" t="s">
        <v>166</v>
      </c>
      <c r="H5" s="60" t="s">
        <v>167</v>
      </c>
    </row>
    <row r="6" spans="1:8" ht="96.75" thickBot="1">
      <c r="A6" s="89">
        <v>1</v>
      </c>
      <c r="B6" s="66" t="s">
        <v>515</v>
      </c>
      <c r="C6" s="64" t="s">
        <v>516</v>
      </c>
      <c r="D6" s="65" t="s">
        <v>517</v>
      </c>
      <c r="E6" s="65" t="s">
        <v>518</v>
      </c>
      <c r="F6" s="65" t="s">
        <v>190</v>
      </c>
      <c r="G6" s="67" t="s">
        <v>6</v>
      </c>
      <c r="H6" s="68"/>
    </row>
    <row r="7" spans="1:8" ht="60">
      <c r="A7" s="89">
        <v>2</v>
      </c>
      <c r="B7" s="90" t="s">
        <v>34</v>
      </c>
      <c r="C7" s="91" t="s">
        <v>194</v>
      </c>
      <c r="D7" s="92" t="s">
        <v>193</v>
      </c>
      <c r="E7" s="92" t="s">
        <v>180</v>
      </c>
      <c r="F7" s="91" t="s">
        <v>190</v>
      </c>
      <c r="G7" s="93" t="s">
        <v>6</v>
      </c>
      <c r="H7" s="94"/>
    </row>
    <row r="9" spans="1:7" ht="12">
      <c r="A9" s="206" t="s">
        <v>219</v>
      </c>
      <c r="B9" s="206"/>
      <c r="C9" s="206"/>
      <c r="D9" s="206"/>
      <c r="E9" s="206"/>
      <c r="F9" s="206"/>
      <c r="G9" s="206"/>
    </row>
    <row r="10" spans="1:2" ht="24">
      <c r="A10" s="71" t="s">
        <v>156</v>
      </c>
      <c r="B10" s="72" t="s">
        <v>165</v>
      </c>
    </row>
  </sheetData>
  <sheetProtection/>
  <autoFilter ref="A5:I5"/>
  <mergeCells count="3">
    <mergeCell ref="A1:H1"/>
    <mergeCell ref="A3:H3"/>
    <mergeCell ref="A9:G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HENRY MAURICIO GUEVARA JOYA</cp:lastModifiedBy>
  <cp:lastPrinted>2020-11-14T01:22:20Z</cp:lastPrinted>
  <dcterms:created xsi:type="dcterms:W3CDTF">2020-05-15T15:00:39Z</dcterms:created>
  <dcterms:modified xsi:type="dcterms:W3CDTF">2022-12-21T14:34:31Z</dcterms:modified>
  <cp:category/>
  <cp:version/>
  <cp:contentType/>
  <cp:contentStatus/>
</cp:coreProperties>
</file>