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wue\OneDrive\Desktop\CONCEJO\3. Transparencia y Acceso a Información Pública\"/>
    </mc:Choice>
  </mc:AlternateContent>
  <xr:revisionPtr revIDLastSave="0" documentId="8_{F4418FD1-1D40-4652-BB24-AE7765A96C8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ja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<sst xmlns="http://schemas.openxmlformats.org/spreadsheetml/2006/main" count="103" uniqueCount="65">
  <si>
    <t>NO</t>
  </si>
  <si>
    <t>Contratación Directa</t>
  </si>
  <si>
    <t>EN EJECUCIÓN</t>
  </si>
  <si>
    <t>Corporativa</t>
  </si>
  <si>
    <t>PRESTACIÓN DE SERVICIOS PROFESIONALES</t>
  </si>
  <si>
    <t>mensual</t>
  </si>
  <si>
    <t/>
  </si>
  <si>
    <t>Dirección Financiera</t>
  </si>
  <si>
    <t>Dirección Administrativa</t>
  </si>
  <si>
    <t>SI</t>
  </si>
  <si>
    <t>Mínima Cuantía</t>
  </si>
  <si>
    <t>CONVENIO INTERADMINISTRATIVO</t>
  </si>
  <si>
    <t>Licitación Pública</t>
  </si>
  <si>
    <t>SEGUROS</t>
  </si>
  <si>
    <t>NUEVA SUPERVISION</t>
  </si>
  <si>
    <t>Liquidado</t>
  </si>
  <si>
    <t>Procede Liquidación</t>
  </si>
  <si>
    <t>Modalidad de contratación</t>
  </si>
  <si>
    <t>Estado contractual</t>
  </si>
  <si>
    <t>Supervisor / Interventor</t>
  </si>
  <si>
    <t>Dependencia</t>
  </si>
  <si>
    <t>Proceso</t>
  </si>
  <si>
    <t>Necesidad</t>
  </si>
  <si>
    <t>Área de orígen</t>
  </si>
  <si>
    <t>Tipo de contrato</t>
  </si>
  <si>
    <t>Ejecución completa Recursos</t>
  </si>
  <si>
    <t>Tiempo restante de ejecución (días)</t>
  </si>
  <si>
    <t>Diferencia</t>
  </si>
  <si>
    <t>% Ejecución física</t>
  </si>
  <si>
    <t>% Ejecución recursos</t>
  </si>
  <si>
    <t>Forma de pago</t>
  </si>
  <si>
    <t>Saldos ($)</t>
  </si>
  <si>
    <t>Giros ($)</t>
  </si>
  <si>
    <t>Valor Total ($)</t>
  </si>
  <si>
    <t>Fecha de terminación Final</t>
  </si>
  <si>
    <t>Fecha terminación última prórroga</t>
  </si>
  <si>
    <t xml:space="preserve">Tiempo total Prórroga </t>
  </si>
  <si>
    <t>Número de prorrogas realizadas</t>
  </si>
  <si>
    <t>Valor total de adiciones ($)</t>
  </si>
  <si>
    <t>Número de adiciones realizadas</t>
  </si>
  <si>
    <t>Fecha de terminación</t>
  </si>
  <si>
    <t>Fecha de inicio</t>
  </si>
  <si>
    <t>Fecha de Suscripción</t>
  </si>
  <si>
    <t>Año Suscripción</t>
  </si>
  <si>
    <t>Valor Inicial ($)</t>
  </si>
  <si>
    <t>Objeto del contrato</t>
  </si>
  <si>
    <t>NIT o ID</t>
  </si>
  <si>
    <t>Nombre</t>
  </si>
  <si>
    <t>Número de contrato</t>
  </si>
  <si>
    <t>Prestar los servicios integrales de aseo y cafetería y el servicio de fumigación para las instalaciones del Concejo de Bogotá</t>
  </si>
  <si>
    <t>ASEAR S.A. E.S.P</t>
  </si>
  <si>
    <t>PRESTACION DE SERVICIOS</t>
  </si>
  <si>
    <t>NUBIA STELLA SUAREZ SOTELO</t>
  </si>
  <si>
    <t>UNION TEMPORAL LA PREVISORA S.A. COMPANIA DE SEGUROS - MAPFRE SEGUROS GENERALES DE COLOMBIA S.A. - AXA COLPATRIA SEGUROS</t>
  </si>
  <si>
    <t>Contratar los seguros que amparen los intereses patrimoniales actuales y futuros, así como los bienes de propiedad del Concejo de Bogotá, D.C, que estén bajo su responsabilidad y custodia y aquellos que sean adquiridos para desarrollar las funciones inherentes a su actividad y cualquier otra póliza de seguros que requiera la Entidad en el desarrollo de su actividad siempre y cuando la aseguradora adjudicataria cuente con la autorización por parte de la Superintendencia Financiera de Colombia de conformidad con lo establecido en los pliegos de condiciones (Grupos 1 y 2)</t>
  </si>
  <si>
    <t>pagará el valor de las primas dentro de los treinta días (30) días calendarios</t>
  </si>
  <si>
    <t>MILTON ALBERTO BELLO RODRIGUEZ</t>
  </si>
  <si>
    <t>UNION TEMPORAL HACIENDA 2023</t>
  </si>
  <si>
    <t>Prestar los servicios de vigilancia y seguridad privada para la permanente y adecuada protección de los funcionarios, contratistas, visitantes, contribuyentes y usuarios del Concejo de Bogotá D.C y los bienes muebles e inmuebles objeto de esta contratación, de conformidad con lo dispuesto en el pliego de condiciones.</t>
  </si>
  <si>
    <t>PAULA ANDREA MARTINEZ RAMOS</t>
  </si>
  <si>
    <t>Prestar servicios profesionales para la ejecución las funciones a cargo de la Dirección Administrativa, relativas a la ejecución de planes y programas definidos para el bienestar de los colaboradores de la Corporación</t>
  </si>
  <si>
    <t>UNIDAD NACIONAL DE PROTECCIÓN – UNP.</t>
  </si>
  <si>
    <t>Aunar esfuerzos humanos, técnicos, logísticos y administrativos, para garantizar el esquema de seguridad en su componente de vehículos, requerido por los concejales del Distrito Capital que cuenten con riesgo extraordinario y/o extremo como resultado de la evaluación del riesgo efectuada para los Concejales de Bogotá D.C. por la Unidad Nacional de Protección.</t>
  </si>
  <si>
    <t>Directa Otras Causales</t>
  </si>
  <si>
    <t>Base con el estado de ejecución de contratos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</si>
</sst>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%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[$-C0A]d\-mmm\-yy;@"/>
    <numFmt numFmtId="168" formatCode="_(* #,##0.00_);_(* \(#,##0.00\);_(* &quot;-&quot;??_);_(@_)"/>
    <numFmt numFmtId="169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7" fillId="0" borderId="0" applyFont="0" applyFill="0" applyBorder="0" applyAlignment="0" applyProtection="0"/>
  </cellStyleXfs>
  <cellXfs count="119">
    <xf numFmtId="0" fontId="0" fillId="0" borderId="0" xfId="0"/>
    <xf numFmtId="0" fontId="0" fillId="2" borderId="0" xfId="0" applyFill="1"/>
    <xf numFmtId="43" fontId="0" fillId="2" borderId="0" xfId="1" applyFont="1" applyFill="1"/>
    <xf numFmtId="0" fontId="4" fillId="2" borderId="2" xfId="0" applyFont="1" applyFill="1" applyBorder="1" applyAlignment="1">
      <alignment horizontal="center" vertical="center"/>
    </xf>
    <xf numFmtId="164" fontId="3" fillId="2" borderId="2" xfId="3" applyNumberFormat="1" applyFont="1" applyFill="1" applyBorder="1" applyAlignment="1">
      <alignment horizontal="center" vertical="center"/>
    </xf>
    <xf numFmtId="166" fontId="6" fillId="2" borderId="2" xfId="2" applyNumberFormat="1" applyFont="1" applyFill="1" applyBorder="1" applyAlignment="1">
      <alignment horizontal="center" vertical="center"/>
    </xf>
    <xf numFmtId="169" fontId="3" fillId="2" borderId="2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64" fontId="3" fillId="2" borderId="5" xfId="3" applyNumberFormat="1" applyFont="1" applyFill="1" applyBorder="1" applyAlignment="1">
      <alignment horizontal="center" vertical="center"/>
    </xf>
    <xf numFmtId="166" fontId="6" fillId="2" borderId="5" xfId="2" applyNumberFormat="1" applyFont="1" applyFill="1" applyBorder="1" applyAlignment="1">
      <alignment horizontal="center" vertical="center"/>
    </xf>
    <xf numFmtId="169" fontId="3" fillId="2" borderId="5" xfId="1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9" fontId="3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justify" vertical="center" wrapText="1"/>
    </xf>
    <xf numFmtId="166" fontId="3" fillId="2" borderId="5" xfId="2" applyNumberFormat="1" applyFont="1" applyFill="1" applyBorder="1" applyAlignment="1">
      <alignment vertical="center"/>
    </xf>
    <xf numFmtId="167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 vertical="center"/>
    </xf>
    <xf numFmtId="1" fontId="6" fillId="2" borderId="5" xfId="1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5" fontId="3" fillId="2" borderId="5" xfId="0" applyNumberFormat="1" applyFont="1" applyFill="1" applyBorder="1" applyAlignment="1">
      <alignment horizontal="center" vertical="center"/>
    </xf>
    <xf numFmtId="15" fontId="6" fillId="2" borderId="5" xfId="4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right" vertical="center"/>
    </xf>
    <xf numFmtId="0" fontId="2" fillId="2" borderId="0" xfId="0" applyFont="1" applyFill="1"/>
    <xf numFmtId="0" fontId="0" fillId="0" borderId="0" xfId="0" applyAlignment="1">
      <alignment horizontal="center" vertical="center"/>
    </xf>
    <xf numFmtId="43" fontId="0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justify" vertical="center" wrapText="1"/>
    </xf>
    <xf numFmtId="166" fontId="3" fillId="3" borderId="2" xfId="2" applyNumberFormat="1" applyFont="1" applyFill="1" applyBorder="1" applyAlignment="1">
      <alignment vertical="center"/>
    </xf>
    <xf numFmtId="15" fontId="6" fillId="3" borderId="2" xfId="4" applyNumberFormat="1" applyFont="1" applyFill="1" applyBorder="1" applyAlignment="1">
      <alignment horizontal="center" vertical="center" wrapText="1"/>
    </xf>
    <xf numFmtId="15" fontId="3" fillId="3" borderId="2" xfId="0" applyNumberFormat="1" applyFont="1" applyFill="1" applyBorder="1" applyAlignment="1">
      <alignment vertical="center"/>
    </xf>
    <xf numFmtId="1" fontId="6" fillId="3" borderId="2" xfId="0" applyNumberFormat="1" applyFont="1" applyFill="1" applyBorder="1" applyAlignment="1">
      <alignment horizontal="center" vertical="center"/>
    </xf>
    <xf numFmtId="166" fontId="6" fillId="3" borderId="2" xfId="2" applyNumberFormat="1" applyFont="1" applyFill="1" applyBorder="1" applyAlignment="1">
      <alignment horizontal="center" vertical="center"/>
    </xf>
    <xf numFmtId="1" fontId="6" fillId="3" borderId="2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justify" vertical="center"/>
    </xf>
    <xf numFmtId="167" fontId="6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justify" vertical="center" wrapText="1"/>
    </xf>
    <xf numFmtId="164" fontId="3" fillId="3" borderId="2" xfId="3" applyNumberFormat="1" applyFont="1" applyFill="1" applyBorder="1" applyAlignment="1">
      <alignment horizontal="center" vertical="center"/>
    </xf>
    <xf numFmtId="9" fontId="3" fillId="3" borderId="2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justify" vertical="center" wrapText="1"/>
    </xf>
    <xf numFmtId="166" fontId="3" fillId="2" borderId="8" xfId="2" applyNumberFormat="1" applyFont="1" applyFill="1" applyBorder="1" applyAlignment="1">
      <alignment vertical="center"/>
    </xf>
    <xf numFmtId="169" fontId="3" fillId="2" borderId="8" xfId="1" applyNumberFormat="1" applyFont="1" applyFill="1" applyBorder="1" applyAlignment="1">
      <alignment horizontal="center" vertical="center"/>
    </xf>
    <xf numFmtId="15" fontId="6" fillId="3" borderId="8" xfId="4" applyNumberFormat="1" applyFont="1" applyFill="1" applyBorder="1" applyAlignment="1">
      <alignment horizontal="center" vertical="center" wrapText="1"/>
    </xf>
    <xf numFmtId="15" fontId="3" fillId="2" borderId="8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166" fontId="6" fillId="3" borderId="8" xfId="2" applyNumberFormat="1" applyFont="1" applyFill="1" applyBorder="1" applyAlignment="1">
      <alignment horizontal="center" vertical="center"/>
    </xf>
    <xf numFmtId="1" fontId="6" fillId="3" borderId="8" xfId="1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justify" vertical="center"/>
    </xf>
    <xf numFmtId="167" fontId="6" fillId="3" borderId="8" xfId="0" applyNumberFormat="1" applyFont="1" applyFill="1" applyBorder="1" applyAlignment="1">
      <alignment horizontal="center" vertical="center"/>
    </xf>
    <xf numFmtId="166" fontId="6" fillId="2" borderId="8" xfId="2" applyNumberFormat="1" applyFont="1" applyFill="1" applyBorder="1" applyAlignment="1">
      <alignment horizontal="center" vertical="center"/>
    </xf>
    <xf numFmtId="49" fontId="3" fillId="3" borderId="8" xfId="2" applyNumberFormat="1" applyFont="1" applyFill="1" applyBorder="1" applyAlignment="1">
      <alignment horizontal="justify" vertical="center"/>
    </xf>
    <xf numFmtId="164" fontId="3" fillId="3" borderId="8" xfId="3" applyNumberFormat="1" applyFont="1" applyFill="1" applyBorder="1" applyAlignment="1">
      <alignment horizontal="center" vertical="center"/>
    </xf>
    <xf numFmtId="9" fontId="3" fillId="3" borderId="8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3" fontId="8" fillId="4" borderId="11" xfId="0" applyNumberFormat="1" applyFont="1" applyFill="1" applyBorder="1" applyAlignment="1">
      <alignment horizontal="center" vertical="center" wrapText="1"/>
    </xf>
    <xf numFmtId="15" fontId="8" fillId="4" borderId="11" xfId="0" applyNumberFormat="1" applyFont="1" applyFill="1" applyBorder="1" applyAlignment="1">
      <alignment horizontal="center" vertical="center" wrapText="1"/>
    </xf>
    <xf numFmtId="49" fontId="8" fillId="4" borderId="11" xfId="0" applyNumberFormat="1" applyFont="1" applyFill="1" applyBorder="1" applyAlignment="1">
      <alignment horizontal="center" vertical="center" wrapText="1"/>
    </xf>
    <xf numFmtId="15" fontId="8" fillId="4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justify" vertical="center" wrapText="1"/>
    </xf>
    <xf numFmtId="166" fontId="3" fillId="2" borderId="14" xfId="2" applyNumberFormat="1" applyFont="1" applyFill="1" applyBorder="1" applyAlignment="1">
      <alignment vertical="center"/>
    </xf>
    <xf numFmtId="169" fontId="3" fillId="2" borderId="14" xfId="1" applyNumberFormat="1" applyFont="1" applyFill="1" applyBorder="1" applyAlignment="1">
      <alignment horizontal="center" vertical="center"/>
    </xf>
    <xf numFmtId="15" fontId="6" fillId="2" borderId="14" xfId="4" applyNumberFormat="1" applyFont="1" applyFill="1" applyBorder="1" applyAlignment="1">
      <alignment horizontal="center" vertical="center" wrapText="1"/>
    </xf>
    <xf numFmtId="15" fontId="3" fillId="2" borderId="14" xfId="0" applyNumberFormat="1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/>
    </xf>
    <xf numFmtId="166" fontId="6" fillId="2" borderId="14" xfId="2" applyNumberFormat="1" applyFont="1" applyFill="1" applyBorder="1" applyAlignment="1">
      <alignment horizontal="center" vertical="center"/>
    </xf>
    <xf numFmtId="1" fontId="6" fillId="2" borderId="14" xfId="1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justify" vertical="center"/>
    </xf>
    <xf numFmtId="167" fontId="6" fillId="2" borderId="14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justify" vertical="center" wrapText="1"/>
    </xf>
    <xf numFmtId="164" fontId="3" fillId="2" borderId="14" xfId="3" applyNumberFormat="1" applyFont="1" applyFill="1" applyBorder="1" applyAlignment="1">
      <alignment horizontal="center" vertical="center"/>
    </xf>
    <xf numFmtId="9" fontId="3" fillId="2" borderId="14" xfId="0" applyNumberFormat="1" applyFont="1" applyFill="1" applyBorder="1" applyAlignment="1">
      <alignment horizontal="center" vertical="center"/>
    </xf>
    <xf numFmtId="1" fontId="3" fillId="2" borderId="14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</cellXfs>
  <cellStyles count="5">
    <cellStyle name="Millares" xfId="1" builtinId="3"/>
    <cellStyle name="Millares 3" xfId="4" xr:uid="{00000000-0005-0000-0000-000001000000}"/>
    <cellStyle name="Moneda" xfId="2" builtinId="4"/>
    <cellStyle name="Normal" xfId="0" builtinId="0"/>
    <cellStyle name="Porcentaje" xfId="3" builtinId="5"/>
  </cellStyles>
  <dxfs count="9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bprint\FONDO%20CUENTA\Contratos\BASE%20DE%20DATOS%20-0502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Tiempo de ejecución"/>
      <sheetName val="Estado de Giros"/>
      <sheetName val="Giros Vs Tiempo"/>
      <sheetName val="Base de Datos"/>
      <sheetName val="Hoja1"/>
      <sheetName val="Instructivo"/>
      <sheetName val="Modificaciones"/>
      <sheetName val="Gráficos"/>
      <sheetName val="Hoja2"/>
      <sheetName val="Tablero de Control"/>
      <sheetName val="Actualizada - presupuesto"/>
      <sheetName val="Resumen_Seguimiento Presupuesto"/>
      <sheetName val="Presupuesto - PAA 2015"/>
      <sheetName val="Presupuesto Resúmen"/>
      <sheetName val="Presupuesto - PAA 2016"/>
      <sheetName val="Presupuesto - PAA 2017"/>
      <sheetName val="Presupuesto - PAA 2018"/>
      <sheetName val="liquidaciones 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010000-768-0-2008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150397-0-2015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I19"/>
  <sheetViews>
    <sheetView tabSelected="1" zoomScale="60" zoomScaleNormal="25" workbookViewId="0">
      <selection activeCell="E5" sqref="E5"/>
    </sheetView>
  </sheetViews>
  <sheetFormatPr baseColWidth="10" defaultColWidth="11.453125" defaultRowHeight="14.5" x14ac:dyDescent="0.35"/>
  <cols>
    <col min="1" max="1" width="18.453125" style="32" bestFit="1" customWidth="1"/>
    <col min="2" max="2" width="26.54296875" customWidth="1"/>
    <col min="3" max="3" width="12.453125" customWidth="1"/>
    <col min="4" max="4" width="48.453125" customWidth="1"/>
    <col min="5" max="5" width="15.81640625" customWidth="1"/>
    <col min="6" max="6" width="13.54296875" customWidth="1"/>
    <col min="7" max="7" width="15.1796875" customWidth="1"/>
    <col min="8" max="8" width="13.7265625" customWidth="1"/>
    <col min="9" max="9" width="15.26953125" customWidth="1"/>
    <col min="10" max="10" width="17" customWidth="1"/>
    <col min="11" max="11" width="14.453125" bestFit="1" customWidth="1"/>
    <col min="12" max="13" width="16.1796875" customWidth="1"/>
    <col min="14" max="14" width="19.26953125" customWidth="1"/>
    <col min="15" max="15" width="15.1796875" customWidth="1"/>
    <col min="16" max="16" width="15.453125" bestFit="1" customWidth="1"/>
    <col min="17" max="17" width="15.26953125" customWidth="1"/>
    <col min="18" max="18" width="13.7265625" bestFit="1" customWidth="1"/>
    <col min="19" max="19" width="26.1796875" customWidth="1"/>
    <col min="20" max="20" width="18.7265625" customWidth="1"/>
    <col min="21" max="21" width="16.26953125" customWidth="1"/>
    <col min="22" max="22" width="12.54296875" customWidth="1"/>
    <col min="23" max="23" width="18.26953125" customWidth="1"/>
    <col min="24" max="24" width="16.54296875" customWidth="1"/>
    <col min="25" max="25" width="15.7265625" customWidth="1"/>
    <col min="26" max="26" width="15.81640625" customWidth="1"/>
    <col min="27" max="27" width="24.453125" customWidth="1"/>
    <col min="28" max="28" width="23.26953125" customWidth="1"/>
    <col min="29" max="29" width="23.7265625" customWidth="1"/>
    <col min="30" max="30" width="23.54296875" customWidth="1"/>
    <col min="31" max="31" width="18.453125" customWidth="1"/>
    <col min="32" max="32" width="23.81640625" customWidth="1"/>
    <col min="33" max="33" width="19.453125" customWidth="1"/>
    <col min="34" max="34" width="12.1796875" customWidth="1"/>
    <col min="35" max="35" width="24.453125" bestFit="1" customWidth="1"/>
    <col min="36" max="16384" width="11.453125" style="1"/>
  </cols>
  <sheetData>
    <row r="1" spans="1:35" s="31" customFormat="1" x14ac:dyDescent="0.35">
      <c r="A1" s="35" t="s">
        <v>64</v>
      </c>
    </row>
    <row r="2" spans="1:35" x14ac:dyDescent="0.35">
      <c r="A2" s="3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1.5" thickBot="1" x14ac:dyDescent="0.4">
      <c r="A3" s="88" t="s">
        <v>48</v>
      </c>
      <c r="B3" s="89" t="s">
        <v>47</v>
      </c>
      <c r="C3" s="89" t="s">
        <v>46</v>
      </c>
      <c r="D3" s="89" t="s">
        <v>45</v>
      </c>
      <c r="E3" s="90" t="s">
        <v>44</v>
      </c>
      <c r="F3" s="90" t="s">
        <v>43</v>
      </c>
      <c r="G3" s="90" t="s">
        <v>42</v>
      </c>
      <c r="H3" s="91" t="s">
        <v>41</v>
      </c>
      <c r="I3" s="91" t="s">
        <v>40</v>
      </c>
      <c r="J3" s="91" t="s">
        <v>39</v>
      </c>
      <c r="K3" s="91" t="s">
        <v>38</v>
      </c>
      <c r="L3" s="91" t="s">
        <v>37</v>
      </c>
      <c r="M3" s="91" t="s">
        <v>36</v>
      </c>
      <c r="N3" s="91" t="s">
        <v>35</v>
      </c>
      <c r="O3" s="91" t="s">
        <v>34</v>
      </c>
      <c r="P3" s="91" t="s">
        <v>33</v>
      </c>
      <c r="Q3" s="90" t="s">
        <v>32</v>
      </c>
      <c r="R3" s="90" t="s">
        <v>31</v>
      </c>
      <c r="S3" s="92" t="s">
        <v>30</v>
      </c>
      <c r="T3" s="90" t="s">
        <v>29</v>
      </c>
      <c r="U3" s="91" t="s">
        <v>28</v>
      </c>
      <c r="V3" s="91" t="s">
        <v>27</v>
      </c>
      <c r="W3" s="91" t="s">
        <v>26</v>
      </c>
      <c r="X3" s="91" t="s">
        <v>25</v>
      </c>
      <c r="Y3" s="91" t="s">
        <v>24</v>
      </c>
      <c r="Z3" s="91" t="s">
        <v>23</v>
      </c>
      <c r="AA3" s="91" t="s">
        <v>22</v>
      </c>
      <c r="AB3" s="91" t="s">
        <v>21</v>
      </c>
      <c r="AC3" s="91" t="s">
        <v>20</v>
      </c>
      <c r="AD3" s="91" t="s">
        <v>19</v>
      </c>
      <c r="AE3" s="91" t="s">
        <v>18</v>
      </c>
      <c r="AF3" s="91" t="s">
        <v>17</v>
      </c>
      <c r="AG3" s="91" t="s">
        <v>16</v>
      </c>
      <c r="AH3" s="91" t="s">
        <v>15</v>
      </c>
      <c r="AI3" s="93" t="s">
        <v>14</v>
      </c>
    </row>
    <row r="4" spans="1:35" ht="21.5" thickTop="1" x14ac:dyDescent="0.35">
      <c r="A4" s="61">
        <v>230246</v>
      </c>
      <c r="B4" s="62" t="s">
        <v>50</v>
      </c>
      <c r="C4" s="63">
        <v>811044253</v>
      </c>
      <c r="D4" s="64" t="s">
        <v>49</v>
      </c>
      <c r="E4" s="65">
        <v>100000000</v>
      </c>
      <c r="F4" s="66">
        <v>2023</v>
      </c>
      <c r="G4" s="67"/>
      <c r="H4" s="68">
        <v>44974</v>
      </c>
      <c r="I4" s="68">
        <v>45030</v>
      </c>
      <c r="J4" s="69">
        <v>0</v>
      </c>
      <c r="K4" s="70">
        <v>0</v>
      </c>
      <c r="L4" s="71">
        <v>0</v>
      </c>
      <c r="M4" s="72"/>
      <c r="N4" s="73"/>
      <c r="O4" s="68">
        <v>45030</v>
      </c>
      <c r="P4" s="74">
        <v>100000000</v>
      </c>
      <c r="Q4" s="74">
        <v>0</v>
      </c>
      <c r="R4" s="74">
        <v>100000000</v>
      </c>
      <c r="S4" s="75" t="s">
        <v>5</v>
      </c>
      <c r="T4" s="76">
        <v>0</v>
      </c>
      <c r="U4" s="76">
        <v>0.9642857142857143</v>
      </c>
      <c r="V4" s="77">
        <v>0.9642857142857143</v>
      </c>
      <c r="W4" s="78">
        <v>2</v>
      </c>
      <c r="X4" s="79" t="s">
        <v>0</v>
      </c>
      <c r="Y4" s="80" t="s">
        <v>51</v>
      </c>
      <c r="Z4" s="80" t="s">
        <v>3</v>
      </c>
      <c r="AA4" s="81"/>
      <c r="AB4" s="80"/>
      <c r="AC4" s="81" t="s">
        <v>8</v>
      </c>
      <c r="AD4" s="82" t="s">
        <v>52</v>
      </c>
      <c r="AE4" s="83" t="s">
        <v>2</v>
      </c>
      <c r="AF4" s="84" t="s">
        <v>10</v>
      </c>
      <c r="AG4" s="85" t="s">
        <v>9</v>
      </c>
      <c r="AH4" s="86" t="s">
        <v>0</v>
      </c>
      <c r="AI4" s="87" t="s">
        <v>8</v>
      </c>
    </row>
    <row r="5" spans="1:35" ht="105" x14ac:dyDescent="0.35">
      <c r="A5" s="36">
        <v>230274</v>
      </c>
      <c r="B5" s="13" t="s">
        <v>53</v>
      </c>
      <c r="C5" s="30">
        <v>901685906</v>
      </c>
      <c r="D5" s="29" t="s">
        <v>54</v>
      </c>
      <c r="E5" s="22">
        <v>99768562</v>
      </c>
      <c r="F5" s="10">
        <v>2023</v>
      </c>
      <c r="G5" s="28">
        <v>44982</v>
      </c>
      <c r="H5" s="27">
        <v>44985</v>
      </c>
      <c r="I5" s="27">
        <v>45044</v>
      </c>
      <c r="J5" s="26">
        <v>0</v>
      </c>
      <c r="K5" s="9">
        <v>0</v>
      </c>
      <c r="L5" s="25">
        <v>0</v>
      </c>
      <c r="M5" s="24"/>
      <c r="N5" s="23"/>
      <c r="O5" s="27">
        <v>45044</v>
      </c>
      <c r="P5" s="9">
        <v>99768562</v>
      </c>
      <c r="Q5" s="9">
        <v>0</v>
      </c>
      <c r="R5" s="9">
        <v>99768562</v>
      </c>
      <c r="S5" s="21" t="s">
        <v>55</v>
      </c>
      <c r="T5" s="8">
        <v>0</v>
      </c>
      <c r="U5" s="8">
        <v>0.72881355932203384</v>
      </c>
      <c r="V5" s="20">
        <v>0.72881355932203384</v>
      </c>
      <c r="W5" s="19">
        <v>16</v>
      </c>
      <c r="X5" s="18" t="s">
        <v>0</v>
      </c>
      <c r="Y5" s="18" t="s">
        <v>13</v>
      </c>
      <c r="Z5" s="17" t="s">
        <v>3</v>
      </c>
      <c r="AA5" s="17"/>
      <c r="AB5" s="15"/>
      <c r="AC5" s="16" t="s">
        <v>7</v>
      </c>
      <c r="AD5" s="15" t="s">
        <v>56</v>
      </c>
      <c r="AE5" s="14" t="s">
        <v>2</v>
      </c>
      <c r="AF5" s="13" t="s">
        <v>10</v>
      </c>
      <c r="AG5" s="12" t="s">
        <v>9</v>
      </c>
      <c r="AH5" s="7" t="s">
        <v>0</v>
      </c>
      <c r="AI5" s="11" t="s">
        <v>8</v>
      </c>
    </row>
    <row r="6" spans="1:35" ht="63" x14ac:dyDescent="0.35">
      <c r="A6" s="94">
        <v>230266</v>
      </c>
      <c r="B6" s="95" t="s">
        <v>57</v>
      </c>
      <c r="C6" s="96">
        <v>901684534</v>
      </c>
      <c r="D6" s="97" t="s">
        <v>58</v>
      </c>
      <c r="E6" s="98">
        <v>1788066550</v>
      </c>
      <c r="F6" s="99">
        <v>2023</v>
      </c>
      <c r="G6" s="100">
        <v>44979</v>
      </c>
      <c r="H6" s="101">
        <v>44986</v>
      </c>
      <c r="I6" s="101">
        <v>45212</v>
      </c>
      <c r="J6" s="102">
        <v>0</v>
      </c>
      <c r="K6" s="103">
        <v>0</v>
      </c>
      <c r="L6" s="104">
        <v>0</v>
      </c>
      <c r="M6" s="105"/>
      <c r="N6" s="106"/>
      <c r="O6" s="101">
        <v>45212</v>
      </c>
      <c r="P6" s="103">
        <v>1788066550</v>
      </c>
      <c r="Q6" s="103">
        <v>0</v>
      </c>
      <c r="R6" s="103">
        <v>1788066550</v>
      </c>
      <c r="S6" s="107" t="s">
        <v>5</v>
      </c>
      <c r="T6" s="108">
        <v>0</v>
      </c>
      <c r="U6" s="108">
        <v>0.18584070796460178</v>
      </c>
      <c r="V6" s="109">
        <v>0.18584070796460178</v>
      </c>
      <c r="W6" s="110">
        <v>184</v>
      </c>
      <c r="X6" s="111" t="s">
        <v>0</v>
      </c>
      <c r="Y6" s="111" t="s">
        <v>51</v>
      </c>
      <c r="Z6" s="112" t="s">
        <v>3</v>
      </c>
      <c r="AA6" s="112"/>
      <c r="AB6" s="113"/>
      <c r="AC6" s="114" t="s">
        <v>8</v>
      </c>
      <c r="AD6" s="113" t="s">
        <v>52</v>
      </c>
      <c r="AE6" s="115" t="s">
        <v>2</v>
      </c>
      <c r="AF6" s="95" t="s">
        <v>12</v>
      </c>
      <c r="AG6" s="116" t="s">
        <v>9</v>
      </c>
      <c r="AH6" s="117" t="s">
        <v>0</v>
      </c>
      <c r="AI6" s="118" t="s">
        <v>8</v>
      </c>
    </row>
    <row r="7" spans="1:35" ht="53.5" customHeight="1" x14ac:dyDescent="0.35">
      <c r="A7" s="94">
        <v>230373</v>
      </c>
      <c r="B7" s="95" t="s">
        <v>59</v>
      </c>
      <c r="C7" s="96">
        <v>1022446814</v>
      </c>
      <c r="D7" s="97" t="s">
        <v>60</v>
      </c>
      <c r="E7" s="98">
        <v>16285000</v>
      </c>
      <c r="F7" s="99">
        <v>2023</v>
      </c>
      <c r="G7" s="100">
        <v>45012</v>
      </c>
      <c r="H7" s="101">
        <v>45013</v>
      </c>
      <c r="I7" s="101">
        <v>45166</v>
      </c>
      <c r="J7" s="102">
        <v>0</v>
      </c>
      <c r="K7" s="103">
        <v>0</v>
      </c>
      <c r="L7" s="104">
        <v>0</v>
      </c>
      <c r="M7" s="105"/>
      <c r="N7" s="106"/>
      <c r="O7" s="101">
        <v>45166</v>
      </c>
      <c r="P7" s="103">
        <v>16285000</v>
      </c>
      <c r="Q7" s="103">
        <v>0</v>
      </c>
      <c r="R7" s="103">
        <v>16285000</v>
      </c>
      <c r="S7" s="107" t="s">
        <v>5</v>
      </c>
      <c r="T7" s="108">
        <v>0</v>
      </c>
      <c r="U7" s="108">
        <v>9.8039215686274508E-2</v>
      </c>
      <c r="V7" s="109">
        <v>9.8039215686274508E-2</v>
      </c>
      <c r="W7" s="110">
        <v>138</v>
      </c>
      <c r="X7" s="111" t="s">
        <v>0</v>
      </c>
      <c r="Y7" s="111" t="s">
        <v>4</v>
      </c>
      <c r="Z7" s="112" t="s">
        <v>3</v>
      </c>
      <c r="AA7" s="112"/>
      <c r="AB7" s="113"/>
      <c r="AC7" s="114" t="s">
        <v>8</v>
      </c>
      <c r="AD7" s="113" t="s">
        <v>52</v>
      </c>
      <c r="AE7" s="115" t="s">
        <v>2</v>
      </c>
      <c r="AF7" s="95" t="s">
        <v>1</v>
      </c>
      <c r="AG7" s="116" t="s">
        <v>0</v>
      </c>
      <c r="AH7" s="117" t="s">
        <v>0</v>
      </c>
      <c r="AI7" s="118" t="s">
        <v>8</v>
      </c>
    </row>
    <row r="8" spans="1:35" s="2" customFormat="1" ht="63.5" thickBot="1" x14ac:dyDescent="0.4">
      <c r="A8" s="37">
        <v>230394</v>
      </c>
      <c r="B8" s="38" t="s">
        <v>61</v>
      </c>
      <c r="C8" s="39">
        <v>900475780</v>
      </c>
      <c r="D8" s="40" t="s">
        <v>62</v>
      </c>
      <c r="E8" s="41">
        <v>4431073017</v>
      </c>
      <c r="F8" s="6">
        <v>2023</v>
      </c>
      <c r="G8" s="42"/>
      <c r="H8" s="43">
        <v>45017</v>
      </c>
      <c r="I8" s="43">
        <v>45231</v>
      </c>
      <c r="J8" s="44">
        <v>0</v>
      </c>
      <c r="K8" s="45">
        <v>0</v>
      </c>
      <c r="L8" s="46">
        <v>0</v>
      </c>
      <c r="M8" s="47" t="s">
        <v>6</v>
      </c>
      <c r="N8" s="48" t="s">
        <v>6</v>
      </c>
      <c r="O8" s="43">
        <v>45231</v>
      </c>
      <c r="P8" s="41">
        <v>4431073017</v>
      </c>
      <c r="Q8" s="5">
        <v>0</v>
      </c>
      <c r="R8" s="41">
        <v>4431073017</v>
      </c>
      <c r="S8" s="49" t="s">
        <v>5</v>
      </c>
      <c r="T8" s="4">
        <v>0</v>
      </c>
      <c r="U8" s="50">
        <v>5.1401869158878503E-2</v>
      </c>
      <c r="V8" s="51">
        <v>5.1401869158878503E-2</v>
      </c>
      <c r="W8" s="52">
        <v>203</v>
      </c>
      <c r="X8" s="53" t="s">
        <v>0</v>
      </c>
      <c r="Y8" s="38" t="s">
        <v>11</v>
      </c>
      <c r="Z8" s="54" t="s">
        <v>3</v>
      </c>
      <c r="AA8" s="54"/>
      <c r="AB8" s="55"/>
      <c r="AC8" s="56" t="s">
        <v>7</v>
      </c>
      <c r="AD8" s="55" t="s">
        <v>56</v>
      </c>
      <c r="AE8" s="57" t="s">
        <v>2</v>
      </c>
      <c r="AF8" s="58" t="s">
        <v>63</v>
      </c>
      <c r="AG8" s="59" t="s">
        <v>9</v>
      </c>
      <c r="AH8" s="3" t="s">
        <v>0</v>
      </c>
      <c r="AI8" s="60" t="s">
        <v>7</v>
      </c>
    </row>
    <row r="9" spans="1:35" s="2" customFormat="1" ht="15" thickTop="1" x14ac:dyDescent="0.35">
      <c r="A9" s="33"/>
    </row>
    <row r="10" spans="1:35" s="2" customFormat="1" x14ac:dyDescent="0.35">
      <c r="A10" s="33"/>
    </row>
    <row r="11" spans="1:35" s="2" customFormat="1" x14ac:dyDescent="0.35">
      <c r="A11" s="33"/>
    </row>
    <row r="12" spans="1:35" s="2" customFormat="1" x14ac:dyDescent="0.35">
      <c r="A12" s="33"/>
    </row>
    <row r="13" spans="1:35" s="2" customFormat="1" x14ac:dyDescent="0.35">
      <c r="A13" s="33"/>
    </row>
    <row r="14" spans="1:35" s="2" customFormat="1" x14ac:dyDescent="0.35">
      <c r="A14" s="33"/>
    </row>
    <row r="15" spans="1:35" s="2" customFormat="1" x14ac:dyDescent="0.35">
      <c r="A15" s="33"/>
    </row>
    <row r="16" spans="1:35" s="2" customFormat="1" x14ac:dyDescent="0.35">
      <c r="A16" s="33"/>
    </row>
    <row r="17" spans="1:1" s="2" customFormat="1" x14ac:dyDescent="0.35">
      <c r="A17" s="33"/>
    </row>
    <row r="18" spans="1:1" s="2" customFormat="1" x14ac:dyDescent="0.35">
      <c r="A18" s="33"/>
    </row>
    <row r="19" spans="1:1" s="2" customFormat="1" x14ac:dyDescent="0.35">
      <c r="A19" s="33"/>
    </row>
  </sheetData>
  <phoneticPr fontId="9" type="noConversion"/>
  <conditionalFormatting sqref="AH4:AH8">
    <cfRule type="cellIs" dxfId="8" priority="14" operator="equal">
      <formula>"NO"</formula>
    </cfRule>
    <cfRule type="cellIs" dxfId="7" priority="15" operator="equal">
      <formula>"NO"</formula>
    </cfRule>
    <cfRule type="cellIs" dxfId="6" priority="16" operator="equal">
      <formula>"NO"</formula>
    </cfRule>
    <cfRule type="cellIs" dxfId="5" priority="17" operator="equal">
      <formula>"SI"</formula>
    </cfRule>
  </conditionalFormatting>
  <conditionalFormatting sqref="T4:T8">
    <cfRule type="cellIs" dxfId="4" priority="46" operator="equal">
      <formula>#REF!</formula>
    </cfRule>
    <cfRule type="cellIs" dxfId="3" priority="47" operator="equal">
      <formula>#REF!</formula>
    </cfRule>
  </conditionalFormatting>
  <conditionalFormatting sqref="X4:X8">
    <cfRule type="cellIs" dxfId="2" priority="48" operator="equal">
      <formula>#REF!</formula>
    </cfRule>
  </conditionalFormatting>
  <conditionalFormatting sqref="W4:W8">
    <cfRule type="iconSet" priority="63">
      <iconSet iconSet="3Symbols">
        <cfvo type="percent" val="0"/>
        <cfvo type="num" val="20"/>
        <cfvo type="num" val="60"/>
      </iconSet>
    </cfRule>
    <cfRule type="iconSet" priority="64">
      <iconSet iconSet="3Symbols">
        <cfvo type="percent" val="0"/>
        <cfvo type="percent" val="33"/>
        <cfvo type="percent" val="67"/>
      </iconSet>
    </cfRule>
  </conditionalFormatting>
  <dataValidations count="9">
    <dataValidation type="list" allowBlank="1" showInputMessage="1" showErrorMessage="1" sqref="AI4:AI8" xr:uid="{00000000-0002-0000-0000-000000000000}">
      <formula1>"Jefe Oficina de Planeación, Secretaria General, Dirección Jurídica, Dirección Financiera, Dirección Administrativa, Oficina Asesora de Comunicaciones,"</formula1>
    </dataValidation>
    <dataValidation allowBlank="1" showInputMessage="1" showErrorMessage="1" prompt="Corresponde al año de suscripción del contrato_x000a_" sqref="F3:G3" xr:uid="{00000000-0002-0000-0000-000001000000}"/>
    <dataValidation allowBlank="1" showInputMessage="1" showErrorMessage="1" prompt="Es la fecha de terminación estipulada en la acta de inicio_x000a_" sqref="I3" xr:uid="{00000000-0002-0000-0000-000002000000}"/>
    <dataValidation allowBlank="1" showInputMessage="1" showErrorMessage="1" prompt="Es el valor que resulta de la sumatoria entre el valor del contrato y las adiciones, si las hubo." sqref="P3" xr:uid="{00000000-0002-0000-0000-000003000000}"/>
    <dataValidation allowBlank="1" showInputMessage="1" showErrorMessage="1" prompt="Corresponde al grado de avance en la ejecución financiera del contrato" sqref="T3" xr:uid="{00000000-0002-0000-0000-000004000000}"/>
    <dataValidation allowBlank="1" showInputMessage="1" showErrorMessage="1" prompt="Corresponde al grado de avance en el tiempo programado para la ejecución del contrato. " sqref="U3" xr:uid="{00000000-0002-0000-0000-000005000000}"/>
    <dataValidation allowBlank="1" showInputMessage="1" showErrorMessage="1" prompt="Corresponde a la diferencia que hay entre el tiempo transcurrido del contrato, y la ejecución de los recursos_x000a_" sqref="V3" xr:uid="{00000000-0002-0000-0000-000006000000}"/>
    <dataValidation type="list" allowBlank="1" showInputMessage="1" showErrorMessage="1" sqref="AB4" xr:uid="{00000000-0002-0000-0000-000008000000}">
      <formula1>#REF!</formula1>
    </dataValidation>
    <dataValidation type="list" allowBlank="1" showInputMessage="1" showErrorMessage="1" sqref="AG4" xr:uid="{00000000-0002-0000-0000-000009000000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7" operator="containsText" id="{24CE5300-64EA-4C42-8F2A-0BDB4C0E3862}">
            <xm:f>NOT(ISERROR(SEARCH(#REF!,X4)))</xm:f>
            <xm:f>#REF!</xm:f>
            <x14:dxf>
              <font>
                <b/>
                <i val="0"/>
                <color rgb="FFFF0000"/>
              </font>
            </x14:dxf>
          </x14:cfRule>
          <xm:sqref>X4:X8</xm:sqref>
        </x14:conditionalFormatting>
        <x14:conditionalFormatting xmlns:xm="http://schemas.microsoft.com/office/excel/2006/main">
          <x14:cfRule type="containsText" priority="68" operator="containsText" id="{D29E99FC-4607-49C0-A064-E7E6F609C82F}">
            <xm:f>NOT(ISERROR(SEARCH(#REF!,X4)))</xm:f>
            <xm:f>#REF!</xm:f>
            <x14:dxf>
              <font>
                <b/>
                <i val="0"/>
                <color rgb="FF00B050"/>
              </font>
            </x14:dxf>
          </x14:cfRule>
          <xm:sqref>X4:X8</xm:sqref>
        </x14:conditionalFormatting>
        <x14:conditionalFormatting xmlns:xm="http://schemas.microsoft.com/office/excel/2006/main">
          <x14:cfRule type="iconSet" priority="73" id="{57450EBD-1C3C-415D-AC46-B95C7371D7D1}">
            <x14:iconSet iconSet="3Symbols" custom="1">
              <x14:cfvo type="percent">
                <xm:f>0</xm:f>
              </x14:cfvo>
              <x14:cfvo type="percent">
                <xm:f>60</xm:f>
              </x14:cfvo>
              <x14:cfvo type="percent">
                <xm:f>90</xm:f>
              </x14:cfvo>
              <x14:cfIcon iconSet="3Symbols" iconId="2"/>
              <x14:cfIcon iconSet="3Symbols" iconId="1"/>
              <x14:cfIcon iconSet="3Symbols" iconId="0"/>
            </x14:iconSet>
          </x14:cfRule>
          <xm:sqref>U4:U8</xm:sqref>
        </x14:conditionalFormatting>
        <x14:conditionalFormatting xmlns:xm="http://schemas.microsoft.com/office/excel/2006/main">
          <x14:cfRule type="iconSet" priority="75" id="{FB7FB0EE-2BB0-46E2-8F91-E337E5037528}">
            <x14:iconSet iconSet="3Symbols" custom="1">
              <x14:cfvo type="percent">
                <xm:f>0</xm:f>
              </x14:cfvo>
              <x14:cfvo type="percent">
                <xm:f>50</xm:f>
              </x14:cfvo>
              <x14:cfvo type="percent">
                <xm:f>90</xm:f>
              </x14:cfvo>
              <x14:cfIcon iconSet="3Symbols" iconId="2"/>
              <x14:cfIcon iconSet="3Symbols" iconId="1"/>
              <x14:cfIcon iconSet="3Symbols" iconId="0"/>
            </x14:iconSet>
          </x14:cfRule>
          <xm:sqref>U4:U8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A000000}">
          <x14:formula1>
            <xm:f>'\\cbprint\FONDO CUENTA\Contratos\[BASE DE DATOS -05022021.xlsm]Hoja1'!#REF!</xm:f>
          </x14:formula1>
          <xm:sqref>Z4 AF4 AC4:AC8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Dodger Daza</dc:creator>
  <cp:lastModifiedBy>Dayana Betancur</cp:lastModifiedBy>
  <dcterms:created xsi:type="dcterms:W3CDTF">2021-04-05T15:57:59Z</dcterms:created>
  <dcterms:modified xsi:type="dcterms:W3CDTF">2023-04-12T17:44:45Z</dcterms:modified>
</cp:coreProperties>
</file>