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dicadores\Reportes\SECRETA GENR Y COMIS\"/>
    </mc:Choice>
  </mc:AlternateContent>
  <xr:revisionPtr revIDLastSave="0" documentId="13_ncr:1_{F0B2679E-C9EC-4FDD-A00B-2989BB8C33E3}" xr6:coauthVersionLast="45" xr6:coauthVersionMax="45" xr10:uidLastSave="{00000000-0000-0000-0000-000000000000}"/>
  <bookViews>
    <workbookView xWindow="-120" yWindow="-120" windowWidth="20730" windowHeight="11160" tabRatio="808" activeTab="1" xr2:uid="{00000000-000D-0000-FFFF-FFFF00000000}"/>
  </bookViews>
  <sheets>
    <sheet name="Comisiones" sheetId="9" r:id="rId1"/>
    <sheet name="Secretaría" sheetId="10" r:id="rId2"/>
  </sheets>
  <definedNames>
    <definedName name="_xlnm.Print_Area" localSheetId="0">Comisiones!$B$2:$R$57</definedName>
    <definedName name="_xlnm.Print_Area" localSheetId="1">Secretaría!$B$2:$R$57</definedName>
    <definedName name="Fuente_indicador" localSheetId="1">Secretaría!$M$104:$M$110</definedName>
    <definedName name="Fuente_indicador">Comisiones!$M$104:$M$110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Secretaría!$I$104:$I$109</definedName>
    <definedName name="Periodicidad">Comisiones!$I$104:$I$109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0">Comisiones!$H$104:$H$106</definedName>
    <definedName name="Tipo_indicador" localSheetId="1">Secretaría!$H$104:$H$106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9" l="1"/>
  <c r="D26" i="9"/>
  <c r="G28" i="9" l="1"/>
  <c r="J28" i="9"/>
  <c r="M28" i="9"/>
  <c r="D28" i="9"/>
  <c r="G28" i="10"/>
  <c r="J28" i="10"/>
  <c r="M28" i="10"/>
  <c r="D28" i="10"/>
</calcChain>
</file>

<file path=xl/sharedStrings.xml><?xml version="1.0" encoding="utf-8"?>
<sst xmlns="http://schemas.openxmlformats.org/spreadsheetml/2006/main" count="219" uniqueCount="111">
  <si>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</si>
  <si>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</si>
  <si>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</si>
  <si>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</si>
  <si>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</si>
  <si>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</si>
  <si>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</si>
  <si>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</si>
  <si>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</si>
  <si>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</si>
  <si>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</si>
  <si>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</si>
  <si>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</si>
  <si>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</si>
  <si>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</si>
  <si>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</si>
  <si>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</si>
  <si>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</si>
  <si>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</si>
  <si>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</si>
  <si>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</si>
  <si>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</si>
  <si>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</si>
  <si>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</si>
  <si>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</si>
  <si>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</si>
  <si>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</si>
  <si>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</si>
  <si>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</si>
  <si>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</si>
  <si>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</si>
  <si>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</si>
  <si>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</si>
  <si>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</si>
  <si>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</si>
  <si>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</si>
  <si>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</si>
  <si>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</si>
  <si>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</si>
  <si>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</si>
  <si>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</si>
  <si>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</si>
  <si>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</si>
  <si>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</si>
  <si>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</si>
  <si>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</si>
  <si>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</si>
  <si>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</si>
  <si>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</si>
  <si>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</si>
  <si>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</si>
  <si>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</si>
  <si>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</si>
  <si>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</si>
  <si>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</si>
  <si>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</si>
  <si>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</si>
  <si>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</si>
  <si>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</si>
  <si>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</si>
  <si>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</si>
  <si>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</si>
  <si>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</si>
  <si>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</si>
  <si>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</si>
  <si>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</si>
  <si>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</si>
  <si>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</si>
  <si>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</si>
  <si>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</si>
  <si>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</si>
  <si>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</si>
  <si>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</si>
  <si>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</si>
  <si>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</si>
  <si>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</si>
  <si>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</si>
  <si>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</si>
  <si>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</si>
  <si>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</si>
  <si>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</si>
  <si>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</si>
  <si>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</si>
  <si>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</si>
  <si>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</si>
  <si>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</si>
  <si>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</si>
  <si>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</si>
  <si>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N.A.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</si>
  <si>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</si>
  <si>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</si>
  <si>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</si>
  <si>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</si>
  <si>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</si>
  <si>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</si>
  <si>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</si>
  <si>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</si>
  <si>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</si>
  <si>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</si>
  <si>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</si>
  <si>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</si>
  <si>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</si>
  <si>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</si>
  <si>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t>Secretario General de Organismo de Control</t>
  </si>
  <si>
    <t>Proyectos de acuerdo debatidos en Plenaria</t>
  </si>
  <si>
    <t>Este indicador mide la eficacia en el trámite de los Proyectos de Acuerdo debatidos en la Plenaria de la Corporación, en el desarrollo de la Gestión Normativa</t>
  </si>
  <si>
    <t>(P.A. aprobados+P.A negados + P.A. devueltos/ Proyectos de acuerdo debatidos)*100</t>
  </si>
  <si>
    <t>Profesional Especializado 222-04 de Secretaría General</t>
  </si>
  <si>
    <r>
      <t>Durante el primer trimestre del año 2020, la plenaria debatió 5 proyectos de acuerdo: 
Proyectos de Acuerdo Nos. 050 y 053 de 2020, aumulados por unidad de materia, “</t>
    </r>
    <r>
      <rPr>
        <i/>
        <sz val="9"/>
        <rFont val="Arial"/>
        <family val="2"/>
      </rPr>
      <t>Por medio del cual se convoca a elección de los jueces de paz y de reconsideración en Bogotá Distrito Capital periodo 2020-2025 y se dictan otras disposiciones</t>
    </r>
    <r>
      <rPr>
        <sz val="9"/>
        <rFont val="Arial"/>
        <family val="2"/>
      </rPr>
      <t>”, 
Proyecto de Acuerdo No. 081 de 2020, “</t>
    </r>
    <r>
      <rPr>
        <i/>
        <sz val="9"/>
        <rFont val="Arial"/>
        <family val="2"/>
      </rPr>
      <t>Por medio del cual se deroga el Acuerdo 640 de 2016 y se dictan otras disposiciones</t>
    </r>
    <r>
      <rPr>
        <sz val="9"/>
        <rFont val="Arial"/>
        <family val="2"/>
      </rPr>
      <t>”
Proyecto de Acuerdo No. 003 de 2020, “P</t>
    </r>
    <r>
      <rPr>
        <i/>
        <sz val="9"/>
        <rFont val="Arial"/>
        <family val="2"/>
      </rPr>
      <t>or el cual se establecen acciones para el fortalecimiento de la atención integral del cáncer en el Distrito Capital, y se dictan otras disposiciones</t>
    </r>
    <r>
      <rPr>
        <sz val="9"/>
        <rFont val="Arial"/>
        <family val="2"/>
      </rPr>
      <t>”,
Aprobados en segundo debate pasaron a sanción de la Alcaldesa Mayor de Bogotá, y se convirtieron en los Acuerdos 758, 759 y 760 de 2020. 
Así mismo, la Plenaria debatió las objeciones jurídicas presentadas por el Alcalde Mayor de Bogotá, Enrique Peñalosa Londoño al Proyecto de Acuerdo No. 373 de 2019, "</t>
    </r>
    <r>
      <rPr>
        <i/>
        <sz val="9"/>
        <rFont val="Arial"/>
        <family val="2"/>
      </rPr>
      <t>Por el cual se modifica la escala de remuneración básica salarial y se hace una nivelación salarial en los empleos de la planta global de cargos del Concejo de Bogotá D.C y se dictan otras disposiciones"</t>
    </r>
    <r>
      <rPr>
        <sz val="9"/>
        <rFont val="Arial"/>
        <family val="2"/>
      </rPr>
      <t>, tomando la decisión de rechazarlas, cumpliendo de esta manera con el 100% de la meta propuesta para el primer  trimestre.</t>
    </r>
  </si>
  <si>
    <t>8 de abril de 2020</t>
  </si>
  <si>
    <r>
      <rPr>
        <b/>
        <sz val="10"/>
        <rFont val="Arial"/>
        <family val="2"/>
      </rPr>
      <t>Comisión Primera Permanente del Plan de Desarrollo y Ordenamiento:</t>
    </r>
    <r>
      <rPr>
        <sz val="10"/>
        <rFont val="Arial"/>
        <family val="2"/>
      </rPr>
      <t xml:space="preserve"> En el primer trimestre, la Comisión Primera, programó los proyectos de Acuerdo priorizados 02,03,05,09,013,029,043,081, los cuales fueron aprobados en primer debate en sesiones realizadas los dias 12, 14, 17, 2o de febrero y 3, 5 y 9 de marzo de 2020.
</t>
    </r>
    <r>
      <rPr>
        <b/>
        <sz val="10"/>
        <rFont val="Arial"/>
        <family val="2"/>
      </rPr>
      <t xml:space="preserve">
Comisión Segunda Permanente de Gobierno</t>
    </r>
    <r>
      <rPr>
        <sz val="10"/>
        <rFont val="Arial"/>
        <family val="2"/>
      </rPr>
      <t xml:space="preserve">: Durante este periodo se debatieron diez (10) proyectos de acuerdo debidamente priorizados en la Comisión. Los Proyectos en mención son 030, 031, 034, 036, 037, 045, 047, 049 de 2020; 050 y 053 de 2020. Acumulados por unidad de materia, de los cuales se aprobaron; cinco (5), los proyectos de Acuerdo 031, 036, 047, 050 y 053 de 2020. Acumulados por unidad de materia.
</t>
    </r>
    <r>
      <rPr>
        <b/>
        <sz val="10"/>
        <rFont val="Arial"/>
        <family val="2"/>
      </rPr>
      <t>La Comisión Tercera Permanente de Hacienda y Crédito Público:</t>
    </r>
    <r>
      <rPr>
        <sz val="10"/>
        <rFont val="Arial"/>
        <family val="2"/>
      </rPr>
      <t xml:space="preserve"> en el Primer Trimestre, programó para primer debate,  2 Proyectos de Acuerdo. (Proyecto Acuerdo 012 de 2020: “Por el cual se declara el tercer jueves del mes de febrero de cada año, como el Día Distrital de las Personas dedicadas a las ventas informales y se dictan otras disposiciones” y el Proyecto de Acuerdo 018 de 2020: “POR MEDIO DEL CUAL SE INSTITUCIONALIZA UN CANAL DE APOYO PARA LOS EMPRESARIOS CON POTENCIAL EXPORTADOR DE BOGOTÁ Y SE DICTAN OTRAS DISPOSICIONES”); los proyectos de acuerdo fueron priorizados por las bancadas; los proyectos fueron aprobados en primer debate y pasaron a sesión plenaria para segundo debate.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</si>
</sst>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95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/>
      <protection locked="0"/>
    </xf>
    <xf numFmtId="0" fontId="23" fillId="0" borderId="16" xfId="0" applyNumberFormat="1" applyFont="1" applyBorder="1" applyAlignment="1" applyProtection="1">
      <alignment horizontal="center"/>
      <protection locked="0"/>
    </xf>
    <xf numFmtId="0" fontId="31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30" fillId="0" borderId="21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6982312"/>
        <c:axId val="396982704"/>
      </c:barChart>
      <c:catAx>
        <c:axId val="39698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6982704"/>
        <c:crosses val="autoZero"/>
        <c:auto val="1"/>
        <c:lblAlgn val="ctr"/>
        <c:lblOffset val="100"/>
        <c:noMultiLvlLbl val="0"/>
      </c:catAx>
      <c:valAx>
        <c:axId val="3969827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698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Secretaría!$C$28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F3-4D7F-88CD-43A9BD3BB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Secretaría!$D$24:$Q$24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Secretaría!$D$28:$Q$28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3-4D7F-88CD-43A9BD3BB8C7}"/>
            </c:ext>
          </c:extLst>
        </c:ser>
        <c:ser>
          <c:idx val="1"/>
          <c:order val="1"/>
          <c:tx>
            <c:strRef>
              <c:f>Secretaría!$C$25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Secretaría!$D$24:$Q$24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Secretaría!$D$25:$Q$25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3-4D7F-88CD-43A9BD3BB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983488"/>
        <c:axId val="396983880"/>
      </c:barChart>
      <c:catAx>
        <c:axId val="39698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6983880"/>
        <c:crosses val="autoZero"/>
        <c:auto val="1"/>
        <c:lblAlgn val="ctr"/>
        <c:lblOffset val="100"/>
        <c:noMultiLvlLbl val="0"/>
      </c:catAx>
      <c:valAx>
        <c:axId val="396983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698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31"/>
  <sheetViews>
    <sheetView showGridLines="0" view="pageBreakPreview" zoomScale="80" zoomScaleNormal="100" zoomScaleSheetLayoutView="80" workbookViewId="0">
      <selection activeCell="G26" sqref="G26:I2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2"/>
      <c r="C2" s="93"/>
      <c r="D2" s="94"/>
      <c r="E2" s="52" t="s">
        <v>87</v>
      </c>
      <c r="F2" s="53"/>
      <c r="G2" s="53"/>
      <c r="H2" s="53"/>
      <c r="I2" s="53"/>
      <c r="J2" s="53"/>
      <c r="K2" s="53"/>
      <c r="L2" s="53"/>
      <c r="M2" s="53"/>
      <c r="N2" s="54"/>
      <c r="O2" s="76" t="s">
        <v>86</v>
      </c>
      <c r="P2" s="76"/>
      <c r="Q2" s="76"/>
      <c r="R2" s="76"/>
    </row>
    <row r="3" spans="2:18" ht="24.75" customHeight="1" x14ac:dyDescent="0.2">
      <c r="B3" s="95"/>
      <c r="C3" s="96"/>
      <c r="D3" s="97"/>
      <c r="E3" s="55"/>
      <c r="F3" s="56"/>
      <c r="G3" s="56"/>
      <c r="H3" s="56"/>
      <c r="I3" s="56"/>
      <c r="J3" s="56"/>
      <c r="K3" s="56"/>
      <c r="L3" s="56"/>
      <c r="M3" s="56"/>
      <c r="N3" s="57"/>
      <c r="O3" s="76" t="s">
        <v>82</v>
      </c>
      <c r="P3" s="76"/>
      <c r="Q3" s="76"/>
      <c r="R3" s="76"/>
    </row>
    <row r="4" spans="2:18" ht="24.75" customHeight="1" thickBot="1" x14ac:dyDescent="0.25">
      <c r="B4" s="95"/>
      <c r="C4" s="96"/>
      <c r="D4" s="97"/>
      <c r="E4" s="58"/>
      <c r="F4" s="59"/>
      <c r="G4" s="59"/>
      <c r="H4" s="59"/>
      <c r="I4" s="59"/>
      <c r="J4" s="59"/>
      <c r="K4" s="59"/>
      <c r="L4" s="59"/>
      <c r="M4" s="59"/>
      <c r="N4" s="60"/>
      <c r="O4" s="76" t="s">
        <v>83</v>
      </c>
      <c r="P4" s="76"/>
      <c r="Q4" s="76"/>
      <c r="R4" s="76"/>
    </row>
    <row r="5" spans="2:18" ht="13.5" thickBot="1" x14ac:dyDescent="0.25"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3"/>
      <c r="P5" s="133"/>
      <c r="Q5" s="133"/>
      <c r="R5" s="134"/>
    </row>
    <row r="6" spans="2:18" ht="15" customHeight="1" thickBot="1" x14ac:dyDescent="0.25">
      <c r="B6" s="98" t="s">
        <v>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18" ht="13.5" thickBot="1" x14ac:dyDescent="0.25">
      <c r="B7" s="5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6"/>
    </row>
    <row r="8" spans="2:18" ht="23.25" customHeight="1" thickBot="1" x14ac:dyDescent="0.25">
      <c r="B8" s="5"/>
      <c r="C8" s="7" t="s">
        <v>62</v>
      </c>
      <c r="D8" s="101" t="s">
        <v>49</v>
      </c>
      <c r="E8" s="102"/>
      <c r="F8" s="102"/>
      <c r="G8" s="102"/>
      <c r="H8" s="102"/>
      <c r="I8" s="103"/>
      <c r="J8" s="77" t="s">
        <v>58</v>
      </c>
      <c r="K8" s="78"/>
      <c r="L8" s="128" t="s">
        <v>97</v>
      </c>
      <c r="M8" s="129"/>
      <c r="N8" s="129"/>
      <c r="O8" s="129"/>
      <c r="P8" s="129"/>
      <c r="Q8" s="130"/>
      <c r="R8" s="6"/>
    </row>
    <row r="9" spans="2:18" ht="23.25" customHeight="1" thickBot="1" x14ac:dyDescent="0.25">
      <c r="B9" s="5"/>
      <c r="C9" s="7" t="s">
        <v>61</v>
      </c>
      <c r="D9" s="89" t="s">
        <v>95</v>
      </c>
      <c r="E9" s="90"/>
      <c r="F9" s="90"/>
      <c r="G9" s="90"/>
      <c r="H9" s="90"/>
      <c r="I9" s="91"/>
      <c r="J9" s="79" t="s">
        <v>59</v>
      </c>
      <c r="K9" s="80"/>
      <c r="L9" s="83" t="s">
        <v>98</v>
      </c>
      <c r="M9" s="84"/>
      <c r="N9" s="84"/>
      <c r="O9" s="84"/>
      <c r="P9" s="84"/>
      <c r="Q9" s="85"/>
      <c r="R9" s="6"/>
    </row>
    <row r="10" spans="2:18" ht="23.25" customHeight="1" thickBot="1" x14ac:dyDescent="0.25">
      <c r="B10" s="5"/>
      <c r="C10" s="7" t="s">
        <v>60</v>
      </c>
      <c r="D10" s="89" t="s">
        <v>96</v>
      </c>
      <c r="E10" s="90"/>
      <c r="F10" s="90"/>
      <c r="G10" s="90"/>
      <c r="H10" s="90"/>
      <c r="I10" s="91"/>
      <c r="J10" s="81"/>
      <c r="K10" s="82"/>
      <c r="L10" s="86"/>
      <c r="M10" s="87"/>
      <c r="N10" s="87"/>
      <c r="O10" s="87"/>
      <c r="P10" s="87"/>
      <c r="Q10" s="8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19" t="s">
        <v>14</v>
      </c>
      <c r="D12" s="120"/>
      <c r="E12" s="119" t="s">
        <v>63</v>
      </c>
      <c r="F12" s="127"/>
      <c r="G12" s="114" t="s">
        <v>1</v>
      </c>
      <c r="H12" s="115"/>
      <c r="I12" s="119" t="s">
        <v>3</v>
      </c>
      <c r="J12" s="127"/>
      <c r="K12" s="138" t="s">
        <v>6</v>
      </c>
      <c r="L12" s="139"/>
      <c r="M12" s="61" t="s">
        <v>2</v>
      </c>
      <c r="N12" s="62"/>
      <c r="O12" s="63"/>
      <c r="P12" s="70" t="s">
        <v>69</v>
      </c>
      <c r="Q12" s="71"/>
      <c r="R12" s="6"/>
    </row>
    <row r="13" spans="2:18" ht="15" customHeight="1" x14ac:dyDescent="0.2">
      <c r="B13" s="5"/>
      <c r="C13" s="121" t="s">
        <v>99</v>
      </c>
      <c r="D13" s="122"/>
      <c r="E13" s="121" t="s">
        <v>88</v>
      </c>
      <c r="F13" s="125"/>
      <c r="G13" s="148" t="s">
        <v>89</v>
      </c>
      <c r="H13" s="149"/>
      <c r="I13" s="152" t="s">
        <v>4</v>
      </c>
      <c r="J13" s="73"/>
      <c r="K13" s="140" t="s">
        <v>8</v>
      </c>
      <c r="L13" s="141"/>
      <c r="M13" s="64" t="s">
        <v>100</v>
      </c>
      <c r="N13" s="65"/>
      <c r="O13" s="66"/>
      <c r="P13" s="72" t="s">
        <v>72</v>
      </c>
      <c r="Q13" s="73"/>
      <c r="R13" s="6"/>
    </row>
    <row r="14" spans="2:18" ht="29.25" customHeight="1" thickBot="1" x14ac:dyDescent="0.25">
      <c r="B14" s="5"/>
      <c r="C14" s="123"/>
      <c r="D14" s="124"/>
      <c r="E14" s="123"/>
      <c r="F14" s="126"/>
      <c r="G14" s="150"/>
      <c r="H14" s="151"/>
      <c r="I14" s="153"/>
      <c r="J14" s="75"/>
      <c r="K14" s="142"/>
      <c r="L14" s="143"/>
      <c r="M14" s="67"/>
      <c r="N14" s="68"/>
      <c r="O14" s="69"/>
      <c r="P14" s="74"/>
      <c r="Q14" s="7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1" t="s">
        <v>11</v>
      </c>
      <c r="D16" s="154" t="s">
        <v>26</v>
      </c>
      <c r="E16" s="155"/>
      <c r="F16" s="160" t="s">
        <v>101</v>
      </c>
      <c r="G16" s="16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4"/>
      <c r="D17" s="156" t="s">
        <v>27</v>
      </c>
      <c r="E17" s="157"/>
      <c r="F17" s="162" t="s">
        <v>102</v>
      </c>
      <c r="G17" s="16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5"/>
      <c r="D18" s="158" t="s">
        <v>28</v>
      </c>
      <c r="E18" s="159"/>
      <c r="F18" s="146" t="s">
        <v>90</v>
      </c>
      <c r="G18" s="14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6" t="s">
        <v>24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35" t="s">
        <v>12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6"/>
    </row>
    <row r="24" spans="2:20" ht="27" customHeight="1" thickBot="1" x14ac:dyDescent="0.25">
      <c r="B24" s="5"/>
      <c r="C24" s="34" t="s">
        <v>16</v>
      </c>
      <c r="D24" s="181" t="s">
        <v>91</v>
      </c>
      <c r="E24" s="182"/>
      <c r="F24" s="183"/>
      <c r="G24" s="184" t="s">
        <v>92</v>
      </c>
      <c r="H24" s="182"/>
      <c r="I24" s="183"/>
      <c r="J24" s="184" t="s">
        <v>93</v>
      </c>
      <c r="K24" s="182"/>
      <c r="L24" s="183"/>
      <c r="M24" s="184" t="s">
        <v>94</v>
      </c>
      <c r="N24" s="182"/>
      <c r="O24" s="183"/>
      <c r="P24" s="136" t="s">
        <v>13</v>
      </c>
      <c r="Q24" s="137"/>
      <c r="R24" s="6"/>
    </row>
    <row r="25" spans="2:20" ht="15" customHeight="1" x14ac:dyDescent="0.2">
      <c r="B25" s="5"/>
      <c r="C25" s="35" t="s">
        <v>17</v>
      </c>
      <c r="D25" s="185">
        <v>75</v>
      </c>
      <c r="E25" s="50"/>
      <c r="F25" s="51"/>
      <c r="G25" s="49"/>
      <c r="H25" s="50"/>
      <c r="I25" s="51"/>
      <c r="J25" s="49"/>
      <c r="K25" s="50"/>
      <c r="L25" s="51"/>
      <c r="M25" s="49"/>
      <c r="N25" s="50"/>
      <c r="O25" s="51"/>
      <c r="P25" s="179"/>
      <c r="Q25" s="180"/>
      <c r="R25" s="6"/>
    </row>
    <row r="26" spans="2:20" x14ac:dyDescent="0.2">
      <c r="B26" s="5"/>
      <c r="C26" s="36" t="s">
        <v>15</v>
      </c>
      <c r="D26" s="178">
        <f>8+5+2</f>
        <v>15</v>
      </c>
      <c r="E26" s="44"/>
      <c r="F26" s="45"/>
      <c r="G26" s="43"/>
      <c r="H26" s="44"/>
      <c r="I26" s="45"/>
      <c r="J26" s="43"/>
      <c r="K26" s="44"/>
      <c r="L26" s="45"/>
      <c r="M26" s="43"/>
      <c r="N26" s="44"/>
      <c r="O26" s="45"/>
      <c r="P26" s="167"/>
      <c r="Q26" s="168"/>
      <c r="R26" s="6"/>
    </row>
    <row r="27" spans="2:20" ht="15.75" customHeight="1" x14ac:dyDescent="0.2">
      <c r="B27" s="5"/>
      <c r="C27" s="36" t="s">
        <v>36</v>
      </c>
      <c r="D27" s="178">
        <f>8+5+2</f>
        <v>15</v>
      </c>
      <c r="E27" s="44"/>
      <c r="F27" s="45"/>
      <c r="G27" s="43"/>
      <c r="H27" s="44"/>
      <c r="I27" s="45"/>
      <c r="J27" s="43"/>
      <c r="K27" s="44"/>
      <c r="L27" s="45"/>
      <c r="M27" s="43"/>
      <c r="N27" s="44"/>
      <c r="O27" s="45"/>
      <c r="P27" s="169"/>
      <c r="Q27" s="170"/>
      <c r="R27" s="6"/>
    </row>
    <row r="28" spans="2:20" ht="15.75" customHeight="1" thickBot="1" x14ac:dyDescent="0.25">
      <c r="B28" s="5"/>
      <c r="C28" s="37" t="s">
        <v>29</v>
      </c>
      <c r="D28" s="46">
        <f>(D26/D27)*100</f>
        <v>100</v>
      </c>
      <c r="E28" s="47"/>
      <c r="F28" s="48"/>
      <c r="G28" s="46" t="e">
        <f t="shared" ref="G28" si="0">(G26/G27)*100</f>
        <v>#DIV/0!</v>
      </c>
      <c r="H28" s="47"/>
      <c r="I28" s="48"/>
      <c r="J28" s="46" t="e">
        <f t="shared" ref="J28" si="1">(J26/J27)*100</f>
        <v>#DIV/0!</v>
      </c>
      <c r="K28" s="47"/>
      <c r="L28" s="48"/>
      <c r="M28" s="46" t="e">
        <f t="shared" ref="M28" si="2">(M26/M27)*100</f>
        <v>#DIV/0!</v>
      </c>
      <c r="N28" s="47"/>
      <c r="O28" s="48"/>
      <c r="P28" s="171"/>
      <c r="Q28" s="17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6"/>
      <c r="J31" s="166"/>
      <c r="K31" s="166"/>
      <c r="L31" s="166"/>
      <c r="M31" s="166"/>
      <c r="N31" s="166"/>
      <c r="O31" s="166"/>
      <c r="P31" s="166"/>
      <c r="Q31" s="16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8" t="s">
        <v>22</v>
      </c>
      <c r="D42" s="109"/>
      <c r="E42" s="109"/>
      <c r="F42" s="109"/>
      <c r="G42" s="109"/>
      <c r="H42" s="109"/>
      <c r="I42" s="109"/>
      <c r="J42" s="109"/>
      <c r="K42" s="98" t="s">
        <v>77</v>
      </c>
      <c r="L42" s="99"/>
      <c r="M42" s="99"/>
      <c r="N42" s="99"/>
      <c r="O42" s="99"/>
      <c r="P42" s="99"/>
      <c r="Q42" s="100"/>
      <c r="R42" s="6"/>
    </row>
    <row r="43" spans="2:18" ht="28.5" customHeight="1" thickBot="1" x14ac:dyDescent="0.25">
      <c r="B43" s="5"/>
      <c r="C43" s="30"/>
      <c r="D43" s="31" t="s">
        <v>79</v>
      </c>
      <c r="E43" s="173" t="s">
        <v>80</v>
      </c>
      <c r="F43" s="173"/>
      <c r="G43" s="173"/>
      <c r="H43" s="173"/>
      <c r="I43" s="173"/>
      <c r="J43" s="174"/>
      <c r="K43" s="2"/>
      <c r="L43" s="3"/>
      <c r="M43" s="3"/>
      <c r="N43" s="3"/>
      <c r="O43" s="3"/>
      <c r="P43" s="3"/>
      <c r="Q43" s="4"/>
      <c r="R43" s="6"/>
    </row>
    <row r="44" spans="2:18" ht="279" customHeight="1" thickBot="1" x14ac:dyDescent="0.25">
      <c r="B44" s="5"/>
      <c r="C44" s="14" t="s">
        <v>18</v>
      </c>
      <c r="D44" s="42">
        <v>43928</v>
      </c>
      <c r="E44" s="192" t="s">
        <v>110</v>
      </c>
      <c r="F44" s="193"/>
      <c r="G44" s="193"/>
      <c r="H44" s="193"/>
      <c r="I44" s="193"/>
      <c r="J44" s="194"/>
      <c r="K44" s="106"/>
      <c r="L44" s="106"/>
      <c r="M44" s="106"/>
      <c r="N44" s="106"/>
      <c r="O44" s="106"/>
      <c r="P44" s="106"/>
      <c r="Q44" s="107"/>
      <c r="R44" s="6"/>
    </row>
    <row r="45" spans="2:18" ht="38.25" customHeight="1" thickBot="1" x14ac:dyDescent="0.25">
      <c r="B45" s="5"/>
      <c r="C45" s="14" t="s">
        <v>19</v>
      </c>
      <c r="D45" s="33"/>
      <c r="E45" s="110"/>
      <c r="F45" s="111"/>
      <c r="G45" s="111"/>
      <c r="H45" s="111"/>
      <c r="I45" s="111"/>
      <c r="J45" s="112"/>
      <c r="K45" s="106"/>
      <c r="L45" s="106"/>
      <c r="M45" s="106"/>
      <c r="N45" s="106"/>
      <c r="O45" s="106"/>
      <c r="P45" s="106"/>
      <c r="Q45" s="107"/>
      <c r="R45" s="6"/>
    </row>
    <row r="46" spans="2:18" ht="38.25" customHeight="1" thickBot="1" x14ac:dyDescent="0.25">
      <c r="B46" s="5"/>
      <c r="C46" s="14" t="s">
        <v>84</v>
      </c>
      <c r="D46" s="33"/>
      <c r="E46" s="110"/>
      <c r="F46" s="111"/>
      <c r="G46" s="111"/>
      <c r="H46" s="111"/>
      <c r="I46" s="111"/>
      <c r="J46" s="112"/>
      <c r="K46" s="106"/>
      <c r="L46" s="106"/>
      <c r="M46" s="106"/>
      <c r="N46" s="106"/>
      <c r="O46" s="106"/>
      <c r="P46" s="106"/>
      <c r="Q46" s="107"/>
      <c r="R46" s="6"/>
    </row>
    <row r="47" spans="2:18" ht="38.25" customHeight="1" thickBot="1" x14ac:dyDescent="0.25">
      <c r="B47" s="5"/>
      <c r="C47" s="14" t="s">
        <v>20</v>
      </c>
      <c r="D47" s="33"/>
      <c r="E47" s="110"/>
      <c r="F47" s="111"/>
      <c r="G47" s="111"/>
      <c r="H47" s="111"/>
      <c r="I47" s="111"/>
      <c r="J47" s="112"/>
      <c r="K47" s="106"/>
      <c r="L47" s="106"/>
      <c r="M47" s="106"/>
      <c r="N47" s="106"/>
      <c r="O47" s="106"/>
      <c r="P47" s="106"/>
      <c r="Q47" s="107"/>
      <c r="R47" s="6"/>
    </row>
    <row r="48" spans="2:18" ht="38.25" customHeight="1" thickBot="1" x14ac:dyDescent="0.25">
      <c r="B48" s="5"/>
      <c r="C48" s="14" t="s">
        <v>21</v>
      </c>
      <c r="D48" s="33"/>
      <c r="E48" s="110"/>
      <c r="F48" s="111"/>
      <c r="G48" s="111"/>
      <c r="H48" s="111"/>
      <c r="I48" s="111"/>
      <c r="J48" s="112"/>
      <c r="K48" s="106"/>
      <c r="L48" s="106"/>
      <c r="M48" s="106"/>
      <c r="N48" s="106"/>
      <c r="O48" s="106"/>
      <c r="P48" s="106"/>
      <c r="Q48" s="107"/>
      <c r="R48" s="6"/>
    </row>
    <row r="49" spans="2:18" ht="38.25" customHeight="1" thickBot="1" x14ac:dyDescent="0.25">
      <c r="B49" s="5"/>
      <c r="C49" s="14" t="s">
        <v>38</v>
      </c>
      <c r="D49" s="33"/>
      <c r="E49" s="110"/>
      <c r="F49" s="111"/>
      <c r="G49" s="111"/>
      <c r="H49" s="111"/>
      <c r="I49" s="111"/>
      <c r="J49" s="112"/>
      <c r="K49" s="106"/>
      <c r="L49" s="106"/>
      <c r="M49" s="106"/>
      <c r="N49" s="106"/>
      <c r="O49" s="106"/>
      <c r="P49" s="106"/>
      <c r="Q49" s="107"/>
      <c r="R49" s="6"/>
    </row>
    <row r="50" spans="2:18" ht="38.25" customHeight="1" thickBot="1" x14ac:dyDescent="0.25">
      <c r="B50" s="5"/>
      <c r="C50" s="14" t="s">
        <v>64</v>
      </c>
      <c r="D50" s="33"/>
      <c r="E50" s="110"/>
      <c r="F50" s="111"/>
      <c r="G50" s="111"/>
      <c r="H50" s="111"/>
      <c r="I50" s="111"/>
      <c r="J50" s="112"/>
      <c r="K50" s="106"/>
      <c r="L50" s="106"/>
      <c r="M50" s="106"/>
      <c r="N50" s="106"/>
      <c r="O50" s="106"/>
      <c r="P50" s="106"/>
      <c r="Q50" s="107"/>
      <c r="R50" s="6"/>
    </row>
    <row r="51" spans="2:18" ht="38.25" customHeight="1" thickBot="1" x14ac:dyDescent="0.25">
      <c r="B51" s="5"/>
      <c r="C51" s="14" t="s">
        <v>65</v>
      </c>
      <c r="D51" s="33"/>
      <c r="E51" s="110"/>
      <c r="F51" s="111"/>
      <c r="G51" s="111"/>
      <c r="H51" s="111"/>
      <c r="I51" s="111"/>
      <c r="J51" s="112"/>
      <c r="K51" s="106"/>
      <c r="L51" s="106"/>
      <c r="M51" s="106"/>
      <c r="N51" s="106"/>
      <c r="O51" s="106"/>
      <c r="P51" s="106"/>
      <c r="Q51" s="107"/>
      <c r="R51" s="6"/>
    </row>
    <row r="52" spans="2:18" ht="38.25" customHeight="1" thickBot="1" x14ac:dyDescent="0.25">
      <c r="B52" s="5"/>
      <c r="C52" s="14" t="s">
        <v>66</v>
      </c>
      <c r="D52" s="33"/>
      <c r="E52" s="110"/>
      <c r="F52" s="111"/>
      <c r="G52" s="111"/>
      <c r="H52" s="111"/>
      <c r="I52" s="111"/>
      <c r="J52" s="112"/>
      <c r="K52" s="106"/>
      <c r="L52" s="106"/>
      <c r="M52" s="106"/>
      <c r="N52" s="106"/>
      <c r="O52" s="106"/>
      <c r="P52" s="106"/>
      <c r="Q52" s="107"/>
      <c r="R52" s="6"/>
    </row>
    <row r="53" spans="2:18" ht="39" customHeight="1" thickBot="1" x14ac:dyDescent="0.25">
      <c r="B53" s="5"/>
      <c r="C53" s="14" t="s">
        <v>67</v>
      </c>
      <c r="D53" s="32"/>
      <c r="E53" s="110"/>
      <c r="F53" s="111"/>
      <c r="G53" s="111"/>
      <c r="H53" s="111"/>
      <c r="I53" s="111"/>
      <c r="J53" s="112"/>
      <c r="K53" s="106"/>
      <c r="L53" s="106"/>
      <c r="M53" s="106"/>
      <c r="N53" s="106"/>
      <c r="O53" s="106"/>
      <c r="P53" s="106"/>
      <c r="Q53" s="107"/>
      <c r="R53" s="6"/>
    </row>
    <row r="54" spans="2:18" ht="39" customHeight="1" thickBot="1" x14ac:dyDescent="0.25">
      <c r="B54" s="5"/>
      <c r="C54" s="15" t="s">
        <v>85</v>
      </c>
      <c r="D54" s="32"/>
      <c r="E54" s="110"/>
      <c r="F54" s="111"/>
      <c r="G54" s="111"/>
      <c r="H54" s="111"/>
      <c r="I54" s="111"/>
      <c r="J54" s="112"/>
      <c r="K54" s="164"/>
      <c r="L54" s="164"/>
      <c r="M54" s="164"/>
      <c r="N54" s="164"/>
      <c r="O54" s="164"/>
      <c r="P54" s="164"/>
      <c r="Q54" s="165"/>
      <c r="R54" s="6"/>
    </row>
    <row r="55" spans="2:18" ht="40.5" customHeight="1" thickBot="1" x14ac:dyDescent="0.25">
      <c r="B55" s="5"/>
      <c r="C55" s="14" t="s">
        <v>68</v>
      </c>
      <c r="D55" s="32"/>
      <c r="E55" s="175"/>
      <c r="F55" s="176"/>
      <c r="G55" s="176"/>
      <c r="H55" s="176"/>
      <c r="I55" s="176"/>
      <c r="J55" s="177"/>
      <c r="K55" s="106"/>
      <c r="L55" s="106"/>
      <c r="M55" s="106"/>
      <c r="N55" s="106"/>
      <c r="O55" s="106"/>
      <c r="P55" s="106"/>
      <c r="Q55" s="107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t="13.5" hidden="1" thickBot="1" x14ac:dyDescent="0.25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04"/>
      <c r="N104" s="104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05"/>
      <c r="N105" s="105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05"/>
      <c r="N106" s="105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05"/>
      <c r="N107" s="105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05"/>
      <c r="N108" s="105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05"/>
      <c r="N109" s="105"/>
    </row>
    <row r="110" spans="3:21" hidden="1" x14ac:dyDescent="0.2">
      <c r="C110" s="22" t="s">
        <v>52</v>
      </c>
      <c r="D110" s="23"/>
      <c r="M110" s="104"/>
      <c r="N110" s="104"/>
    </row>
    <row r="111" spans="3:21" ht="66" hidden="1" customHeight="1" x14ac:dyDescent="0.2">
      <c r="C111" s="22" t="s">
        <v>53</v>
      </c>
      <c r="D111" s="23"/>
      <c r="M111" s="113"/>
      <c r="N111" s="113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K51:Q51"/>
    <mergeCell ref="E52:J52"/>
    <mergeCell ref="K52:Q52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D26:F26"/>
    <mergeCell ref="D27:F27"/>
    <mergeCell ref="D28:F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J26:L26"/>
    <mergeCell ref="J27:L27"/>
    <mergeCell ref="J28:L28"/>
    <mergeCell ref="M25:O25"/>
    <mergeCell ref="M26:O26"/>
    <mergeCell ref="M27:O27"/>
    <mergeCell ref="M28:O28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D26 G26 J26 M26 P26" xr:uid="{00000000-0002-0000-0000-00000A000000}"/>
    <dataValidation allowBlank="1" showInputMessage="1" showErrorMessage="1" prompt="Identifique el valor registrado en el denominador de la fórmula de cálculo" sqref="D27 G27 J27 M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U131"/>
  <sheetViews>
    <sheetView showGridLines="0" tabSelected="1" view="pageBreakPreview" zoomScale="80" zoomScaleNormal="100" zoomScaleSheetLayoutView="80" workbookViewId="0">
      <selection activeCell="K44" sqref="K44:Q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9" width="12.85546875" style="1" customWidth="1"/>
    <col min="10" max="10" width="16.140625" style="1" customWidth="1"/>
    <col min="11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2"/>
      <c r="C2" s="93"/>
      <c r="D2" s="94"/>
      <c r="E2" s="52" t="s">
        <v>87</v>
      </c>
      <c r="F2" s="53"/>
      <c r="G2" s="53"/>
      <c r="H2" s="53"/>
      <c r="I2" s="53"/>
      <c r="J2" s="53"/>
      <c r="K2" s="53"/>
      <c r="L2" s="53"/>
      <c r="M2" s="53"/>
      <c r="N2" s="54"/>
      <c r="O2" s="76" t="s">
        <v>86</v>
      </c>
      <c r="P2" s="76"/>
      <c r="Q2" s="76"/>
      <c r="R2" s="76"/>
    </row>
    <row r="3" spans="2:18" ht="24.75" customHeight="1" x14ac:dyDescent="0.2">
      <c r="B3" s="95"/>
      <c r="C3" s="96"/>
      <c r="D3" s="97"/>
      <c r="E3" s="55"/>
      <c r="F3" s="56"/>
      <c r="G3" s="56"/>
      <c r="H3" s="56"/>
      <c r="I3" s="56"/>
      <c r="J3" s="56"/>
      <c r="K3" s="56"/>
      <c r="L3" s="56"/>
      <c r="M3" s="56"/>
      <c r="N3" s="57"/>
      <c r="O3" s="76" t="s">
        <v>82</v>
      </c>
      <c r="P3" s="76"/>
      <c r="Q3" s="76"/>
      <c r="R3" s="76"/>
    </row>
    <row r="4" spans="2:18" ht="24.75" customHeight="1" thickBot="1" x14ac:dyDescent="0.25">
      <c r="B4" s="95"/>
      <c r="C4" s="96"/>
      <c r="D4" s="97"/>
      <c r="E4" s="58"/>
      <c r="F4" s="59"/>
      <c r="G4" s="59"/>
      <c r="H4" s="59"/>
      <c r="I4" s="59"/>
      <c r="J4" s="59"/>
      <c r="K4" s="59"/>
      <c r="L4" s="59"/>
      <c r="M4" s="59"/>
      <c r="N4" s="60"/>
      <c r="O4" s="76" t="s">
        <v>83</v>
      </c>
      <c r="P4" s="76"/>
      <c r="Q4" s="76"/>
      <c r="R4" s="76"/>
    </row>
    <row r="5" spans="2:18" ht="13.5" thickBot="1" x14ac:dyDescent="0.25"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3"/>
      <c r="P5" s="133"/>
      <c r="Q5" s="133"/>
      <c r="R5" s="134"/>
    </row>
    <row r="6" spans="2:18" ht="15" customHeight="1" thickBot="1" x14ac:dyDescent="0.25">
      <c r="B6" s="98" t="s">
        <v>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18" ht="13.5" thickBot="1" x14ac:dyDescent="0.25">
      <c r="B7" s="5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6"/>
    </row>
    <row r="8" spans="2:18" ht="23.25" customHeight="1" thickBot="1" x14ac:dyDescent="0.25">
      <c r="B8" s="5"/>
      <c r="C8" s="7" t="s">
        <v>62</v>
      </c>
      <c r="D8" s="101" t="s">
        <v>49</v>
      </c>
      <c r="E8" s="102"/>
      <c r="F8" s="102"/>
      <c r="G8" s="102"/>
      <c r="H8" s="102"/>
      <c r="I8" s="103"/>
      <c r="J8" s="77" t="s">
        <v>58</v>
      </c>
      <c r="K8" s="78"/>
      <c r="L8" s="128" t="s">
        <v>104</v>
      </c>
      <c r="M8" s="129"/>
      <c r="N8" s="129"/>
      <c r="O8" s="129"/>
      <c r="P8" s="129"/>
      <c r="Q8" s="130"/>
      <c r="R8" s="6"/>
    </row>
    <row r="9" spans="2:18" ht="23.25" customHeight="1" thickBot="1" x14ac:dyDescent="0.25">
      <c r="B9" s="5"/>
      <c r="C9" s="7" t="s">
        <v>61</v>
      </c>
      <c r="D9" s="89" t="s">
        <v>103</v>
      </c>
      <c r="E9" s="90"/>
      <c r="F9" s="90"/>
      <c r="G9" s="90"/>
      <c r="H9" s="90"/>
      <c r="I9" s="91"/>
      <c r="J9" s="79" t="s">
        <v>59</v>
      </c>
      <c r="K9" s="80"/>
      <c r="L9" s="83" t="s">
        <v>105</v>
      </c>
      <c r="M9" s="84"/>
      <c r="N9" s="84"/>
      <c r="O9" s="84"/>
      <c r="P9" s="84"/>
      <c r="Q9" s="85"/>
      <c r="R9" s="6"/>
    </row>
    <row r="10" spans="2:18" ht="23.25" customHeight="1" thickBot="1" x14ac:dyDescent="0.25">
      <c r="B10" s="5"/>
      <c r="C10" s="7" t="s">
        <v>60</v>
      </c>
      <c r="D10" s="89" t="s">
        <v>107</v>
      </c>
      <c r="E10" s="90"/>
      <c r="F10" s="90"/>
      <c r="G10" s="90"/>
      <c r="H10" s="90"/>
      <c r="I10" s="91"/>
      <c r="J10" s="81"/>
      <c r="K10" s="82"/>
      <c r="L10" s="86"/>
      <c r="M10" s="87"/>
      <c r="N10" s="87"/>
      <c r="O10" s="87"/>
      <c r="P10" s="87"/>
      <c r="Q10" s="8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19" t="s">
        <v>14</v>
      </c>
      <c r="D12" s="120"/>
      <c r="E12" s="119" t="s">
        <v>63</v>
      </c>
      <c r="F12" s="127"/>
      <c r="G12" s="114" t="s">
        <v>1</v>
      </c>
      <c r="H12" s="115"/>
      <c r="I12" s="119" t="s">
        <v>3</v>
      </c>
      <c r="J12" s="127"/>
      <c r="K12" s="138" t="s">
        <v>6</v>
      </c>
      <c r="L12" s="139"/>
      <c r="M12" s="61" t="s">
        <v>2</v>
      </c>
      <c r="N12" s="62"/>
      <c r="O12" s="63"/>
      <c r="P12" s="70" t="s">
        <v>69</v>
      </c>
      <c r="Q12" s="71"/>
      <c r="R12" s="6"/>
    </row>
    <row r="13" spans="2:18" ht="15" customHeight="1" x14ac:dyDescent="0.2">
      <c r="B13" s="5"/>
      <c r="C13" s="121" t="s">
        <v>106</v>
      </c>
      <c r="D13" s="122"/>
      <c r="E13" s="121" t="s">
        <v>88</v>
      </c>
      <c r="F13" s="125"/>
      <c r="G13" s="148" t="s">
        <v>89</v>
      </c>
      <c r="H13" s="149"/>
      <c r="I13" s="152" t="s">
        <v>4</v>
      </c>
      <c r="J13" s="73"/>
      <c r="K13" s="140" t="s">
        <v>8</v>
      </c>
      <c r="L13" s="141"/>
      <c r="M13" s="64" t="s">
        <v>100</v>
      </c>
      <c r="N13" s="65"/>
      <c r="O13" s="66"/>
      <c r="P13" s="72" t="s">
        <v>72</v>
      </c>
      <c r="Q13" s="73"/>
      <c r="R13" s="6"/>
    </row>
    <row r="14" spans="2:18" ht="29.25" customHeight="1" thickBot="1" x14ac:dyDescent="0.25">
      <c r="B14" s="5"/>
      <c r="C14" s="123"/>
      <c r="D14" s="124"/>
      <c r="E14" s="123"/>
      <c r="F14" s="126"/>
      <c r="G14" s="150"/>
      <c r="H14" s="151"/>
      <c r="I14" s="153"/>
      <c r="J14" s="75"/>
      <c r="K14" s="142"/>
      <c r="L14" s="143"/>
      <c r="M14" s="67"/>
      <c r="N14" s="68"/>
      <c r="O14" s="69"/>
      <c r="P14" s="74"/>
      <c r="Q14" s="7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1" t="s">
        <v>11</v>
      </c>
      <c r="D16" s="154" t="s">
        <v>26</v>
      </c>
      <c r="E16" s="155"/>
      <c r="F16" s="160" t="s">
        <v>101</v>
      </c>
      <c r="G16" s="16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4"/>
      <c r="D17" s="156" t="s">
        <v>27</v>
      </c>
      <c r="E17" s="157"/>
      <c r="F17" s="162" t="s">
        <v>102</v>
      </c>
      <c r="G17" s="16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5"/>
      <c r="D18" s="158" t="s">
        <v>28</v>
      </c>
      <c r="E18" s="159"/>
      <c r="F18" s="146" t="s">
        <v>90</v>
      </c>
      <c r="G18" s="14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6" t="s">
        <v>24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35" t="s">
        <v>12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6"/>
    </row>
    <row r="24" spans="2:20" ht="27" customHeight="1" thickBot="1" x14ac:dyDescent="0.25">
      <c r="B24" s="5"/>
      <c r="C24" s="34" t="s">
        <v>16</v>
      </c>
      <c r="D24" s="181" t="s">
        <v>91</v>
      </c>
      <c r="E24" s="182"/>
      <c r="F24" s="183"/>
      <c r="G24" s="184" t="s">
        <v>92</v>
      </c>
      <c r="H24" s="182"/>
      <c r="I24" s="183"/>
      <c r="J24" s="184" t="s">
        <v>93</v>
      </c>
      <c r="K24" s="182"/>
      <c r="L24" s="183"/>
      <c r="M24" s="184" t="s">
        <v>94</v>
      </c>
      <c r="N24" s="182"/>
      <c r="O24" s="183"/>
      <c r="P24" s="136" t="s">
        <v>13</v>
      </c>
      <c r="Q24" s="137"/>
      <c r="R24" s="6"/>
    </row>
    <row r="25" spans="2:20" ht="15" customHeight="1" x14ac:dyDescent="0.2">
      <c r="B25" s="5"/>
      <c r="C25" s="35" t="s">
        <v>17</v>
      </c>
      <c r="D25" s="185">
        <v>100</v>
      </c>
      <c r="E25" s="50"/>
      <c r="F25" s="51"/>
      <c r="G25" s="49">
        <v>100</v>
      </c>
      <c r="H25" s="50"/>
      <c r="I25" s="51"/>
      <c r="J25" s="49">
        <v>100</v>
      </c>
      <c r="K25" s="50"/>
      <c r="L25" s="51"/>
      <c r="M25" s="49">
        <v>100</v>
      </c>
      <c r="N25" s="50"/>
      <c r="O25" s="51"/>
      <c r="P25" s="179">
        <v>100</v>
      </c>
      <c r="Q25" s="180"/>
      <c r="R25" s="6"/>
    </row>
    <row r="26" spans="2:20" x14ac:dyDescent="0.2">
      <c r="B26" s="5"/>
      <c r="C26" s="36" t="s">
        <v>15</v>
      </c>
      <c r="D26" s="178">
        <v>5</v>
      </c>
      <c r="E26" s="44"/>
      <c r="F26" s="45"/>
      <c r="G26" s="43"/>
      <c r="H26" s="44"/>
      <c r="I26" s="45"/>
      <c r="J26" s="43"/>
      <c r="K26" s="44"/>
      <c r="L26" s="45"/>
      <c r="M26" s="43"/>
      <c r="N26" s="44"/>
      <c r="O26" s="45"/>
      <c r="P26" s="186"/>
      <c r="Q26" s="187"/>
      <c r="R26" s="6"/>
    </row>
    <row r="27" spans="2:20" ht="15.75" customHeight="1" x14ac:dyDescent="0.2">
      <c r="B27" s="5"/>
      <c r="C27" s="36" t="s">
        <v>36</v>
      </c>
      <c r="D27" s="178">
        <v>5</v>
      </c>
      <c r="E27" s="44"/>
      <c r="F27" s="45"/>
      <c r="G27" s="43"/>
      <c r="H27" s="44"/>
      <c r="I27" s="45"/>
      <c r="J27" s="43"/>
      <c r="K27" s="44"/>
      <c r="L27" s="45"/>
      <c r="M27" s="43"/>
      <c r="N27" s="44"/>
      <c r="O27" s="45"/>
      <c r="P27" s="169"/>
      <c r="Q27" s="170"/>
      <c r="R27" s="6"/>
    </row>
    <row r="28" spans="2:20" ht="15.75" customHeight="1" thickBot="1" x14ac:dyDescent="0.25">
      <c r="B28" s="5"/>
      <c r="C28" s="37" t="s">
        <v>29</v>
      </c>
      <c r="D28" s="46">
        <f>(D26/D27)*100</f>
        <v>100</v>
      </c>
      <c r="E28" s="47"/>
      <c r="F28" s="48"/>
      <c r="G28" s="46" t="e">
        <f t="shared" ref="G28" si="0">(G26/G27)*100</f>
        <v>#DIV/0!</v>
      </c>
      <c r="H28" s="47"/>
      <c r="I28" s="48"/>
      <c r="J28" s="46" t="e">
        <f t="shared" ref="J28" si="1">(J26/J27)*100</f>
        <v>#DIV/0!</v>
      </c>
      <c r="K28" s="47"/>
      <c r="L28" s="48"/>
      <c r="M28" s="46" t="e">
        <f t="shared" ref="M28" si="2">(M26/M27)*100</f>
        <v>#DIV/0!</v>
      </c>
      <c r="N28" s="47"/>
      <c r="O28" s="48"/>
      <c r="P28" s="171"/>
      <c r="Q28" s="17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6"/>
      <c r="J31" s="166"/>
      <c r="K31" s="166"/>
      <c r="L31" s="166"/>
      <c r="M31" s="166"/>
      <c r="N31" s="166"/>
      <c r="O31" s="166"/>
      <c r="P31" s="166"/>
      <c r="Q31" s="16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8" t="s">
        <v>22</v>
      </c>
      <c r="D42" s="109"/>
      <c r="E42" s="109"/>
      <c r="F42" s="109"/>
      <c r="G42" s="109"/>
      <c r="H42" s="109"/>
      <c r="I42" s="109"/>
      <c r="J42" s="109"/>
      <c r="K42" s="98" t="s">
        <v>77</v>
      </c>
      <c r="L42" s="99"/>
      <c r="M42" s="99"/>
      <c r="N42" s="99"/>
      <c r="O42" s="99"/>
      <c r="P42" s="99"/>
      <c r="Q42" s="100"/>
      <c r="R42" s="6"/>
    </row>
    <row r="43" spans="2:18" ht="28.5" customHeight="1" thickBot="1" x14ac:dyDescent="0.25">
      <c r="B43" s="5"/>
      <c r="C43" s="30"/>
      <c r="D43" s="31" t="s">
        <v>79</v>
      </c>
      <c r="E43" s="173" t="s">
        <v>80</v>
      </c>
      <c r="F43" s="173"/>
      <c r="G43" s="173"/>
      <c r="H43" s="173"/>
      <c r="I43" s="173"/>
      <c r="J43" s="174"/>
      <c r="K43" s="38"/>
      <c r="L43" s="39"/>
      <c r="M43" s="39"/>
      <c r="N43" s="39"/>
      <c r="O43" s="39"/>
      <c r="P43" s="39"/>
      <c r="Q43" s="40"/>
      <c r="R43" s="6"/>
    </row>
    <row r="44" spans="2:18" ht="228" customHeight="1" thickBot="1" x14ac:dyDescent="0.25">
      <c r="B44" s="5"/>
      <c r="C44" s="14" t="s">
        <v>18</v>
      </c>
      <c r="D44" s="41" t="s">
        <v>109</v>
      </c>
      <c r="E44" s="188" t="s">
        <v>108</v>
      </c>
      <c r="F44" s="189"/>
      <c r="G44" s="189"/>
      <c r="H44" s="189"/>
      <c r="I44" s="189"/>
      <c r="J44" s="190"/>
      <c r="K44" s="191"/>
      <c r="L44" s="106"/>
      <c r="M44" s="106"/>
      <c r="N44" s="106"/>
      <c r="O44" s="106"/>
      <c r="P44" s="106"/>
      <c r="Q44" s="107"/>
      <c r="R44" s="6"/>
    </row>
    <row r="45" spans="2:18" ht="55.5" customHeight="1" thickBot="1" x14ac:dyDescent="0.25">
      <c r="B45" s="5"/>
      <c r="C45" s="14" t="s">
        <v>19</v>
      </c>
      <c r="D45" s="33"/>
      <c r="E45" s="110"/>
      <c r="F45" s="111"/>
      <c r="G45" s="111"/>
      <c r="H45" s="111"/>
      <c r="I45" s="111"/>
      <c r="J45" s="112"/>
      <c r="K45" s="106"/>
      <c r="L45" s="106"/>
      <c r="M45" s="106"/>
      <c r="N45" s="106"/>
      <c r="O45" s="106"/>
      <c r="P45" s="106"/>
      <c r="Q45" s="107"/>
      <c r="R45" s="6"/>
    </row>
    <row r="46" spans="2:18" ht="78" customHeight="1" thickBot="1" x14ac:dyDescent="0.25">
      <c r="B46" s="5"/>
      <c r="C46" s="14" t="s">
        <v>84</v>
      </c>
      <c r="D46" s="33"/>
      <c r="E46" s="110"/>
      <c r="F46" s="111"/>
      <c r="G46" s="111"/>
      <c r="H46" s="111"/>
      <c r="I46" s="111"/>
      <c r="J46" s="112"/>
      <c r="K46" s="106"/>
      <c r="L46" s="106"/>
      <c r="M46" s="106"/>
      <c r="N46" s="106"/>
      <c r="O46" s="106"/>
      <c r="P46" s="106"/>
      <c r="Q46" s="107"/>
      <c r="R46" s="6"/>
    </row>
    <row r="47" spans="2:18" ht="409.5" customHeight="1" thickBot="1" x14ac:dyDescent="0.25">
      <c r="B47" s="5"/>
      <c r="C47" s="14" t="s">
        <v>20</v>
      </c>
      <c r="D47" s="41"/>
      <c r="E47" s="110"/>
      <c r="F47" s="111"/>
      <c r="G47" s="111"/>
      <c r="H47" s="111"/>
      <c r="I47" s="111"/>
      <c r="J47" s="112"/>
      <c r="K47" s="106"/>
      <c r="L47" s="106"/>
      <c r="M47" s="106"/>
      <c r="N47" s="106"/>
      <c r="O47" s="106"/>
      <c r="P47" s="106"/>
      <c r="Q47" s="107"/>
      <c r="R47" s="6"/>
    </row>
    <row r="48" spans="2:18" ht="38.25" customHeight="1" thickBot="1" x14ac:dyDescent="0.25">
      <c r="B48" s="5"/>
      <c r="C48" s="14" t="s">
        <v>21</v>
      </c>
      <c r="D48" s="33"/>
      <c r="E48" s="110"/>
      <c r="F48" s="111"/>
      <c r="G48" s="111"/>
      <c r="H48" s="111"/>
      <c r="I48" s="111"/>
      <c r="J48" s="112"/>
      <c r="K48" s="106"/>
      <c r="L48" s="106"/>
      <c r="M48" s="106"/>
      <c r="N48" s="106"/>
      <c r="O48" s="106"/>
      <c r="P48" s="106"/>
      <c r="Q48" s="107"/>
      <c r="R48" s="6"/>
    </row>
    <row r="49" spans="2:18" ht="38.25" customHeight="1" thickBot="1" x14ac:dyDescent="0.25">
      <c r="B49" s="5"/>
      <c r="C49" s="14" t="s">
        <v>38</v>
      </c>
      <c r="D49" s="33"/>
      <c r="E49" s="110"/>
      <c r="F49" s="111"/>
      <c r="G49" s="111"/>
      <c r="H49" s="111"/>
      <c r="I49" s="111"/>
      <c r="J49" s="112"/>
      <c r="K49" s="106"/>
      <c r="L49" s="106"/>
      <c r="M49" s="106"/>
      <c r="N49" s="106"/>
      <c r="O49" s="106"/>
      <c r="P49" s="106"/>
      <c r="Q49" s="107"/>
      <c r="R49" s="6"/>
    </row>
    <row r="50" spans="2:18" ht="38.25" customHeight="1" thickBot="1" x14ac:dyDescent="0.25">
      <c r="B50" s="5"/>
      <c r="C50" s="14" t="s">
        <v>64</v>
      </c>
      <c r="D50" s="33"/>
      <c r="E50" s="110"/>
      <c r="F50" s="111"/>
      <c r="G50" s="111"/>
      <c r="H50" s="111"/>
      <c r="I50" s="111"/>
      <c r="J50" s="112"/>
      <c r="K50" s="106"/>
      <c r="L50" s="106"/>
      <c r="M50" s="106"/>
      <c r="N50" s="106"/>
      <c r="O50" s="106"/>
      <c r="P50" s="106"/>
      <c r="Q50" s="107"/>
      <c r="R50" s="6"/>
    </row>
    <row r="51" spans="2:18" ht="38.25" customHeight="1" thickBot="1" x14ac:dyDescent="0.25">
      <c r="B51" s="5"/>
      <c r="C51" s="14" t="s">
        <v>65</v>
      </c>
      <c r="D51" s="33"/>
      <c r="E51" s="110"/>
      <c r="F51" s="111"/>
      <c r="G51" s="111"/>
      <c r="H51" s="111"/>
      <c r="I51" s="111"/>
      <c r="J51" s="112"/>
      <c r="K51" s="106"/>
      <c r="L51" s="106"/>
      <c r="M51" s="106"/>
      <c r="N51" s="106"/>
      <c r="O51" s="106"/>
      <c r="P51" s="106"/>
      <c r="Q51" s="107"/>
      <c r="R51" s="6"/>
    </row>
    <row r="52" spans="2:18" ht="38.25" customHeight="1" thickBot="1" x14ac:dyDescent="0.25">
      <c r="B52" s="5"/>
      <c r="C52" s="14" t="s">
        <v>66</v>
      </c>
      <c r="D52" s="33"/>
      <c r="E52" s="110"/>
      <c r="F52" s="111"/>
      <c r="G52" s="111"/>
      <c r="H52" s="111"/>
      <c r="I52" s="111"/>
      <c r="J52" s="112"/>
      <c r="K52" s="106"/>
      <c r="L52" s="106"/>
      <c r="M52" s="106"/>
      <c r="N52" s="106"/>
      <c r="O52" s="106"/>
      <c r="P52" s="106"/>
      <c r="Q52" s="107"/>
      <c r="R52" s="6"/>
    </row>
    <row r="53" spans="2:18" ht="39" customHeight="1" thickBot="1" x14ac:dyDescent="0.25">
      <c r="B53" s="5"/>
      <c r="C53" s="14" t="s">
        <v>67</v>
      </c>
      <c r="D53" s="32"/>
      <c r="E53" s="110"/>
      <c r="F53" s="111"/>
      <c r="G53" s="111"/>
      <c r="H53" s="111"/>
      <c r="I53" s="111"/>
      <c r="J53" s="112"/>
      <c r="K53" s="106"/>
      <c r="L53" s="106"/>
      <c r="M53" s="106"/>
      <c r="N53" s="106"/>
      <c r="O53" s="106"/>
      <c r="P53" s="106"/>
      <c r="Q53" s="107"/>
      <c r="R53" s="6"/>
    </row>
    <row r="54" spans="2:18" ht="39" customHeight="1" thickBot="1" x14ac:dyDescent="0.25">
      <c r="B54" s="5"/>
      <c r="C54" s="15" t="s">
        <v>85</v>
      </c>
      <c r="D54" s="32"/>
      <c r="E54" s="110"/>
      <c r="F54" s="111"/>
      <c r="G54" s="111"/>
      <c r="H54" s="111"/>
      <c r="I54" s="111"/>
      <c r="J54" s="112"/>
      <c r="K54" s="164"/>
      <c r="L54" s="164"/>
      <c r="M54" s="164"/>
      <c r="N54" s="164"/>
      <c r="O54" s="164"/>
      <c r="P54" s="164"/>
      <c r="Q54" s="165"/>
      <c r="R54" s="6"/>
    </row>
    <row r="55" spans="2:18" ht="40.5" customHeight="1" thickBot="1" x14ac:dyDescent="0.25">
      <c r="B55" s="5"/>
      <c r="C55" s="14" t="s">
        <v>68</v>
      </c>
      <c r="D55" s="32"/>
      <c r="E55" s="175"/>
      <c r="F55" s="176"/>
      <c r="G55" s="176"/>
      <c r="H55" s="176"/>
      <c r="I55" s="176"/>
      <c r="J55" s="177"/>
      <c r="K55" s="106"/>
      <c r="L55" s="106"/>
      <c r="M55" s="106"/>
      <c r="N55" s="106"/>
      <c r="O55" s="106"/>
      <c r="P55" s="106"/>
      <c r="Q55" s="107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idden="1" x14ac:dyDescent="0.2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04"/>
      <c r="N104" s="104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05"/>
      <c r="N105" s="105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05"/>
      <c r="N106" s="105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05"/>
      <c r="N107" s="105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05"/>
      <c r="N108" s="105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05"/>
      <c r="N109" s="105"/>
    </row>
    <row r="110" spans="3:21" hidden="1" x14ac:dyDescent="0.2">
      <c r="C110" s="22" t="s">
        <v>52</v>
      </c>
      <c r="D110" s="23"/>
      <c r="M110" s="104"/>
      <c r="N110" s="104"/>
    </row>
    <row r="111" spans="3:21" ht="66" hidden="1" customHeight="1" x14ac:dyDescent="0.2">
      <c r="C111" s="22" t="s">
        <v>53</v>
      </c>
      <c r="D111" s="23"/>
      <c r="M111" s="113"/>
      <c r="N111" s="113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 xr:uid="{00000000-0002-0000-01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100-000001000000}"/>
    <dataValidation allowBlank="1" showInputMessage="1" showErrorMessage="1" prompt="Establezca el nombre del indicador" sqref="L8:Q8" xr:uid="{00000000-0002-0000-01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3000000}"/>
    <dataValidation type="list" allowBlank="1" showInputMessage="1" showErrorMessage="1" sqref="D8:I8" xr:uid="{00000000-0002-0000-01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100-000005000000}"/>
    <dataValidation allowBlank="1" showInputMessage="1" showErrorMessage="1" prompt="Identifique el resultado del indicador en la medición desarrollada" sqref="D28 P28 G28 J28 M28" xr:uid="{00000000-0002-0000-0100-000006000000}"/>
    <dataValidation allowBlank="1" showInputMessage="1" showErrorMessage="1" prompt="Identifique el valor registrado en el denominador de la fórmula de cálculo" sqref="D27 G27 J27 M27" xr:uid="{00000000-0002-0000-0100-000007000000}"/>
    <dataValidation allowBlank="1" showInputMessage="1" showErrorMessage="1" prompt="Identifique el valor registrado en el numerador de la fórmula de cálculo" sqref="D26 G26 J26 M26 P26" xr:uid="{00000000-0002-0000-0100-000008000000}"/>
    <dataValidation allowBlank="1" showInputMessage="1" showErrorMessage="1" prompt="Valor que se espera alcance el Indicador" sqref="D25 G25 J25 M25 P25" xr:uid="{00000000-0002-0000-01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A000000}"/>
    <dataValidation allowBlank="1" showInputMessage="1" showErrorMessage="1" prompt="Identifique la fuente de información usada para el reporte del indicador." sqref="M13" xr:uid="{00000000-0002-0000-01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D000000}"/>
    <dataValidation allowBlank="1" showInputMessage="1" showErrorMessage="1" prompt="Fórmula matemática utilizada para medir el indicador." sqref="C13" xr:uid="{00000000-0002-0000-0100-00000E000000}"/>
    <dataValidation allowBlank="1" showInputMessage="1" showErrorMessage="1" prompt="Realice una breve descripción de que pretende medir el indicador." sqref="L9:Q10" xr:uid="{00000000-0002-0000-01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10000000}"/>
    <dataValidation allowBlank="1" showInputMessage="1" showErrorMessage="1" prompt="Identifique el cargo del Directivo responsable del Proceso." sqref="D9:I9" xr:uid="{00000000-0002-0000-0100-000011000000}"/>
    <dataValidation type="list" allowBlank="1" showInputMessage="1" showErrorMessage="1" prompt="Seleccione de la lista desplegable, la periodicidad de medición del indicador." sqref="K13:L14" xr:uid="{00000000-0002-0000-0100-000012000000}">
      <formula1>Periodicidad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Comisiones</vt:lpstr>
      <vt:lpstr>Secretaría</vt:lpstr>
      <vt:lpstr>Comisiones!Área_de_impresión</vt:lpstr>
      <vt:lpstr>Secretaría!Área_de_impresión</vt:lpstr>
      <vt:lpstr>Secretaría!Fuente_indicador</vt:lpstr>
      <vt:lpstr>Fuente_indicador</vt:lpstr>
      <vt:lpstr>Secretaría!Periodicidad</vt:lpstr>
      <vt:lpstr>Periodicidad</vt:lpstr>
      <vt:lpstr>Comisiones!Tipo_indicador</vt:lpstr>
      <vt:lpstr>Secretaría!Tipo_indicador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</cp:lastModifiedBy>
  <cp:lastPrinted>2014-02-18T15:51:38Z</cp:lastPrinted>
  <dcterms:created xsi:type="dcterms:W3CDTF">2013-03-27T13:59:56Z</dcterms:created>
  <dcterms:modified xsi:type="dcterms:W3CDTF">2020-05-03T19:48:05Z</dcterms:modified>
</cp:coreProperties>
</file>