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3 Tr\"/>
    </mc:Choice>
  </mc:AlternateContent>
  <xr:revisionPtr revIDLastSave="0" documentId="13_ncr:1_{FFEEA3CE-1EF4-43C4-9B34-D752B9283ADB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Publicaciones!$B$2:$R$57</definedName>
    <definedName name="_xlnm.Print_Area" localSheetId="2">'Tiempo relator'!$B$2:$R$56</definedName>
    <definedName name="_xlnm.Print_Area" localSheetId="1">'Transcripción literal'!$B$2:$R$57</definedName>
    <definedName name="Fuente_indicador" localSheetId="0">Publicaciones!$M$104:$M$110</definedName>
    <definedName name="Fuente_indicador" localSheetId="2">'Tiempo relator'!$M$103:$M$109</definedName>
    <definedName name="Fuente_indicador">'Transcripción literal'!$M$104:$M$110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Publicaciones!$I$104:$I$109</definedName>
    <definedName name="Periodicidad" localSheetId="2">'Tiempo relator'!$I$103:$I$108</definedName>
    <definedName name="Periodicidad">'Transcripción literal'!$I$104:$I$109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Publicaciones!$H$104:$H$106</definedName>
    <definedName name="Tipo_indicador" localSheetId="2">'Tiempo relator'!$H$103:$H$105</definedName>
    <definedName name="Tipo_indicador" localSheetId="1">'Transcripción literal'!$H$104:$H$106</definedName>
  </definedNames>
  <calcPr calcId="191029"/>
</workbook>
</file>

<file path=xl/calcChain.xml><?xml version="1.0" encoding="utf-8"?>
<calcChain xmlns="http://schemas.openxmlformats.org/spreadsheetml/2006/main">
  <c r="G28" i="9" l="1"/>
  <c r="M28" i="9"/>
  <c r="J28" i="9"/>
  <c r="D28" i="9"/>
  <c r="P27" i="9"/>
  <c r="P26" i="9"/>
  <c r="P28" i="9" s="1"/>
  <c r="P28" i="16"/>
  <c r="P27" i="16"/>
  <c r="P26" i="16"/>
  <c r="M28" i="16"/>
  <c r="J28" i="16"/>
  <c r="G28" i="16"/>
  <c r="D28" i="16"/>
</calcChain>
</file>

<file path=xl/sharedStrings.xml><?xml version="1.0" encoding="utf-8"?>
<sst xmlns="http://schemas.openxmlformats.org/spreadsheetml/2006/main" count="323" uniqueCount="141">
  <si>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</si>
  <si>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</si>
  <si>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</si>
  <si>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</si>
  <si>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</si>
  <si>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</si>
  <si>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</si>
  <si>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</si>
  <si>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</si>
  <si>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</si>
  <si>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</si>
  <si>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</si>
  <si>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</si>
  <si>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</si>
  <si>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</si>
  <si>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</si>
  <si>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</si>
  <si>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</si>
  <si>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</si>
  <si>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</si>
  <si>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</si>
  <si>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</si>
  <si>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</si>
  <si>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</si>
  <si>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</si>
  <si>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</si>
  <si>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</si>
  <si>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</si>
  <si>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</si>
  <si>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</si>
  <si>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</si>
  <si>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</si>
  <si>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</si>
  <si>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</si>
  <si>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</si>
  <si>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</si>
  <si>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</si>
  <si>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</si>
  <si>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</si>
  <si>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</si>
  <si>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</si>
  <si>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</si>
  <si>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</si>
  <si>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</si>
  <si>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</si>
  <si>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</si>
  <si>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</si>
  <si>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</si>
  <si>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</si>
  <si>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</si>
  <si>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</si>
  <si>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</si>
  <si>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</si>
  <si>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</si>
  <si>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</si>
  <si>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</si>
  <si>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</si>
  <si>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</si>
  <si>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</si>
  <si>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</si>
  <si>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</si>
  <si>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</si>
  <si>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</si>
  <si>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</si>
  <si>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</si>
  <si>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</si>
  <si>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</si>
  <si>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</si>
  <si>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</si>
  <si>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</si>
  <si>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</si>
  <si>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</si>
  <si>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</si>
  <si>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</si>
  <si>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</si>
  <si>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</si>
  <si>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</si>
  <si>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</si>
  <si>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</si>
  <si>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</si>
  <si>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</si>
  <si>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</si>
  <si>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</si>
  <si>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Ilba Yohanna Cárdenas Peña 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</si>
  <si>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</si>
  <si>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</si>
  <si>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</si>
  <si>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</si>
  <si>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</si>
  <si>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</si>
  <si>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</si>
  <si>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</si>
  <si>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</si>
  <si>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</si>
  <si>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</si>
  <si>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</si>
  <si>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</si>
  <si>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</si>
  <si>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</si>
  <si>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</si>
  <si>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</si>
  <si>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</si>
  <si>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</si>
  <si>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</si>
  <si>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</si>
  <si>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</si>
  <si>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</si>
  <si>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</si>
  <si>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</si>
  <si>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</si>
  <si>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</si>
  <si>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</si>
  <si>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</si>
  <si>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</si>
  <si>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</si>
  <si>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</si>
  <si>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</si>
  <si>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</si>
  <si>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</si>
  <si>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</si>
  <si>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</si>
  <si>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 xml:space="preserve"> Entre los meses de Enero a Marzo se hicieron 140 publicaciones en el primer trimestre discriminadas asi:               
-Proyectos de Acuerdo para primer debate 117
-Proyectos de Acuerdo para segundo debate 14
-Fe de erratas 3
-Acuerdos 3
- Resoluciones 3
</t>
  </si>
  <si>
    <t xml:space="preserve">En total se realizaron 91 publicaciones entre los meses de Abril-Mayo
-Proyectos de Acuerdo para primer debate 72
-Proyectos de Acuerdo para segundo debate 4
-Acuerdos 8
- Resoluciones 3
-Informes de Gestión perteneciente a las Secretaria General y Comisiones Permanentes 4
</t>
  </si>
  <si>
    <t xml:space="preserve">En el tercer trimestre del año en curso, se solicitaron 313 publicaciones distribuidos de la siguiente manera:
-Proyectos de Acuerdo para primer debate 172
-Proyectos de Acuerdo para segundo debate 122
-Acuerdos 15
- Resoluciones 3
- Fe de erratas 1
</t>
  </si>
  <si>
    <t xml:space="preserve">En el mes de Enero se transcribió y corrigió estilo a 2 actas peticionadas . Factor: Funcionarios de planta en vacaciones.
En  Febrero se transcribió y corrigió estilo de 4 actas, entre el relator de planta y el funcionario de UAN 		
En el mes de Marzo  se transcribió y corrigió estilo de 4 actas entre el relator de planta y el funcionario de UAN. Factor: Traumatismos tecnológicos.
Con antelación  de 2 años es del conocimiento de la Secretaría General la falta de talento humano en  proceso, por esta razón el Secretario General prioriza la transcripción de los debates conforme a las solicitudes y la Dirección Administrativa asigna al proceso a un funcionario de la UAN en circunstancia especial. 
Debido a la situación de aislamiento, se interrumpió el proceso de transcripción hasta la fecha de instalación del acceso remoto necesario para el trabajo en casa		</t>
  </si>
  <si>
    <t xml:space="preserve">En el mes de Abril   se transcribió y corrigió estilo de 5  actas entre el relator de planta y el funcionario de UAN												
En el mes de Mayo  se transcribió y corrigió estilo de 5 actas priorizadas por el Secretario General .
En este mes, La Secretaria General autoriza trabajo de tiempo extra a la relatora de planta hasta que se supere la contingencia por acumulación de actas y falta de talento humano. 
En el mes de junio se transcribió y corrigió estilo de 2 actas de los debates del Plan de Desarrollo Distrital cada con duración superior a 14 horas.
En  este mes, La Secretaria General reitera solicitud de talento humano para el proceso y se reúne con la Alta Dirección en torno a posibles soluciones a la carencia de talento humano y acumulación de actas por transcribir 						</t>
  </si>
  <si>
    <t xml:space="preserve">En el mes de Julio  se transcribió y corrigió estilo de 2 actas de los debates del Plan de Desarrollo Distrital 2 de la Comisión del Plan y otra de Plenaria. Factor Duración superior a 14 horas cada debate.
En el mes de Agosto se transcribió y corrigió estilo de 2 actas, una Plenaria del Plan de Desarrollo Distrital:   Factores: El tiempo de duración del debate superior a 14 horas .
En el mes de Septiembre se transcribió y corrigió estilo a 6 actas,- Factores el tiempo de duración de las actas y la asignación de un relator de planta al proceso. 
La Dirección Administrativa en respuesta a las reiteradas solicitudes de la Secretaria General reubica a Tais Elena Rodríguez en el proceso para apoyar la labora de transcripción y corrección de estilo de actas literales		</t>
  </si>
  <si>
    <t xml:space="preserve">Ninguna </t>
  </si>
  <si>
    <t xml:space="preserve">El proceso toma como fuente de información para la transcripción, los debates publicados en YouTube, mientras se restablece el acceso remoto. La relatora de planta envía información vía correo electrónico </t>
  </si>
  <si>
    <t xml:space="preserve">Enero: funcionarios que participan en la transcripción y corrección de estilo: 1.                      Total actas transcritas: 2. Total minutos: 733.
La relatora de planta solo participó en el proceso 6 días por disfrute de vacaciones del 2 al 26 de enero.
</t>
  </si>
  <si>
    <t xml:space="preserve">Febrero: funcionarios que participan la transcripción y corrección de estilo: 2.                        Total actas transcritas: 4.Total minutos: 1056 y un promedio de 528 minutos por relator. 
Factor: Se reintegra de vacaciones la relatora de Planta en el proceso </t>
  </si>
  <si>
    <t>Marzo: funcionarios que participan en la transcripción y corrección de estilo 2.                           Total Actas transcritas:  4. Total minutos: 629, un promedio de 315 por relator.
Debido a la situación de aislamiento, se interrumpió el proceso de transcripción hasta la fecha de instalación del acceso remoto necesario para el trabajo en casa</t>
  </si>
  <si>
    <t>Solicitud a sistemas de instalación de acceso remoto a los relatores</t>
  </si>
  <si>
    <t>Abril: funcionarios que participan en la transcripción y corrección de estilo: 2.                      Total actas transcritas: 5. Total minutos: 856. Tiempo relator 4: 634 minutos. Tiempo relator 23:  222  minutos.
La funcionaria de UAN que apoya el proceso sigue sin acceso remoto</t>
  </si>
  <si>
    <t xml:space="preserve">Mayo: funcionarios que participan en la transcripción y corrección de estilo: 2.                                Total actas transcritas: 5. Total minutos: 1.150.  Tiempo relator 4: 599 minutos. Tiempo relator 23:  551 minutos.
La Secretaria General autoriza a la relatora trabajo extra mientras dure la contingencia </t>
  </si>
  <si>
    <t xml:space="preserve">Junio: funcionarios que participan en la transcripción y corrección de estilo: 2 .                        Total actas transcritas: 2.  Total minutos: 1.339. Tiempo relator 4: 864,57 minutos. Tiempo relator 23. 474.42
El tiempo de duración de los debates del Plan de Desarrollo hace que el tiempo de transcripción se tome proporcional al avance en la transcripción </t>
  </si>
  <si>
    <t>Julio: funcionarios que participan en la transcripción y corrección de estilo: 2.                                   Total actas transcritas: 2. Total minutos: 1.325. Tiempo relator 4: 804.57. Tiempo relator 23: 520,43.</t>
  </si>
  <si>
    <t>Agosto: funcionarios que participan en la transcripción y corrección de estilo: 2.                  Actas transcritas: 2. Tiempo de transcripción: 1.218 minutos. Tiempo relator 4: 728,03 minutos. Tiempo relator 23:  489,97 minutos .</t>
  </si>
  <si>
    <t>Septiembre: funcionarios que participan en la transcripción y corrección de estilo: 3 (1 en proceso de inducción). Total actas transcritas: 6.Total minutos: 1.742. Tiempo relator 4:  776.23 minutos. Tiempo relator 23:  463,45 minutos. Tiempo relatora en inducción: 502,32. La nueva relatora aunque en proceso de inducción contribuye de manera significativa al proceso</t>
  </si>
  <si>
    <t>Indicador revisado y/o actualizado y aprobado por el lider del proceso 21/09/2020</t>
  </si>
  <si>
    <t>Octubre: funcionarios que participan en la transcripción y corrección de estilo: 3. Total actas transcritas: 8. Tiempo de transcripción: 1750. Tiempo Relator 4: 802 minutos. Tiempo relator 23: 276 minutos tiempo relatora  nueva: 672 minutos.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</si>
</sst>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9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>
      <alignment horizontal="center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4" fontId="3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4" fontId="32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4" fontId="4" fillId="0" borderId="1" xfId="48" applyNumberForma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9999632"/>
        <c:axId val="1999998544"/>
      </c:barChart>
      <c:catAx>
        <c:axId val="199999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9998544"/>
        <c:crosses val="autoZero"/>
        <c:auto val="1"/>
        <c:lblAlgn val="ctr"/>
        <c:lblOffset val="100"/>
        <c:noMultiLvlLbl val="0"/>
      </c:catAx>
      <c:valAx>
        <c:axId val="1999998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9999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0.83333333333333337</c:v>
                </c:pt>
                <c:pt idx="3" formatCode="0%">
                  <c:v>0.8571428571428571</c:v>
                </c:pt>
                <c:pt idx="6" formatCode="0%">
                  <c:v>0.83333333333333337</c:v>
                </c:pt>
                <c:pt idx="9" formatCode="0%">
                  <c:v>0</c:v>
                </c:pt>
                <c:pt idx="12" formatCode="0%">
                  <c:v>0.84210526315789469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0007248"/>
        <c:axId val="2000000176"/>
      </c:barChart>
      <c:catAx>
        <c:axId val="20000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0000176"/>
        <c:crosses val="autoZero"/>
        <c:auto val="1"/>
        <c:lblAlgn val="ctr"/>
        <c:lblOffset val="100"/>
        <c:noMultiLvlLbl val="0"/>
      </c:catAx>
      <c:valAx>
        <c:axId val="2000000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0000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733</c:v>
                </c:pt>
                <c:pt idx="1">
                  <c:v>528</c:v>
                </c:pt>
                <c:pt idx="2">
                  <c:v>314.5</c:v>
                </c:pt>
                <c:pt idx="3">
                  <c:v>428</c:v>
                </c:pt>
                <c:pt idx="4">
                  <c:v>575</c:v>
                </c:pt>
                <c:pt idx="5">
                  <c:v>669.5</c:v>
                </c:pt>
                <c:pt idx="6">
                  <c:v>662.5</c:v>
                </c:pt>
                <c:pt idx="7">
                  <c:v>609</c:v>
                </c:pt>
                <c:pt idx="8">
                  <c:v>580.66666666666697</c:v>
                </c:pt>
                <c:pt idx="9">
                  <c:v>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00005072"/>
        <c:axId val="2000008336"/>
      </c:lineChart>
      <c:catAx>
        <c:axId val="20000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0008336"/>
        <c:crosses val="autoZero"/>
        <c:auto val="1"/>
        <c:lblAlgn val="ctr"/>
        <c:lblOffset val="100"/>
        <c:noMultiLvlLbl val="0"/>
      </c:catAx>
      <c:valAx>
        <c:axId val="20000083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00000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85" zoomScaleNormal="85" zoomScaleSheetLayoutView="80" workbookViewId="0">
      <selection activeCell="D8" sqref="D8:I8"/>
    </sheetView>
  </sheetViews>
  <sheetFormatPr baseColWidth="10" defaultRowHeight="12.75" x14ac:dyDescent="0.2"/>
  <cols>
    <col min="1" max="1" width="8.7109375" style="41" customWidth="1"/>
    <col min="2" max="2" width="2.42578125" style="41" customWidth="1"/>
    <col min="3" max="3" width="25.140625" style="41" customWidth="1"/>
    <col min="4" max="15" width="12.85546875" style="41" customWidth="1"/>
    <col min="16" max="16" width="8.5703125" style="41" customWidth="1"/>
    <col min="17" max="17" width="10.7109375" style="41" customWidth="1"/>
    <col min="18" max="18" width="3.5703125" style="41" customWidth="1"/>
    <col min="19" max="16384" width="11.42578125" style="41"/>
  </cols>
  <sheetData>
    <row r="1" spans="2:18" ht="13.5" thickBot="1" x14ac:dyDescent="0.25"/>
    <row r="2" spans="2:18" ht="24.75" customHeight="1" x14ac:dyDescent="0.2">
      <c r="B2" s="178"/>
      <c r="C2" s="179"/>
      <c r="D2" s="180"/>
      <c r="E2" s="183" t="s">
        <v>76</v>
      </c>
      <c r="F2" s="184"/>
      <c r="G2" s="184"/>
      <c r="H2" s="184"/>
      <c r="I2" s="184"/>
      <c r="J2" s="184"/>
      <c r="K2" s="184"/>
      <c r="L2" s="184"/>
      <c r="M2" s="184"/>
      <c r="N2" s="185"/>
      <c r="O2" s="192" t="s">
        <v>75</v>
      </c>
      <c r="P2" s="192"/>
      <c r="Q2" s="192"/>
      <c r="R2" s="192"/>
    </row>
    <row r="3" spans="2:18" ht="24.75" customHeight="1" x14ac:dyDescent="0.2">
      <c r="B3" s="181"/>
      <c r="C3" s="84"/>
      <c r="D3" s="182"/>
      <c r="E3" s="186"/>
      <c r="F3" s="187"/>
      <c r="G3" s="187"/>
      <c r="H3" s="187"/>
      <c r="I3" s="187"/>
      <c r="J3" s="187"/>
      <c r="K3" s="187"/>
      <c r="L3" s="187"/>
      <c r="M3" s="187"/>
      <c r="N3" s="188"/>
      <c r="O3" s="192" t="s">
        <v>71</v>
      </c>
      <c r="P3" s="192"/>
      <c r="Q3" s="192"/>
      <c r="R3" s="192"/>
    </row>
    <row r="4" spans="2:18" ht="24.75" customHeight="1" thickBot="1" x14ac:dyDescent="0.25">
      <c r="B4" s="181"/>
      <c r="C4" s="84"/>
      <c r="D4" s="182"/>
      <c r="E4" s="189"/>
      <c r="F4" s="190"/>
      <c r="G4" s="190"/>
      <c r="H4" s="190"/>
      <c r="I4" s="190"/>
      <c r="J4" s="190"/>
      <c r="K4" s="190"/>
      <c r="L4" s="190"/>
      <c r="M4" s="190"/>
      <c r="N4" s="191"/>
      <c r="O4" s="192" t="s">
        <v>72</v>
      </c>
      <c r="P4" s="192"/>
      <c r="Q4" s="192"/>
      <c r="R4" s="192"/>
    </row>
    <row r="5" spans="2:18" ht="13.5" thickBot="1" x14ac:dyDescent="0.25">
      <c r="B5" s="193" t="s">
        <v>139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  <c r="P5" s="195"/>
      <c r="Q5" s="195"/>
      <c r="R5" s="196"/>
    </row>
    <row r="6" spans="2:18" ht="15" customHeight="1" thickBot="1" x14ac:dyDescent="0.25">
      <c r="B6" s="91" t="s"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18" ht="13.5" thickBot="1" x14ac:dyDescent="0.25">
      <c r="B7" s="42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43"/>
    </row>
    <row r="8" spans="2:18" ht="23.25" customHeight="1" thickBot="1" x14ac:dyDescent="0.25">
      <c r="B8" s="42"/>
      <c r="C8" s="7" t="s">
        <v>51</v>
      </c>
      <c r="D8" s="198" t="s">
        <v>43</v>
      </c>
      <c r="E8" s="199"/>
      <c r="F8" s="199"/>
      <c r="G8" s="199"/>
      <c r="H8" s="199"/>
      <c r="I8" s="200"/>
      <c r="J8" s="201" t="s">
        <v>47</v>
      </c>
      <c r="K8" s="202"/>
      <c r="L8" s="203" t="s">
        <v>94</v>
      </c>
      <c r="M8" s="204"/>
      <c r="N8" s="204"/>
      <c r="O8" s="204"/>
      <c r="P8" s="204"/>
      <c r="Q8" s="205"/>
      <c r="R8" s="43"/>
    </row>
    <row r="9" spans="2:18" ht="23.25" customHeight="1" thickBot="1" x14ac:dyDescent="0.25">
      <c r="B9" s="42"/>
      <c r="C9" s="7" t="s">
        <v>50</v>
      </c>
      <c r="D9" s="165" t="s">
        <v>83</v>
      </c>
      <c r="E9" s="166"/>
      <c r="F9" s="166"/>
      <c r="G9" s="166"/>
      <c r="H9" s="166"/>
      <c r="I9" s="167"/>
      <c r="J9" s="168" t="s">
        <v>48</v>
      </c>
      <c r="K9" s="169"/>
      <c r="L9" s="172" t="s">
        <v>95</v>
      </c>
      <c r="M9" s="173"/>
      <c r="N9" s="173"/>
      <c r="O9" s="173"/>
      <c r="P9" s="173"/>
      <c r="Q9" s="174"/>
      <c r="R9" s="43"/>
    </row>
    <row r="10" spans="2:18" ht="37.5" customHeight="1" thickBot="1" x14ac:dyDescent="0.25">
      <c r="B10" s="42"/>
      <c r="C10" s="7" t="s">
        <v>49</v>
      </c>
      <c r="D10" s="165" t="s">
        <v>96</v>
      </c>
      <c r="E10" s="166"/>
      <c r="F10" s="166"/>
      <c r="G10" s="166"/>
      <c r="H10" s="166"/>
      <c r="I10" s="167"/>
      <c r="J10" s="170"/>
      <c r="K10" s="171"/>
      <c r="L10" s="175"/>
      <c r="M10" s="176"/>
      <c r="N10" s="176"/>
      <c r="O10" s="176"/>
      <c r="P10" s="176"/>
      <c r="Q10" s="177"/>
      <c r="R10" s="43"/>
    </row>
    <row r="11" spans="2:18" ht="6" customHeight="1" thickBot="1" x14ac:dyDescent="0.25">
      <c r="B11" s="42"/>
      <c r="I11" s="9"/>
      <c r="R11" s="43"/>
    </row>
    <row r="12" spans="2:18" ht="15" customHeight="1" x14ac:dyDescent="0.2">
      <c r="B12" s="42"/>
      <c r="C12" s="156" t="s">
        <v>14</v>
      </c>
      <c r="D12" s="157"/>
      <c r="E12" s="156" t="s">
        <v>52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22" t="s">
        <v>2</v>
      </c>
      <c r="N12" s="163"/>
      <c r="O12" s="164"/>
      <c r="P12" s="136" t="s">
        <v>58</v>
      </c>
      <c r="Q12" s="137"/>
      <c r="R12" s="43"/>
    </row>
    <row r="13" spans="2:18" ht="15" customHeight="1" x14ac:dyDescent="0.2">
      <c r="B13" s="42"/>
      <c r="C13" s="138" t="s">
        <v>97</v>
      </c>
      <c r="D13" s="139"/>
      <c r="E13" s="138" t="s">
        <v>85</v>
      </c>
      <c r="F13" s="142"/>
      <c r="G13" s="144" t="s">
        <v>87</v>
      </c>
      <c r="H13" s="145"/>
      <c r="I13" s="138" t="s">
        <v>4</v>
      </c>
      <c r="J13" s="142"/>
      <c r="K13" s="144" t="s">
        <v>8</v>
      </c>
      <c r="L13" s="145"/>
      <c r="M13" s="148" t="s">
        <v>98</v>
      </c>
      <c r="N13" s="149"/>
      <c r="O13" s="150"/>
      <c r="P13" s="154" t="s">
        <v>60</v>
      </c>
      <c r="Q13" s="142"/>
      <c r="R13" s="43"/>
    </row>
    <row r="14" spans="2:18" ht="73.5" customHeight="1" thickBot="1" x14ac:dyDescent="0.25">
      <c r="B14" s="42"/>
      <c r="C14" s="140"/>
      <c r="D14" s="141"/>
      <c r="E14" s="140"/>
      <c r="F14" s="143"/>
      <c r="G14" s="146"/>
      <c r="H14" s="147"/>
      <c r="I14" s="140"/>
      <c r="J14" s="143"/>
      <c r="K14" s="146"/>
      <c r="L14" s="147"/>
      <c r="M14" s="151"/>
      <c r="N14" s="152"/>
      <c r="O14" s="153"/>
      <c r="P14" s="155"/>
      <c r="Q14" s="143"/>
      <c r="R14" s="43"/>
    </row>
    <row r="15" spans="2:18" ht="8.25" customHeight="1" thickBot="1" x14ac:dyDescent="0.25">
      <c r="B15" s="42"/>
      <c r="M15" s="44"/>
      <c r="N15" s="44"/>
      <c r="O15" s="44"/>
      <c r="P15" s="44"/>
      <c r="Q15" s="44"/>
      <c r="R15" s="43"/>
    </row>
    <row r="16" spans="2:18" x14ac:dyDescent="0.2">
      <c r="B16" s="42"/>
      <c r="C16" s="122" t="s">
        <v>11</v>
      </c>
      <c r="D16" s="125" t="s">
        <v>26</v>
      </c>
      <c r="E16" s="126"/>
      <c r="F16" s="127" t="s">
        <v>99</v>
      </c>
      <c r="G16" s="128"/>
      <c r="H16" s="10"/>
      <c r="I16" s="10"/>
      <c r="J16" s="10"/>
      <c r="K16" s="10"/>
      <c r="L16" s="10"/>
      <c r="M16" s="44"/>
      <c r="N16" s="44"/>
      <c r="O16" s="44"/>
      <c r="P16" s="44"/>
      <c r="Q16" s="44"/>
      <c r="R16" s="43"/>
    </row>
    <row r="17" spans="2:20" ht="18.75" customHeight="1" x14ac:dyDescent="0.2">
      <c r="B17" s="42"/>
      <c r="C17" s="123"/>
      <c r="D17" s="129" t="s">
        <v>27</v>
      </c>
      <c r="E17" s="130"/>
      <c r="F17" s="96" t="s">
        <v>100</v>
      </c>
      <c r="G17" s="131"/>
      <c r="H17" s="10"/>
      <c r="I17" s="10"/>
      <c r="J17" s="10"/>
      <c r="K17" s="10"/>
      <c r="L17" s="10"/>
      <c r="M17" s="44"/>
      <c r="N17" s="44"/>
      <c r="O17" s="44"/>
      <c r="P17" s="44"/>
      <c r="Q17" s="44"/>
      <c r="R17" s="43"/>
    </row>
    <row r="18" spans="2:20" ht="18.75" customHeight="1" thickBot="1" x14ac:dyDescent="0.25">
      <c r="B18" s="42"/>
      <c r="C18" s="124"/>
      <c r="D18" s="132" t="s">
        <v>28</v>
      </c>
      <c r="E18" s="133"/>
      <c r="F18" s="134" t="s">
        <v>101</v>
      </c>
      <c r="G18" s="135"/>
      <c r="H18" s="10"/>
      <c r="I18" s="10"/>
      <c r="J18" s="10"/>
      <c r="K18" s="10"/>
      <c r="L18" s="10"/>
      <c r="M18" s="44"/>
      <c r="N18" s="44"/>
      <c r="O18" s="44"/>
      <c r="P18" s="44"/>
      <c r="Q18" s="44"/>
      <c r="R18" s="43"/>
    </row>
    <row r="19" spans="2:20" ht="6" customHeight="1" thickBot="1" x14ac:dyDescent="0.25">
      <c r="B19" s="42"/>
      <c r="R19" s="43"/>
    </row>
    <row r="20" spans="2:20" ht="13.5" thickBot="1" x14ac:dyDescent="0.25">
      <c r="B20" s="112" t="s">
        <v>24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20" ht="6" customHeight="1" x14ac:dyDescent="0.2">
      <c r="B21" s="42"/>
      <c r="G21" s="45"/>
      <c r="H21" s="45"/>
      <c r="R21" s="43"/>
    </row>
    <row r="22" spans="2:20" ht="4.5" customHeight="1" thickBot="1" x14ac:dyDescent="0.25">
      <c r="B22" s="42"/>
      <c r="R22" s="43"/>
    </row>
    <row r="23" spans="2:20" ht="15.75" customHeight="1" thickBot="1" x14ac:dyDescent="0.25">
      <c r="B23" s="42"/>
      <c r="C23" s="115" t="s">
        <v>12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7"/>
      <c r="R23" s="43"/>
    </row>
    <row r="24" spans="2:20" ht="27" customHeight="1" thickBot="1" x14ac:dyDescent="0.25">
      <c r="B24" s="42"/>
      <c r="C24" s="46" t="s">
        <v>16</v>
      </c>
      <c r="D24" s="118" t="s">
        <v>77</v>
      </c>
      <c r="E24" s="119"/>
      <c r="F24" s="120"/>
      <c r="G24" s="121" t="s">
        <v>78</v>
      </c>
      <c r="H24" s="119"/>
      <c r="I24" s="120"/>
      <c r="J24" s="121" t="s">
        <v>79</v>
      </c>
      <c r="K24" s="119"/>
      <c r="L24" s="120"/>
      <c r="M24" s="121" t="s">
        <v>80</v>
      </c>
      <c r="N24" s="119"/>
      <c r="O24" s="120"/>
      <c r="P24" s="116" t="s">
        <v>13</v>
      </c>
      <c r="Q24" s="117"/>
      <c r="R24" s="43"/>
    </row>
    <row r="25" spans="2:20" ht="15" customHeight="1" x14ac:dyDescent="0.2">
      <c r="B25" s="42"/>
      <c r="C25" s="47" t="s">
        <v>17</v>
      </c>
      <c r="D25" s="107">
        <v>1</v>
      </c>
      <c r="E25" s="108"/>
      <c r="F25" s="109"/>
      <c r="G25" s="107">
        <v>1</v>
      </c>
      <c r="H25" s="108"/>
      <c r="I25" s="109"/>
      <c r="J25" s="107">
        <v>1</v>
      </c>
      <c r="K25" s="108"/>
      <c r="L25" s="109"/>
      <c r="M25" s="107">
        <v>1</v>
      </c>
      <c r="N25" s="108"/>
      <c r="O25" s="109"/>
      <c r="P25" s="110">
        <v>1</v>
      </c>
      <c r="Q25" s="111"/>
      <c r="R25" s="43"/>
    </row>
    <row r="26" spans="2:20" x14ac:dyDescent="0.2">
      <c r="B26" s="42"/>
      <c r="C26" s="48" t="s">
        <v>15</v>
      </c>
      <c r="D26" s="96">
        <v>140</v>
      </c>
      <c r="E26" s="97"/>
      <c r="F26" s="98"/>
      <c r="G26" s="99">
        <v>91</v>
      </c>
      <c r="H26" s="97"/>
      <c r="I26" s="98"/>
      <c r="J26" s="99">
        <v>313</v>
      </c>
      <c r="K26" s="97"/>
      <c r="L26" s="98"/>
      <c r="M26" s="99"/>
      <c r="N26" s="97"/>
      <c r="O26" s="98"/>
      <c r="P26" s="100">
        <f>SUM(D26:O26)</f>
        <v>544</v>
      </c>
      <c r="Q26" s="101"/>
      <c r="R26" s="43"/>
    </row>
    <row r="27" spans="2:20" ht="15.75" customHeight="1" x14ac:dyDescent="0.2">
      <c r="B27" s="42"/>
      <c r="C27" s="48" t="s">
        <v>31</v>
      </c>
      <c r="D27" s="96">
        <v>140</v>
      </c>
      <c r="E27" s="97"/>
      <c r="F27" s="98"/>
      <c r="G27" s="99">
        <v>91</v>
      </c>
      <c r="H27" s="97"/>
      <c r="I27" s="98"/>
      <c r="J27" s="99">
        <v>313</v>
      </c>
      <c r="K27" s="97"/>
      <c r="L27" s="98"/>
      <c r="M27" s="99"/>
      <c r="N27" s="97"/>
      <c r="O27" s="98"/>
      <c r="P27" s="100">
        <f>SUM(D27:O27)</f>
        <v>544</v>
      </c>
      <c r="Q27" s="101"/>
      <c r="R27" s="43"/>
    </row>
    <row r="28" spans="2:20" ht="15.75" customHeight="1" thickBot="1" x14ac:dyDescent="0.25">
      <c r="B28" s="42"/>
      <c r="C28" s="49" t="s">
        <v>29</v>
      </c>
      <c r="D28" s="102">
        <f>D26/D27</f>
        <v>1</v>
      </c>
      <c r="E28" s="103"/>
      <c r="F28" s="104"/>
      <c r="G28" s="102">
        <f>G26/G27</f>
        <v>1</v>
      </c>
      <c r="H28" s="103"/>
      <c r="I28" s="104"/>
      <c r="J28" s="102">
        <f>J26/J27</f>
        <v>1</v>
      </c>
      <c r="K28" s="103"/>
      <c r="L28" s="104"/>
      <c r="M28" s="102" t="e">
        <f>M26/M27</f>
        <v>#DIV/0!</v>
      </c>
      <c r="N28" s="103"/>
      <c r="O28" s="104"/>
      <c r="P28" s="105">
        <f>P26/P27</f>
        <v>1</v>
      </c>
      <c r="Q28" s="106"/>
      <c r="R28" s="43"/>
    </row>
    <row r="29" spans="2:20" x14ac:dyDescent="0.2">
      <c r="B29" s="42"/>
      <c r="R29" s="43"/>
      <c r="T29" s="50"/>
    </row>
    <row r="30" spans="2:20" x14ac:dyDescent="0.2">
      <c r="B30" s="42"/>
      <c r="R30" s="43"/>
    </row>
    <row r="31" spans="2:20" x14ac:dyDescent="0.2">
      <c r="B31" s="42"/>
      <c r="I31" s="88"/>
      <c r="J31" s="88"/>
      <c r="K31" s="88"/>
      <c r="L31" s="88"/>
      <c r="M31" s="88"/>
      <c r="N31" s="88"/>
      <c r="O31" s="88"/>
      <c r="P31" s="88"/>
      <c r="Q31" s="88"/>
      <c r="R31" s="43"/>
    </row>
    <row r="32" spans="2:20" x14ac:dyDescent="0.2">
      <c r="B32" s="42"/>
      <c r="I32" s="44"/>
      <c r="J32" s="44"/>
      <c r="K32" s="44"/>
      <c r="L32" s="44"/>
      <c r="M32" s="44"/>
      <c r="N32" s="44"/>
      <c r="O32" s="44"/>
      <c r="P32" s="44"/>
      <c r="Q32" s="44"/>
      <c r="R32" s="43"/>
    </row>
    <row r="33" spans="2:18" x14ac:dyDescent="0.2">
      <c r="B33" s="42"/>
      <c r="I33" s="44"/>
      <c r="J33" s="44"/>
      <c r="K33" s="44"/>
      <c r="L33" s="44"/>
      <c r="M33" s="44"/>
      <c r="N33" s="44"/>
      <c r="O33" s="44"/>
      <c r="P33" s="44"/>
      <c r="Q33" s="44"/>
      <c r="R33" s="43"/>
    </row>
    <row r="34" spans="2:18" x14ac:dyDescent="0.2">
      <c r="B34" s="42"/>
      <c r="I34" s="44"/>
      <c r="J34" s="44"/>
      <c r="K34" s="44"/>
      <c r="L34" s="44"/>
      <c r="M34" s="44"/>
      <c r="N34" s="44"/>
      <c r="O34" s="44"/>
      <c r="P34" s="44"/>
      <c r="Q34" s="44"/>
      <c r="R34" s="43"/>
    </row>
    <row r="35" spans="2:18" x14ac:dyDescent="0.2">
      <c r="B35" s="42"/>
      <c r="I35" s="44"/>
      <c r="J35" s="44"/>
      <c r="K35" s="44"/>
      <c r="L35" s="44"/>
      <c r="M35" s="44"/>
      <c r="N35" s="44"/>
      <c r="O35" s="44"/>
      <c r="P35" s="44"/>
      <c r="Q35" s="44"/>
      <c r="R35" s="43"/>
    </row>
    <row r="36" spans="2:18" x14ac:dyDescent="0.2">
      <c r="B36" s="42"/>
      <c r="I36" s="44"/>
      <c r="J36" s="44"/>
      <c r="K36" s="44"/>
      <c r="L36" s="44"/>
      <c r="M36" s="44"/>
      <c r="N36" s="44"/>
      <c r="O36" s="44"/>
      <c r="P36" s="44"/>
      <c r="Q36" s="44"/>
      <c r="R36" s="43"/>
    </row>
    <row r="37" spans="2:18" x14ac:dyDescent="0.2">
      <c r="B37" s="42"/>
      <c r="I37" s="44"/>
      <c r="J37" s="44"/>
      <c r="K37" s="44"/>
      <c r="L37" s="44"/>
      <c r="M37" s="44"/>
      <c r="N37" s="44"/>
      <c r="O37" s="44"/>
      <c r="P37" s="44"/>
      <c r="Q37" s="44"/>
      <c r="R37" s="43"/>
    </row>
    <row r="38" spans="2:18" x14ac:dyDescent="0.2">
      <c r="B38" s="42"/>
      <c r="I38" s="44"/>
      <c r="J38" s="44"/>
      <c r="K38" s="44"/>
      <c r="L38" s="44"/>
      <c r="M38" s="44"/>
      <c r="N38" s="44"/>
      <c r="O38" s="44"/>
      <c r="P38" s="44"/>
      <c r="Q38" s="44"/>
      <c r="R38" s="43"/>
    </row>
    <row r="39" spans="2:18" x14ac:dyDescent="0.2">
      <c r="B39" s="42"/>
      <c r="I39" s="44"/>
      <c r="J39" s="44"/>
      <c r="K39" s="44"/>
      <c r="L39" s="44"/>
      <c r="M39" s="44"/>
      <c r="N39" s="44"/>
      <c r="O39" s="44"/>
      <c r="P39" s="44"/>
      <c r="Q39" s="44"/>
      <c r="R39" s="43"/>
    </row>
    <row r="40" spans="2:18" x14ac:dyDescent="0.2">
      <c r="B40" s="42"/>
      <c r="I40" s="44"/>
      <c r="J40" s="44"/>
      <c r="K40" s="44"/>
      <c r="L40" s="44"/>
      <c r="M40" s="44"/>
      <c r="N40" s="44"/>
      <c r="O40" s="44"/>
      <c r="P40" s="44"/>
      <c r="Q40" s="44"/>
      <c r="R40" s="43"/>
    </row>
    <row r="41" spans="2:18" ht="7.5" customHeight="1" thickBot="1" x14ac:dyDescent="0.25">
      <c r="B41" s="42"/>
      <c r="I41" s="44"/>
      <c r="J41" s="44"/>
      <c r="K41" s="44"/>
      <c r="L41" s="44"/>
      <c r="M41" s="44"/>
      <c r="N41" s="44"/>
      <c r="O41" s="44"/>
      <c r="P41" s="44"/>
      <c r="Q41" s="44"/>
      <c r="R41" s="43"/>
    </row>
    <row r="42" spans="2:18" ht="64.5" customHeight="1" thickBot="1" x14ac:dyDescent="0.25">
      <c r="B42" s="42"/>
      <c r="C42" s="89" t="s">
        <v>22</v>
      </c>
      <c r="D42" s="90"/>
      <c r="E42" s="90"/>
      <c r="F42" s="90"/>
      <c r="G42" s="90"/>
      <c r="H42" s="90"/>
      <c r="I42" s="90"/>
      <c r="J42" s="90"/>
      <c r="K42" s="91" t="s">
        <v>66</v>
      </c>
      <c r="L42" s="92"/>
      <c r="M42" s="92"/>
      <c r="N42" s="92"/>
      <c r="O42" s="92"/>
      <c r="P42" s="92"/>
      <c r="Q42" s="93"/>
      <c r="R42" s="43"/>
    </row>
    <row r="43" spans="2:18" ht="28.5" customHeight="1" thickBot="1" x14ac:dyDescent="0.25">
      <c r="B43" s="42"/>
      <c r="C43" s="51"/>
      <c r="D43" s="52" t="s">
        <v>68</v>
      </c>
      <c r="E43" s="94" t="s">
        <v>69</v>
      </c>
      <c r="F43" s="94"/>
      <c r="G43" s="94"/>
      <c r="H43" s="94"/>
      <c r="I43" s="94"/>
      <c r="J43" s="95"/>
      <c r="K43" s="53"/>
      <c r="L43" s="54"/>
      <c r="M43" s="54"/>
      <c r="N43" s="54"/>
      <c r="O43" s="54"/>
      <c r="P43" s="54"/>
      <c r="Q43" s="55"/>
      <c r="R43" s="43"/>
    </row>
    <row r="44" spans="2:18" ht="80.25" customHeight="1" thickBot="1" x14ac:dyDescent="0.25">
      <c r="B44" s="42"/>
      <c r="C44" s="14" t="s">
        <v>18</v>
      </c>
      <c r="D44" s="67">
        <v>44118</v>
      </c>
      <c r="E44" s="85" t="s">
        <v>121</v>
      </c>
      <c r="F44" s="86"/>
      <c r="G44" s="86"/>
      <c r="H44" s="86"/>
      <c r="I44" s="86"/>
      <c r="J44" s="87"/>
      <c r="K44" s="81"/>
      <c r="L44" s="81"/>
      <c r="M44" s="81"/>
      <c r="N44" s="81"/>
      <c r="O44" s="81"/>
      <c r="P44" s="81"/>
      <c r="Q44" s="82"/>
      <c r="R44" s="43"/>
    </row>
    <row r="45" spans="2:18" ht="63.75" customHeight="1" thickBot="1" x14ac:dyDescent="0.25">
      <c r="B45" s="42"/>
      <c r="C45" s="14" t="s">
        <v>19</v>
      </c>
      <c r="D45" s="67">
        <v>44118</v>
      </c>
      <c r="E45" s="85" t="s">
        <v>122</v>
      </c>
      <c r="F45" s="86"/>
      <c r="G45" s="86"/>
      <c r="H45" s="86"/>
      <c r="I45" s="86"/>
      <c r="J45" s="87"/>
      <c r="K45" s="81"/>
      <c r="L45" s="81"/>
      <c r="M45" s="81"/>
      <c r="N45" s="81"/>
      <c r="O45" s="81"/>
      <c r="P45" s="81"/>
      <c r="Q45" s="82"/>
      <c r="R45" s="43"/>
    </row>
    <row r="46" spans="2:18" ht="101.25" customHeight="1" thickBot="1" x14ac:dyDescent="0.25">
      <c r="B46" s="42"/>
      <c r="C46" s="14" t="s">
        <v>73</v>
      </c>
      <c r="D46" s="67">
        <v>44118</v>
      </c>
      <c r="E46" s="85" t="s">
        <v>123</v>
      </c>
      <c r="F46" s="86"/>
      <c r="G46" s="86"/>
      <c r="H46" s="86"/>
      <c r="I46" s="86"/>
      <c r="J46" s="87"/>
      <c r="K46" s="81"/>
      <c r="L46" s="81"/>
      <c r="M46" s="81"/>
      <c r="N46" s="81"/>
      <c r="O46" s="81"/>
      <c r="P46" s="81"/>
      <c r="Q46" s="82"/>
      <c r="R46" s="43"/>
    </row>
    <row r="47" spans="2:18" ht="38.25" customHeight="1" thickBot="1" x14ac:dyDescent="0.25">
      <c r="B47" s="42"/>
      <c r="C47" s="14" t="s">
        <v>20</v>
      </c>
      <c r="D47" s="33"/>
      <c r="E47" s="73"/>
      <c r="F47" s="74"/>
      <c r="G47" s="74"/>
      <c r="H47" s="74"/>
      <c r="I47" s="74"/>
      <c r="J47" s="75"/>
      <c r="K47" s="81"/>
      <c r="L47" s="81"/>
      <c r="M47" s="81"/>
      <c r="N47" s="81"/>
      <c r="O47" s="81"/>
      <c r="P47" s="81"/>
      <c r="Q47" s="82"/>
      <c r="R47" s="43"/>
    </row>
    <row r="48" spans="2:18" ht="38.25" customHeight="1" thickBot="1" x14ac:dyDescent="0.25">
      <c r="B48" s="42"/>
      <c r="C48" s="14" t="s">
        <v>21</v>
      </c>
      <c r="D48" s="33"/>
      <c r="E48" s="73"/>
      <c r="F48" s="74"/>
      <c r="G48" s="74"/>
      <c r="H48" s="74"/>
      <c r="I48" s="74"/>
      <c r="J48" s="75"/>
      <c r="K48" s="81"/>
      <c r="L48" s="81"/>
      <c r="M48" s="81"/>
      <c r="N48" s="81"/>
      <c r="O48" s="81"/>
      <c r="P48" s="81"/>
      <c r="Q48" s="82"/>
      <c r="R48" s="43"/>
    </row>
    <row r="49" spans="2:18" ht="38.25" customHeight="1" thickBot="1" x14ac:dyDescent="0.25">
      <c r="B49" s="42"/>
      <c r="C49" s="14" t="s">
        <v>33</v>
      </c>
      <c r="D49" s="33"/>
      <c r="E49" s="73"/>
      <c r="F49" s="74"/>
      <c r="G49" s="74"/>
      <c r="H49" s="74"/>
      <c r="I49" s="74"/>
      <c r="J49" s="75"/>
      <c r="K49" s="81"/>
      <c r="L49" s="81"/>
      <c r="M49" s="81"/>
      <c r="N49" s="81"/>
      <c r="O49" s="81"/>
      <c r="P49" s="81"/>
      <c r="Q49" s="82"/>
      <c r="R49" s="43"/>
    </row>
    <row r="50" spans="2:18" ht="38.25" customHeight="1" thickBot="1" x14ac:dyDescent="0.25">
      <c r="B50" s="42"/>
      <c r="C50" s="14" t="s">
        <v>53</v>
      </c>
      <c r="D50" s="33"/>
      <c r="E50" s="73"/>
      <c r="F50" s="74"/>
      <c r="G50" s="74"/>
      <c r="H50" s="74"/>
      <c r="I50" s="74"/>
      <c r="J50" s="75"/>
      <c r="K50" s="81"/>
      <c r="L50" s="81"/>
      <c r="M50" s="81"/>
      <c r="N50" s="81"/>
      <c r="O50" s="81"/>
      <c r="P50" s="81"/>
      <c r="Q50" s="82"/>
      <c r="R50" s="43"/>
    </row>
    <row r="51" spans="2:18" ht="38.25" customHeight="1" thickBot="1" x14ac:dyDescent="0.25">
      <c r="B51" s="42"/>
      <c r="C51" s="14" t="s">
        <v>54</v>
      </c>
      <c r="D51" s="33"/>
      <c r="E51" s="73"/>
      <c r="F51" s="74"/>
      <c r="G51" s="74"/>
      <c r="H51" s="74"/>
      <c r="I51" s="74"/>
      <c r="J51" s="75"/>
      <c r="K51" s="81"/>
      <c r="L51" s="81"/>
      <c r="M51" s="81"/>
      <c r="N51" s="81"/>
      <c r="O51" s="81"/>
      <c r="P51" s="81"/>
      <c r="Q51" s="82"/>
      <c r="R51" s="43"/>
    </row>
    <row r="52" spans="2:18" ht="38.25" customHeight="1" thickBot="1" x14ac:dyDescent="0.25">
      <c r="B52" s="42"/>
      <c r="C52" s="14" t="s">
        <v>55</v>
      </c>
      <c r="D52" s="33"/>
      <c r="E52" s="73"/>
      <c r="F52" s="74"/>
      <c r="G52" s="74"/>
      <c r="H52" s="74"/>
      <c r="I52" s="74"/>
      <c r="J52" s="75"/>
      <c r="K52" s="81"/>
      <c r="L52" s="81"/>
      <c r="M52" s="81"/>
      <c r="N52" s="81"/>
      <c r="O52" s="81"/>
      <c r="P52" s="81"/>
      <c r="Q52" s="82"/>
      <c r="R52" s="43"/>
    </row>
    <row r="53" spans="2:18" ht="39" customHeight="1" thickBot="1" x14ac:dyDescent="0.25">
      <c r="B53" s="42"/>
      <c r="C53" s="14" t="s">
        <v>56</v>
      </c>
      <c r="D53" s="32"/>
      <c r="E53" s="73"/>
      <c r="F53" s="74"/>
      <c r="G53" s="74"/>
      <c r="H53" s="74"/>
      <c r="I53" s="74"/>
      <c r="J53" s="75"/>
      <c r="K53" s="81"/>
      <c r="L53" s="81"/>
      <c r="M53" s="81"/>
      <c r="N53" s="81"/>
      <c r="O53" s="81"/>
      <c r="P53" s="81"/>
      <c r="Q53" s="82"/>
      <c r="R53" s="43"/>
    </row>
    <row r="54" spans="2:18" ht="39" customHeight="1" thickBot="1" x14ac:dyDescent="0.25">
      <c r="B54" s="42"/>
      <c r="C54" s="15" t="s">
        <v>74</v>
      </c>
      <c r="D54" s="32"/>
      <c r="E54" s="73"/>
      <c r="F54" s="74"/>
      <c r="G54" s="74"/>
      <c r="H54" s="74"/>
      <c r="I54" s="74"/>
      <c r="J54" s="75"/>
      <c r="K54" s="76"/>
      <c r="L54" s="76"/>
      <c r="M54" s="76"/>
      <c r="N54" s="76"/>
      <c r="O54" s="76"/>
      <c r="P54" s="76"/>
      <c r="Q54" s="77"/>
      <c r="R54" s="43"/>
    </row>
    <row r="55" spans="2:18" ht="40.5" customHeight="1" thickBot="1" x14ac:dyDescent="0.25">
      <c r="B55" s="42"/>
      <c r="C55" s="14" t="s">
        <v>57</v>
      </c>
      <c r="D55" s="32"/>
      <c r="E55" s="78"/>
      <c r="F55" s="79"/>
      <c r="G55" s="79"/>
      <c r="H55" s="79"/>
      <c r="I55" s="79"/>
      <c r="J55" s="80"/>
      <c r="K55" s="81"/>
      <c r="L55" s="81"/>
      <c r="M55" s="81"/>
      <c r="N55" s="81"/>
      <c r="O55" s="81"/>
      <c r="P55" s="81"/>
      <c r="Q55" s="82"/>
      <c r="R55" s="43"/>
    </row>
    <row r="56" spans="2:18" x14ac:dyDescent="0.2">
      <c r="B56" s="42"/>
      <c r="R56" s="43"/>
    </row>
    <row r="57" spans="2:18" ht="13.5" thickBot="1" x14ac:dyDescent="0.25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</row>
    <row r="99" spans="3:21" ht="28.5" customHeight="1" x14ac:dyDescent="0.2"/>
    <row r="103" spans="3:21" ht="13.5" hidden="1" thickBot="1" x14ac:dyDescent="0.25">
      <c r="C103" s="19" t="s">
        <v>34</v>
      </c>
      <c r="D103" s="20"/>
      <c r="H103" s="59" t="s">
        <v>23</v>
      </c>
      <c r="I103" s="59" t="s">
        <v>25</v>
      </c>
      <c r="J103" s="59" t="s">
        <v>59</v>
      </c>
      <c r="U103" s="60" t="s">
        <v>30</v>
      </c>
    </row>
    <row r="104" spans="3:21" ht="25.5" hidden="1" x14ac:dyDescent="0.2">
      <c r="C104" s="22" t="s">
        <v>37</v>
      </c>
      <c r="D104" s="23"/>
      <c r="H104" s="61" t="s">
        <v>4</v>
      </c>
      <c r="I104" s="61" t="s">
        <v>7</v>
      </c>
      <c r="J104" s="61" t="s">
        <v>60</v>
      </c>
      <c r="M104" s="83"/>
      <c r="N104" s="83"/>
    </row>
    <row r="105" spans="3:21" ht="25.5" hidden="1" x14ac:dyDescent="0.2">
      <c r="C105" s="22" t="s">
        <v>38</v>
      </c>
      <c r="D105" s="23"/>
      <c r="H105" s="61" t="s">
        <v>65</v>
      </c>
      <c r="I105" s="61" t="s">
        <v>70</v>
      </c>
      <c r="J105" s="61" t="s">
        <v>61</v>
      </c>
      <c r="M105" s="84"/>
      <c r="N105" s="84"/>
    </row>
    <row r="106" spans="3:21" ht="38.25" hidden="1" x14ac:dyDescent="0.2">
      <c r="C106" s="22" t="s">
        <v>39</v>
      </c>
      <c r="D106" s="23"/>
      <c r="H106" s="61" t="s">
        <v>5</v>
      </c>
      <c r="I106" s="61" t="s">
        <v>8</v>
      </c>
      <c r="J106" s="61" t="s">
        <v>62</v>
      </c>
      <c r="M106" s="84"/>
      <c r="N106" s="84"/>
    </row>
    <row r="107" spans="3:21" hidden="1" x14ac:dyDescent="0.2">
      <c r="C107" s="22" t="s">
        <v>40</v>
      </c>
      <c r="D107" s="23"/>
      <c r="H107" s="61"/>
      <c r="I107" s="61" t="s">
        <v>64</v>
      </c>
      <c r="J107" s="61" t="s">
        <v>63</v>
      </c>
      <c r="M107" s="84"/>
      <c r="N107" s="84"/>
    </row>
    <row r="108" spans="3:21" ht="25.5" hidden="1" x14ac:dyDescent="0.2">
      <c r="C108" s="22" t="s">
        <v>81</v>
      </c>
      <c r="D108" s="23"/>
      <c r="H108" s="61"/>
      <c r="I108" s="61" t="s">
        <v>9</v>
      </c>
      <c r="J108" s="61" t="s">
        <v>67</v>
      </c>
      <c r="M108" s="84"/>
      <c r="N108" s="84"/>
    </row>
    <row r="109" spans="3:21" hidden="1" x14ac:dyDescent="0.2">
      <c r="C109" s="22" t="s">
        <v>82</v>
      </c>
      <c r="D109" s="23"/>
      <c r="H109" s="61"/>
      <c r="I109" s="61" t="s">
        <v>10</v>
      </c>
      <c r="J109" s="61"/>
      <c r="M109" s="84"/>
      <c r="N109" s="84"/>
    </row>
    <row r="110" spans="3:21" hidden="1" x14ac:dyDescent="0.2">
      <c r="C110" s="22" t="s">
        <v>41</v>
      </c>
      <c r="D110" s="23"/>
      <c r="M110" s="83"/>
      <c r="N110" s="83"/>
    </row>
    <row r="111" spans="3:21" ht="66" hidden="1" customHeight="1" x14ac:dyDescent="0.2">
      <c r="C111" s="22" t="s">
        <v>42</v>
      </c>
      <c r="D111" s="23"/>
      <c r="M111" s="72"/>
      <c r="N111" s="72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 xr:uid="{00000000-0002-0000-00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000-000001000000}"/>
    <dataValidation allowBlank="1" showInputMessage="1" showErrorMessage="1" prompt="Establezca el nombre del indicador" sqref="L8:Q8" xr:uid="{00000000-0002-0000-00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3000000}"/>
    <dataValidation type="list" allowBlank="1" showInputMessage="1" showErrorMessage="1" sqref="D8:I8" xr:uid="{00000000-0002-0000-00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5000000}"/>
    <dataValidation allowBlank="1" showInputMessage="1" showErrorMessage="1" prompt="Identifique el resultado del indicador en la medición desarrollada" sqref="P28 D28 J28 G28 M28" xr:uid="{00000000-0002-0000-0000-000006000000}"/>
    <dataValidation allowBlank="1" showInputMessage="1" showErrorMessage="1" prompt="Identifique el valor registrado en el denominador de la fórmula de cálculo" sqref="D27 G27 J27 M27" xr:uid="{4292E353-7440-40C6-A854-CEE3C4B4A794}"/>
    <dataValidation allowBlank="1" showInputMessage="1" showErrorMessage="1" prompt="Identifique el valor registrado en el numerador de la fórmula de cálculo" sqref="P26:P27 D26 G26 J26 M26" xr:uid="{00000000-0002-0000-0000-000008000000}"/>
    <dataValidation allowBlank="1" showInputMessage="1" showErrorMessage="1" prompt="Valor que se espera alcance el Indicador" sqref="P25 D25 G25 J25 M25" xr:uid="{00000000-0002-0000-00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A000000}"/>
    <dataValidation allowBlank="1" showInputMessage="1" showErrorMessage="1" prompt="Identifique la fuente de información usada para el reporte del indicador." sqref="M13" xr:uid="{00000000-0002-0000-00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D000000}"/>
    <dataValidation allowBlank="1" showInputMessage="1" showErrorMessage="1" prompt="Fórmula matemática utilizada para medir el indicador." sqref="C13" xr:uid="{00000000-0002-0000-0000-00000E000000}"/>
    <dataValidation allowBlank="1" showInputMessage="1" showErrorMessage="1" prompt="Realice una breve descripción de que pretende medir el indicador." sqref="L9:Q10" xr:uid="{00000000-0002-0000-00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10000000}"/>
    <dataValidation allowBlank="1" showInputMessage="1" showErrorMessage="1" prompt="Identifique el cargo del Directivo responsable del Proceso." sqref="D9:I9" xr:uid="{00000000-0002-0000-0000-000011000000}"/>
    <dataValidation type="list" allowBlank="1" showInputMessage="1" showErrorMessage="1" prompt="Seleccione de la lista desplegable, la periodicidad de medición del indicador." sqref="K13:L14" xr:uid="{00000000-0002-0000-0000-000012000000}">
      <formula1>Periodicidad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FFC000"/>
  </sheetPr>
  <dimension ref="B1:U130"/>
  <sheetViews>
    <sheetView showGridLines="0" zoomScale="85" zoomScaleNormal="85" zoomScaleSheetLayoutView="90" workbookViewId="0">
      <selection activeCell="D10" sqref="D10:I1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8"/>
      <c r="C2" s="229"/>
      <c r="D2" s="230"/>
      <c r="E2" s="208" t="s">
        <v>76</v>
      </c>
      <c r="F2" s="209"/>
      <c r="G2" s="209"/>
      <c r="H2" s="209"/>
      <c r="I2" s="209"/>
      <c r="J2" s="209"/>
      <c r="K2" s="209"/>
      <c r="L2" s="209"/>
      <c r="M2" s="209"/>
      <c r="N2" s="210"/>
      <c r="O2" s="227" t="s">
        <v>75</v>
      </c>
      <c r="P2" s="227"/>
      <c r="Q2" s="227"/>
      <c r="R2" s="227"/>
    </row>
    <row r="3" spans="2:18" ht="24.75" customHeight="1" x14ac:dyDescent="0.2">
      <c r="B3" s="231"/>
      <c r="C3" s="232"/>
      <c r="D3" s="233"/>
      <c r="E3" s="211"/>
      <c r="F3" s="212"/>
      <c r="G3" s="212"/>
      <c r="H3" s="212"/>
      <c r="I3" s="212"/>
      <c r="J3" s="212"/>
      <c r="K3" s="212"/>
      <c r="L3" s="212"/>
      <c r="M3" s="212"/>
      <c r="N3" s="213"/>
      <c r="O3" s="227" t="s">
        <v>71</v>
      </c>
      <c r="P3" s="227"/>
      <c r="Q3" s="227"/>
      <c r="R3" s="227"/>
    </row>
    <row r="4" spans="2:18" ht="24.75" customHeight="1" thickBot="1" x14ac:dyDescent="0.25">
      <c r="B4" s="231"/>
      <c r="C4" s="232"/>
      <c r="D4" s="233"/>
      <c r="E4" s="214"/>
      <c r="F4" s="215"/>
      <c r="G4" s="215"/>
      <c r="H4" s="215"/>
      <c r="I4" s="215"/>
      <c r="J4" s="215"/>
      <c r="K4" s="215"/>
      <c r="L4" s="215"/>
      <c r="M4" s="215"/>
      <c r="N4" s="216"/>
      <c r="O4" s="227" t="s">
        <v>72</v>
      </c>
      <c r="P4" s="227"/>
      <c r="Q4" s="227"/>
      <c r="R4" s="227"/>
    </row>
    <row r="5" spans="2:18" ht="13.5" thickBot="1" x14ac:dyDescent="0.25">
      <c r="B5" s="247" t="s">
        <v>139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49"/>
      <c r="Q5" s="249"/>
      <c r="R5" s="250"/>
    </row>
    <row r="6" spans="2:18" ht="15" customHeight="1" thickBot="1" x14ac:dyDescent="0.25">
      <c r="B6" s="234" t="s">
        <v>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6"/>
    </row>
    <row r="7" spans="2:18" ht="13.5" thickBot="1" x14ac:dyDescent="0.25">
      <c r="B7" s="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6"/>
    </row>
    <row r="8" spans="2:18" ht="23.25" customHeight="1" thickBot="1" x14ac:dyDescent="0.25">
      <c r="B8" s="5"/>
      <c r="C8" s="7" t="s">
        <v>51</v>
      </c>
      <c r="D8" s="198" t="s">
        <v>43</v>
      </c>
      <c r="E8" s="199"/>
      <c r="F8" s="199"/>
      <c r="G8" s="199"/>
      <c r="H8" s="199"/>
      <c r="I8" s="200"/>
      <c r="J8" s="201" t="s">
        <v>47</v>
      </c>
      <c r="K8" s="202"/>
      <c r="L8" s="203" t="s">
        <v>86</v>
      </c>
      <c r="M8" s="204"/>
      <c r="N8" s="204"/>
      <c r="O8" s="204"/>
      <c r="P8" s="204"/>
      <c r="Q8" s="205"/>
      <c r="R8" s="6"/>
    </row>
    <row r="9" spans="2:18" ht="23.25" customHeight="1" thickBot="1" x14ac:dyDescent="0.25">
      <c r="B9" s="5"/>
      <c r="C9" s="7" t="s">
        <v>50</v>
      </c>
      <c r="D9" s="165" t="s">
        <v>83</v>
      </c>
      <c r="E9" s="166"/>
      <c r="F9" s="166"/>
      <c r="G9" s="166"/>
      <c r="H9" s="166"/>
      <c r="I9" s="167"/>
      <c r="J9" s="168" t="s">
        <v>48</v>
      </c>
      <c r="K9" s="169"/>
      <c r="L9" s="172" t="s">
        <v>102</v>
      </c>
      <c r="M9" s="173"/>
      <c r="N9" s="173"/>
      <c r="O9" s="173"/>
      <c r="P9" s="173"/>
      <c r="Q9" s="174"/>
      <c r="R9" s="6"/>
    </row>
    <row r="10" spans="2:18" ht="45" customHeight="1" thickBot="1" x14ac:dyDescent="0.25">
      <c r="B10" s="5"/>
      <c r="C10" s="7" t="s">
        <v>49</v>
      </c>
      <c r="D10" s="165" t="s">
        <v>84</v>
      </c>
      <c r="E10" s="166"/>
      <c r="F10" s="166"/>
      <c r="G10" s="166"/>
      <c r="H10" s="166"/>
      <c r="I10" s="167"/>
      <c r="J10" s="170"/>
      <c r="K10" s="171"/>
      <c r="L10" s="175"/>
      <c r="M10" s="176"/>
      <c r="N10" s="176"/>
      <c r="O10" s="176"/>
      <c r="P10" s="176"/>
      <c r="Q10" s="17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6" t="s">
        <v>14</v>
      </c>
      <c r="D12" s="157"/>
      <c r="E12" s="156" t="s">
        <v>52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22" t="s">
        <v>2</v>
      </c>
      <c r="N12" s="163"/>
      <c r="O12" s="164"/>
      <c r="P12" s="136" t="s">
        <v>58</v>
      </c>
      <c r="Q12" s="137"/>
      <c r="R12" s="6"/>
    </row>
    <row r="13" spans="2:18" ht="15" customHeight="1" x14ac:dyDescent="0.2">
      <c r="B13" s="5"/>
      <c r="C13" s="138" t="s">
        <v>103</v>
      </c>
      <c r="D13" s="142"/>
      <c r="E13" s="138" t="s">
        <v>85</v>
      </c>
      <c r="F13" s="142"/>
      <c r="G13" s="144" t="s">
        <v>87</v>
      </c>
      <c r="H13" s="145"/>
      <c r="I13" s="258" t="s">
        <v>4</v>
      </c>
      <c r="J13" s="224"/>
      <c r="K13" s="254" t="s">
        <v>8</v>
      </c>
      <c r="L13" s="255"/>
      <c r="M13" s="217" t="s">
        <v>88</v>
      </c>
      <c r="N13" s="218"/>
      <c r="O13" s="219"/>
      <c r="P13" s="223" t="s">
        <v>60</v>
      </c>
      <c r="Q13" s="224"/>
      <c r="R13" s="6"/>
    </row>
    <row r="14" spans="2:18" ht="79.5" customHeight="1" thickBot="1" x14ac:dyDescent="0.25">
      <c r="B14" s="5"/>
      <c r="C14" s="140"/>
      <c r="D14" s="143"/>
      <c r="E14" s="140"/>
      <c r="F14" s="143"/>
      <c r="G14" s="146"/>
      <c r="H14" s="147"/>
      <c r="I14" s="259"/>
      <c r="J14" s="226"/>
      <c r="K14" s="256"/>
      <c r="L14" s="257"/>
      <c r="M14" s="220"/>
      <c r="N14" s="221"/>
      <c r="O14" s="222"/>
      <c r="P14" s="225"/>
      <c r="Q14" s="22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22" t="s">
        <v>11</v>
      </c>
      <c r="D16" s="260" t="s">
        <v>26</v>
      </c>
      <c r="E16" s="261"/>
      <c r="F16" s="127" t="s">
        <v>91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23"/>
      <c r="D17" s="262" t="s">
        <v>27</v>
      </c>
      <c r="E17" s="263"/>
      <c r="F17" s="96" t="s">
        <v>90</v>
      </c>
      <c r="G17" s="13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4"/>
      <c r="D18" s="264" t="s">
        <v>28</v>
      </c>
      <c r="E18" s="265"/>
      <c r="F18" s="134" t="s">
        <v>89</v>
      </c>
      <c r="G18" s="13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3" t="s">
        <v>24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51" t="s">
        <v>12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3"/>
      <c r="R23" s="6"/>
    </row>
    <row r="24" spans="2:20" ht="27" customHeight="1" thickBot="1" x14ac:dyDescent="0.25">
      <c r="B24" s="5"/>
      <c r="C24" s="34" t="s">
        <v>16</v>
      </c>
      <c r="D24" s="118" t="s">
        <v>77</v>
      </c>
      <c r="E24" s="119"/>
      <c r="F24" s="275"/>
      <c r="G24" s="119" t="s">
        <v>78</v>
      </c>
      <c r="H24" s="119"/>
      <c r="I24" s="120"/>
      <c r="J24" s="121" t="s">
        <v>79</v>
      </c>
      <c r="K24" s="119"/>
      <c r="L24" s="120"/>
      <c r="M24" s="121" t="s">
        <v>80</v>
      </c>
      <c r="N24" s="119"/>
      <c r="O24" s="120"/>
      <c r="P24" s="252" t="s">
        <v>13</v>
      </c>
      <c r="Q24" s="253"/>
      <c r="R24" s="6"/>
    </row>
    <row r="25" spans="2:20" ht="15" customHeight="1" x14ac:dyDescent="0.2">
      <c r="B25" s="5"/>
      <c r="C25" s="35" t="s">
        <v>17</v>
      </c>
      <c r="D25" s="107">
        <v>1</v>
      </c>
      <c r="E25" s="108"/>
      <c r="F25" s="207"/>
      <c r="G25" s="107">
        <v>1</v>
      </c>
      <c r="H25" s="108"/>
      <c r="I25" s="207"/>
      <c r="J25" s="107">
        <v>1</v>
      </c>
      <c r="K25" s="108"/>
      <c r="L25" s="207"/>
      <c r="M25" s="107">
        <v>1</v>
      </c>
      <c r="N25" s="108"/>
      <c r="O25" s="207"/>
      <c r="P25" s="274">
        <v>1</v>
      </c>
      <c r="Q25" s="111"/>
      <c r="R25" s="6"/>
    </row>
    <row r="26" spans="2:20" x14ac:dyDescent="0.2">
      <c r="B26" s="5"/>
      <c r="C26" s="36" t="s">
        <v>15</v>
      </c>
      <c r="D26" s="96">
        <v>10</v>
      </c>
      <c r="E26" s="97"/>
      <c r="F26" s="131"/>
      <c r="G26" s="96">
        <v>12</v>
      </c>
      <c r="H26" s="97"/>
      <c r="I26" s="131"/>
      <c r="J26" s="96">
        <v>10</v>
      </c>
      <c r="K26" s="97"/>
      <c r="L26" s="131"/>
      <c r="M26" s="96"/>
      <c r="N26" s="97"/>
      <c r="O26" s="131"/>
      <c r="P26" s="267">
        <f>SUM(D26:O26)</f>
        <v>32</v>
      </c>
      <c r="Q26" s="101"/>
      <c r="R26" s="6"/>
    </row>
    <row r="27" spans="2:20" ht="15.75" customHeight="1" x14ac:dyDescent="0.2">
      <c r="B27" s="5"/>
      <c r="C27" s="36" t="s">
        <v>31</v>
      </c>
      <c r="D27" s="96">
        <v>12</v>
      </c>
      <c r="E27" s="97"/>
      <c r="F27" s="131"/>
      <c r="G27" s="96">
        <v>14</v>
      </c>
      <c r="H27" s="97"/>
      <c r="I27" s="131"/>
      <c r="J27" s="96">
        <v>12</v>
      </c>
      <c r="K27" s="97"/>
      <c r="L27" s="131"/>
      <c r="M27" s="96"/>
      <c r="N27" s="97"/>
      <c r="O27" s="131"/>
      <c r="P27" s="267">
        <f>SUM(D27:O27)</f>
        <v>38</v>
      </c>
      <c r="Q27" s="101"/>
      <c r="R27" s="6"/>
    </row>
    <row r="28" spans="2:20" ht="15.75" customHeight="1" thickBot="1" x14ac:dyDescent="0.25">
      <c r="B28" s="5"/>
      <c r="C28" s="37" t="s">
        <v>29</v>
      </c>
      <c r="D28" s="102">
        <f>D26/D27</f>
        <v>0.83333333333333337</v>
      </c>
      <c r="E28" s="103"/>
      <c r="F28" s="206"/>
      <c r="G28" s="102">
        <f t="shared" ref="G28" si="0">G26/G27</f>
        <v>0.8571428571428571</v>
      </c>
      <c r="H28" s="103"/>
      <c r="I28" s="206"/>
      <c r="J28" s="102">
        <f t="shared" ref="J28" si="1">J26/J27</f>
        <v>0.83333333333333337</v>
      </c>
      <c r="K28" s="103"/>
      <c r="L28" s="206"/>
      <c r="M28" s="102" t="e">
        <f t="shared" ref="M28" si="2">M26/M27</f>
        <v>#DIV/0!</v>
      </c>
      <c r="N28" s="103"/>
      <c r="O28" s="206"/>
      <c r="P28" s="268">
        <f>P26/P27</f>
        <v>0.84210526315789469</v>
      </c>
      <c r="Q28" s="26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66"/>
      <c r="J31" s="266"/>
      <c r="K31" s="266"/>
      <c r="L31" s="266"/>
      <c r="M31" s="266"/>
      <c r="N31" s="266"/>
      <c r="O31" s="266"/>
      <c r="P31" s="266"/>
      <c r="Q31" s="26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39" t="s">
        <v>22</v>
      </c>
      <c r="D42" s="240"/>
      <c r="E42" s="240"/>
      <c r="F42" s="240"/>
      <c r="G42" s="240"/>
      <c r="H42" s="240"/>
      <c r="I42" s="240"/>
      <c r="J42" s="240"/>
      <c r="K42" s="234" t="s">
        <v>66</v>
      </c>
      <c r="L42" s="235"/>
      <c r="M42" s="235"/>
      <c r="N42" s="235"/>
      <c r="O42" s="235"/>
      <c r="P42" s="235"/>
      <c r="Q42" s="236"/>
      <c r="R42" s="6"/>
    </row>
    <row r="43" spans="2:18" ht="28.5" customHeight="1" thickBot="1" x14ac:dyDescent="0.25">
      <c r="B43" s="5"/>
      <c r="C43" s="30"/>
      <c r="D43" s="31" t="s">
        <v>68</v>
      </c>
      <c r="E43" s="270" t="s">
        <v>69</v>
      </c>
      <c r="F43" s="270"/>
      <c r="G43" s="270"/>
      <c r="H43" s="270"/>
      <c r="I43" s="270"/>
      <c r="J43" s="271"/>
      <c r="K43" s="2"/>
      <c r="L43" s="3"/>
      <c r="M43" s="3"/>
      <c r="N43" s="3"/>
      <c r="O43" s="3"/>
      <c r="P43" s="3"/>
      <c r="Q43" s="4"/>
      <c r="R43" s="6"/>
    </row>
    <row r="44" spans="2:18" ht="202.5" customHeight="1" thickBot="1" x14ac:dyDescent="0.25">
      <c r="B44" s="5"/>
      <c r="C44" s="14" t="s">
        <v>18</v>
      </c>
      <c r="D44" s="69">
        <v>44109</v>
      </c>
      <c r="E44" s="272" t="s">
        <v>124</v>
      </c>
      <c r="F44" s="273"/>
      <c r="G44" s="273"/>
      <c r="H44" s="273"/>
      <c r="I44" s="273"/>
      <c r="J44" s="273"/>
      <c r="K44" s="76"/>
      <c r="L44" s="76"/>
      <c r="M44" s="76"/>
      <c r="N44" s="76"/>
      <c r="O44" s="76"/>
      <c r="P44" s="76"/>
      <c r="Q44" s="77"/>
      <c r="R44" s="6"/>
    </row>
    <row r="45" spans="2:18" ht="148.5" customHeight="1" thickBot="1" x14ac:dyDescent="0.25">
      <c r="B45" s="5"/>
      <c r="C45" s="14" t="s">
        <v>19</v>
      </c>
      <c r="D45" s="69">
        <v>44109</v>
      </c>
      <c r="E45" s="241" t="s">
        <v>125</v>
      </c>
      <c r="F45" s="242"/>
      <c r="G45" s="242"/>
      <c r="H45" s="242"/>
      <c r="I45" s="242"/>
      <c r="J45" s="242"/>
      <c r="K45" s="76"/>
      <c r="L45" s="76"/>
      <c r="M45" s="76"/>
      <c r="N45" s="76"/>
      <c r="O45" s="76"/>
      <c r="P45" s="76"/>
      <c r="Q45" s="77"/>
      <c r="R45" s="6"/>
    </row>
    <row r="46" spans="2:18" ht="171.75" customHeight="1" thickBot="1" x14ac:dyDescent="0.25">
      <c r="B46" s="5"/>
      <c r="C46" s="14" t="s">
        <v>73</v>
      </c>
      <c r="D46" s="69">
        <v>44109</v>
      </c>
      <c r="E46" s="241" t="s">
        <v>126</v>
      </c>
      <c r="F46" s="242"/>
      <c r="G46" s="242"/>
      <c r="H46" s="242"/>
      <c r="I46" s="242"/>
      <c r="J46" s="242"/>
      <c r="K46" s="81"/>
      <c r="L46" s="81"/>
      <c r="M46" s="81"/>
      <c r="N46" s="81"/>
      <c r="O46" s="81"/>
      <c r="P46" s="81"/>
      <c r="Q46" s="82"/>
      <c r="R46" s="6"/>
    </row>
    <row r="47" spans="2:18" ht="38.25" customHeight="1" thickBot="1" x14ac:dyDescent="0.25">
      <c r="B47" s="5"/>
      <c r="C47" s="14" t="s">
        <v>20</v>
      </c>
      <c r="D47" s="33"/>
      <c r="E47" s="73"/>
      <c r="F47" s="74"/>
      <c r="G47" s="74"/>
      <c r="H47" s="74"/>
      <c r="I47" s="74"/>
      <c r="J47" s="75"/>
      <c r="K47" s="81"/>
      <c r="L47" s="81"/>
      <c r="M47" s="81"/>
      <c r="N47" s="81"/>
      <c r="O47" s="81"/>
      <c r="P47" s="81"/>
      <c r="Q47" s="82"/>
      <c r="R47" s="6"/>
    </row>
    <row r="48" spans="2:18" ht="38.25" customHeight="1" thickBot="1" x14ac:dyDescent="0.25">
      <c r="B48" s="5"/>
      <c r="C48" s="14" t="s">
        <v>21</v>
      </c>
      <c r="D48" s="33"/>
      <c r="E48" s="73"/>
      <c r="F48" s="74"/>
      <c r="G48" s="74"/>
      <c r="H48" s="74"/>
      <c r="I48" s="74"/>
      <c r="J48" s="75"/>
      <c r="K48" s="81"/>
      <c r="L48" s="81"/>
      <c r="M48" s="81"/>
      <c r="N48" s="81"/>
      <c r="O48" s="81"/>
      <c r="P48" s="81"/>
      <c r="Q48" s="82"/>
      <c r="R48" s="6"/>
    </row>
    <row r="49" spans="2:18" ht="38.25" customHeight="1" thickBot="1" x14ac:dyDescent="0.25">
      <c r="B49" s="5"/>
      <c r="C49" s="14" t="s">
        <v>33</v>
      </c>
      <c r="D49" s="33"/>
      <c r="E49" s="73"/>
      <c r="F49" s="74"/>
      <c r="G49" s="74"/>
      <c r="H49" s="74"/>
      <c r="I49" s="74"/>
      <c r="J49" s="75"/>
      <c r="K49" s="81"/>
      <c r="L49" s="81"/>
      <c r="M49" s="81"/>
      <c r="N49" s="81"/>
      <c r="O49" s="81"/>
      <c r="P49" s="81"/>
      <c r="Q49" s="82"/>
      <c r="R49" s="6"/>
    </row>
    <row r="50" spans="2:18" ht="38.25" customHeight="1" thickBot="1" x14ac:dyDescent="0.25">
      <c r="B50" s="5"/>
      <c r="C50" s="14" t="s">
        <v>53</v>
      </c>
      <c r="D50" s="33"/>
      <c r="E50" s="73"/>
      <c r="F50" s="74"/>
      <c r="G50" s="74"/>
      <c r="H50" s="74"/>
      <c r="I50" s="74"/>
      <c r="J50" s="75"/>
      <c r="K50" s="81"/>
      <c r="L50" s="81"/>
      <c r="M50" s="81"/>
      <c r="N50" s="81"/>
      <c r="O50" s="81"/>
      <c r="P50" s="81"/>
      <c r="Q50" s="82"/>
      <c r="R50" s="6"/>
    </row>
    <row r="51" spans="2:18" ht="38.25" customHeight="1" thickBot="1" x14ac:dyDescent="0.25">
      <c r="B51" s="5"/>
      <c r="C51" s="14" t="s">
        <v>54</v>
      </c>
      <c r="D51" s="33"/>
      <c r="E51" s="73"/>
      <c r="F51" s="74"/>
      <c r="G51" s="74"/>
      <c r="H51" s="74"/>
      <c r="I51" s="74"/>
      <c r="J51" s="75"/>
      <c r="K51" s="81"/>
      <c r="L51" s="81"/>
      <c r="M51" s="81"/>
      <c r="N51" s="81"/>
      <c r="O51" s="81"/>
      <c r="P51" s="81"/>
      <c r="Q51" s="82"/>
      <c r="R51" s="6"/>
    </row>
    <row r="52" spans="2:18" ht="38.25" customHeight="1" thickBot="1" x14ac:dyDescent="0.25">
      <c r="B52" s="5"/>
      <c r="C52" s="14" t="s">
        <v>55</v>
      </c>
      <c r="D52" s="33"/>
      <c r="E52" s="73"/>
      <c r="F52" s="74"/>
      <c r="G52" s="74"/>
      <c r="H52" s="74"/>
      <c r="I52" s="74"/>
      <c r="J52" s="75"/>
      <c r="K52" s="81"/>
      <c r="L52" s="81"/>
      <c r="M52" s="81"/>
      <c r="N52" s="81"/>
      <c r="O52" s="81"/>
      <c r="P52" s="81"/>
      <c r="Q52" s="82"/>
      <c r="R52" s="6"/>
    </row>
    <row r="53" spans="2:18" ht="39" customHeight="1" thickBot="1" x14ac:dyDescent="0.25">
      <c r="B53" s="5"/>
      <c r="C53" s="14" t="s">
        <v>56</v>
      </c>
      <c r="D53" s="32"/>
      <c r="E53" s="73"/>
      <c r="F53" s="74"/>
      <c r="G53" s="74"/>
      <c r="H53" s="74"/>
      <c r="I53" s="74"/>
      <c r="J53" s="75"/>
      <c r="K53" s="81"/>
      <c r="L53" s="81"/>
      <c r="M53" s="81"/>
      <c r="N53" s="81"/>
      <c r="O53" s="81"/>
      <c r="P53" s="81"/>
      <c r="Q53" s="82"/>
      <c r="R53" s="6"/>
    </row>
    <row r="54" spans="2:18" ht="39" customHeight="1" thickBot="1" x14ac:dyDescent="0.25">
      <c r="B54" s="5"/>
      <c r="C54" s="15" t="s">
        <v>74</v>
      </c>
      <c r="D54" s="32"/>
      <c r="E54" s="73"/>
      <c r="F54" s="74"/>
      <c r="G54" s="74"/>
      <c r="H54" s="74"/>
      <c r="I54" s="74"/>
      <c r="J54" s="75"/>
      <c r="K54" s="76"/>
      <c r="L54" s="76"/>
      <c r="M54" s="76"/>
      <c r="N54" s="76"/>
      <c r="O54" s="76"/>
      <c r="P54" s="76"/>
      <c r="Q54" s="77"/>
      <c r="R54" s="6"/>
    </row>
    <row r="55" spans="2:18" ht="40.5" customHeight="1" thickBot="1" x14ac:dyDescent="0.25">
      <c r="B55" s="5"/>
      <c r="C55" s="14" t="s">
        <v>57</v>
      </c>
      <c r="D55" s="32"/>
      <c r="E55" s="78"/>
      <c r="F55" s="79"/>
      <c r="G55" s="79"/>
      <c r="H55" s="79"/>
      <c r="I55" s="79"/>
      <c r="J55" s="80"/>
      <c r="K55" s="81"/>
      <c r="L55" s="81"/>
      <c r="M55" s="81"/>
      <c r="N55" s="81"/>
      <c r="O55" s="81"/>
      <c r="P55" s="81"/>
      <c r="Q55" s="82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4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237"/>
      <c r="N104" s="237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238"/>
      <c r="N105" s="238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238"/>
      <c r="N106" s="238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238"/>
      <c r="N107" s="238"/>
    </row>
    <row r="108" spans="3:21" ht="25.5" hidden="1" x14ac:dyDescent="0.2">
      <c r="C108" s="22" t="s">
        <v>81</v>
      </c>
      <c r="D108" s="23"/>
      <c r="H108" s="29"/>
      <c r="I108" s="29" t="s">
        <v>9</v>
      </c>
      <c r="J108" s="29" t="s">
        <v>67</v>
      </c>
      <c r="M108" s="238"/>
      <c r="N108" s="238"/>
    </row>
    <row r="109" spans="3:21" hidden="1" x14ac:dyDescent="0.2">
      <c r="C109" s="22" t="s">
        <v>82</v>
      </c>
      <c r="D109" s="23"/>
      <c r="H109" s="29"/>
      <c r="I109" s="29" t="s">
        <v>10</v>
      </c>
      <c r="J109" s="29"/>
      <c r="M109" s="238"/>
      <c r="N109" s="238"/>
    </row>
    <row r="110" spans="3:21" hidden="1" x14ac:dyDescent="0.2">
      <c r="C110" s="22" t="s">
        <v>41</v>
      </c>
      <c r="D110" s="23"/>
      <c r="M110" s="237"/>
      <c r="N110" s="237"/>
    </row>
    <row r="111" spans="3:21" ht="66" hidden="1" customHeight="1" x14ac:dyDescent="0.2">
      <c r="C111" s="22" t="s">
        <v>42</v>
      </c>
      <c r="D111" s="23"/>
      <c r="M111" s="72"/>
      <c r="N111" s="72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99">
    <mergeCell ref="K51:Q51"/>
    <mergeCell ref="E52:J52"/>
    <mergeCell ref="K52:Q52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D26:F26"/>
    <mergeCell ref="D27:F27"/>
    <mergeCell ref="D28:F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J26:L26"/>
    <mergeCell ref="J27:L27"/>
    <mergeCell ref="J28:L28"/>
    <mergeCell ref="M25:O25"/>
    <mergeCell ref="M26:O26"/>
    <mergeCell ref="M27:O27"/>
    <mergeCell ref="M28:O28"/>
  </mergeCells>
  <dataValidations xWindow="418" yWindow="533" count="19">
    <dataValidation type="list" allowBlank="1" showInputMessage="1" showErrorMessage="1" prompt="Seleccione de la lista desplegable, la periodicidad de medición del indicador." sqref="K13:L14" xr:uid="{00000000-0002-0000-0100-000000000000}">
      <formula1>Periodicidad</formula1>
    </dataValidation>
    <dataValidation allowBlank="1" showInputMessage="1" showErrorMessage="1" prompt="Identifique el cargo del Directivo responsable del Proceso." sqref="D9:I9" xr:uid="{00000000-0002-0000-01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02000000}"/>
    <dataValidation allowBlank="1" showInputMessage="1" showErrorMessage="1" prompt="Realice una breve descripción de que pretende medir el indicador." sqref="L9:Q10" xr:uid="{00000000-0002-0000-0100-000003000000}"/>
    <dataValidation allowBlank="1" showInputMessage="1" showErrorMessage="1" prompt="Fórmula matemática utilizada para medir el indicador." sqref="C13" xr:uid="{00000000-0002-0000-01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1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8000000}"/>
    <dataValidation allowBlank="1" showInputMessage="1" showErrorMessage="1" prompt="Valor que se espera alcance el Indicador" sqref="D25 P25 G25 J25 M25" xr:uid="{129DC37E-425C-4470-89C0-B5BBD71178E8}"/>
    <dataValidation allowBlank="1" showInputMessage="1" showErrorMessage="1" prompt="Identifique el valor registrado en el numerador de la fórmula de cálculo" sqref="D26 G26 J26 M26 P26:P27" xr:uid="{0641E73A-D9C0-4A18-A0D4-ADB6E1EBACFF}"/>
    <dataValidation allowBlank="1" showInputMessage="1" showErrorMessage="1" prompt="Identifique el valor registrado en el denominador de la fórmula de cálculo" sqref="D27 G27 J27 M27" xr:uid="{2F9B737C-9011-4D6A-BF8F-022E0B9C85B2}"/>
    <dataValidation allowBlank="1" showInputMessage="1" showErrorMessage="1" prompt="Identifique el resultado del indicador en la medición desarrollada" sqref="D28 P28 G28 J28 M28" xr:uid="{888B1FA3-3559-44A0-A522-D4FFBCB9F3A5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100-00000D000000}"/>
    <dataValidation type="list" allowBlank="1" showInputMessage="1" showErrorMessage="1" sqref="D8:I8" xr:uid="{00000000-0002-0000-01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F000000}"/>
    <dataValidation allowBlank="1" showInputMessage="1" showErrorMessage="1" prompt="Establezca el nombre del indicador" sqref="L8:Q8" xr:uid="{00000000-0002-0000-0100-000010000000}"/>
    <dataValidation allowBlank="1" showInputMessage="1" showErrorMessage="1" prompt="Identifique el(los) valor(es)  los valores máximos o mínimos de este rango de gestión." sqref="F16:G17" xr:uid="{00000000-0002-0000-0100-000011000000}"/>
    <dataValidation type="list" allowBlank="1" showInputMessage="1" showErrorMessage="1" prompt="Selecione de la lista desplegable la tendencia esperada" sqref="P13:Q14" xr:uid="{00000000-0002-0000-0100-000012000000}">
      <formula1>$J$104:$J$108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U129"/>
  <sheetViews>
    <sheetView showGridLines="0" zoomScale="70" zoomScaleNormal="70" zoomScaleSheetLayoutView="90" workbookViewId="0">
      <selection activeCell="D52" sqref="D52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8"/>
      <c r="C2" s="229"/>
      <c r="D2" s="230"/>
      <c r="E2" s="208" t="s">
        <v>76</v>
      </c>
      <c r="F2" s="209"/>
      <c r="G2" s="209"/>
      <c r="H2" s="209"/>
      <c r="I2" s="209"/>
      <c r="J2" s="209"/>
      <c r="K2" s="209"/>
      <c r="L2" s="209"/>
      <c r="M2" s="209"/>
      <c r="N2" s="210"/>
      <c r="O2" s="227" t="s">
        <v>75</v>
      </c>
      <c r="P2" s="227"/>
      <c r="Q2" s="227"/>
      <c r="R2" s="227"/>
    </row>
    <row r="3" spans="2:18" ht="24.75" customHeight="1" x14ac:dyDescent="0.2">
      <c r="B3" s="231"/>
      <c r="C3" s="232"/>
      <c r="D3" s="233"/>
      <c r="E3" s="211"/>
      <c r="F3" s="212"/>
      <c r="G3" s="212"/>
      <c r="H3" s="212"/>
      <c r="I3" s="212"/>
      <c r="J3" s="212"/>
      <c r="K3" s="212"/>
      <c r="L3" s="212"/>
      <c r="M3" s="212"/>
      <c r="N3" s="213"/>
      <c r="O3" s="227" t="s">
        <v>71</v>
      </c>
      <c r="P3" s="227"/>
      <c r="Q3" s="227"/>
      <c r="R3" s="227"/>
    </row>
    <row r="4" spans="2:18" ht="24.75" customHeight="1" thickBot="1" x14ac:dyDescent="0.25">
      <c r="B4" s="231"/>
      <c r="C4" s="232"/>
      <c r="D4" s="233"/>
      <c r="E4" s="214"/>
      <c r="F4" s="215"/>
      <c r="G4" s="215"/>
      <c r="H4" s="215"/>
      <c r="I4" s="215"/>
      <c r="J4" s="215"/>
      <c r="K4" s="215"/>
      <c r="L4" s="215"/>
      <c r="M4" s="215"/>
      <c r="N4" s="216"/>
      <c r="O4" s="227" t="s">
        <v>72</v>
      </c>
      <c r="P4" s="227"/>
      <c r="Q4" s="227"/>
      <c r="R4" s="227"/>
    </row>
    <row r="5" spans="2:18" ht="13.5" thickBot="1" x14ac:dyDescent="0.25">
      <c r="B5" s="247" t="s">
        <v>139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49"/>
      <c r="Q5" s="249"/>
      <c r="R5" s="250"/>
    </row>
    <row r="6" spans="2:18" ht="15" customHeight="1" thickBot="1" x14ac:dyDescent="0.25">
      <c r="B6" s="234" t="s">
        <v>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6"/>
    </row>
    <row r="7" spans="2:18" ht="13.5" thickBot="1" x14ac:dyDescent="0.25">
      <c r="B7" s="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6"/>
    </row>
    <row r="8" spans="2:18" ht="23.25" customHeight="1" thickBot="1" x14ac:dyDescent="0.25">
      <c r="B8" s="5"/>
      <c r="C8" s="7" t="s">
        <v>51</v>
      </c>
      <c r="D8" s="198" t="s">
        <v>43</v>
      </c>
      <c r="E8" s="199"/>
      <c r="F8" s="199"/>
      <c r="G8" s="199"/>
      <c r="H8" s="199"/>
      <c r="I8" s="200"/>
      <c r="J8" s="201" t="s">
        <v>47</v>
      </c>
      <c r="K8" s="202"/>
      <c r="L8" s="203" t="s">
        <v>93</v>
      </c>
      <c r="M8" s="204"/>
      <c r="N8" s="204"/>
      <c r="O8" s="204"/>
      <c r="P8" s="204"/>
      <c r="Q8" s="205"/>
      <c r="R8" s="6"/>
    </row>
    <row r="9" spans="2:18" ht="23.25" customHeight="1" thickBot="1" x14ac:dyDescent="0.25">
      <c r="B9" s="5"/>
      <c r="C9" s="7" t="s">
        <v>50</v>
      </c>
      <c r="D9" s="165" t="s">
        <v>83</v>
      </c>
      <c r="E9" s="166"/>
      <c r="F9" s="166"/>
      <c r="G9" s="166"/>
      <c r="H9" s="166"/>
      <c r="I9" s="167"/>
      <c r="J9" s="168" t="s">
        <v>48</v>
      </c>
      <c r="K9" s="169"/>
      <c r="L9" s="172" t="s">
        <v>104</v>
      </c>
      <c r="M9" s="173"/>
      <c r="N9" s="173"/>
      <c r="O9" s="173"/>
      <c r="P9" s="173"/>
      <c r="Q9" s="174"/>
      <c r="R9" s="6"/>
    </row>
    <row r="10" spans="2:18" ht="45" customHeight="1" thickBot="1" x14ac:dyDescent="0.25">
      <c r="B10" s="5"/>
      <c r="C10" s="7" t="s">
        <v>49</v>
      </c>
      <c r="D10" s="165" t="s">
        <v>84</v>
      </c>
      <c r="E10" s="166"/>
      <c r="F10" s="166"/>
      <c r="G10" s="166"/>
      <c r="H10" s="166"/>
      <c r="I10" s="167"/>
      <c r="J10" s="170"/>
      <c r="K10" s="171"/>
      <c r="L10" s="175"/>
      <c r="M10" s="176"/>
      <c r="N10" s="176"/>
      <c r="O10" s="176"/>
      <c r="P10" s="176"/>
      <c r="Q10" s="17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6" t="s">
        <v>14</v>
      </c>
      <c r="D12" s="157"/>
      <c r="E12" s="156" t="s">
        <v>52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22" t="s">
        <v>2</v>
      </c>
      <c r="N12" s="163"/>
      <c r="O12" s="164"/>
      <c r="P12" s="136" t="s">
        <v>58</v>
      </c>
      <c r="Q12" s="137"/>
      <c r="R12" s="6"/>
    </row>
    <row r="13" spans="2:18" ht="15" customHeight="1" x14ac:dyDescent="0.2">
      <c r="B13" s="5"/>
      <c r="C13" s="138" t="s">
        <v>120</v>
      </c>
      <c r="D13" s="142"/>
      <c r="E13" s="138" t="s">
        <v>85</v>
      </c>
      <c r="F13" s="142"/>
      <c r="G13" s="144" t="s">
        <v>92</v>
      </c>
      <c r="H13" s="145"/>
      <c r="I13" s="258" t="s">
        <v>4</v>
      </c>
      <c r="J13" s="224"/>
      <c r="K13" s="254" t="s">
        <v>7</v>
      </c>
      <c r="L13" s="255"/>
      <c r="M13" s="217" t="s">
        <v>88</v>
      </c>
      <c r="N13" s="218"/>
      <c r="O13" s="219"/>
      <c r="P13" s="223" t="s">
        <v>67</v>
      </c>
      <c r="Q13" s="224"/>
      <c r="R13" s="6"/>
    </row>
    <row r="14" spans="2:18" ht="79.5" customHeight="1" thickBot="1" x14ac:dyDescent="0.25">
      <c r="B14" s="5"/>
      <c r="C14" s="140"/>
      <c r="D14" s="143"/>
      <c r="E14" s="140"/>
      <c r="F14" s="143"/>
      <c r="G14" s="146"/>
      <c r="H14" s="147"/>
      <c r="I14" s="259"/>
      <c r="J14" s="226"/>
      <c r="K14" s="256"/>
      <c r="L14" s="257"/>
      <c r="M14" s="220"/>
      <c r="N14" s="221"/>
      <c r="O14" s="222"/>
      <c r="P14" s="225"/>
      <c r="Q14" s="22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22" t="s">
        <v>11</v>
      </c>
      <c r="D16" s="260" t="s">
        <v>26</v>
      </c>
      <c r="E16" s="261"/>
      <c r="F16" s="127" t="s">
        <v>105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23"/>
      <c r="D17" s="262" t="s">
        <v>27</v>
      </c>
      <c r="E17" s="263"/>
      <c r="F17" s="127" t="s">
        <v>118</v>
      </c>
      <c r="G17" s="12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4"/>
      <c r="D18" s="264" t="s">
        <v>28</v>
      </c>
      <c r="E18" s="265"/>
      <c r="F18" s="127" t="s">
        <v>119</v>
      </c>
      <c r="G18" s="12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3" t="s">
        <v>24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90" t="s">
        <v>12</v>
      </c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2"/>
      <c r="R23" s="6"/>
    </row>
    <row r="24" spans="2:20" ht="27" customHeight="1" x14ac:dyDescent="0.2">
      <c r="B24" s="5"/>
      <c r="C24" s="63" t="s">
        <v>16</v>
      </c>
      <c r="D24" s="65" t="s">
        <v>106</v>
      </c>
      <c r="E24" s="65" t="s">
        <v>107</v>
      </c>
      <c r="F24" s="65" t="s">
        <v>108</v>
      </c>
      <c r="G24" s="65" t="s">
        <v>109</v>
      </c>
      <c r="H24" s="65" t="s">
        <v>110</v>
      </c>
      <c r="I24" s="65" t="s">
        <v>111</v>
      </c>
      <c r="J24" s="65" t="s">
        <v>112</v>
      </c>
      <c r="K24" s="65" t="s">
        <v>113</v>
      </c>
      <c r="L24" s="65" t="s">
        <v>114</v>
      </c>
      <c r="M24" s="65" t="s">
        <v>115</v>
      </c>
      <c r="N24" s="65" t="s">
        <v>116</v>
      </c>
      <c r="O24" s="65" t="s">
        <v>117</v>
      </c>
      <c r="P24" s="288" t="s">
        <v>13</v>
      </c>
      <c r="Q24" s="288"/>
      <c r="R24" s="6"/>
    </row>
    <row r="25" spans="2:20" ht="15" customHeight="1" x14ac:dyDescent="0.2">
      <c r="B25" s="5"/>
      <c r="C25" s="63" t="s">
        <v>17</v>
      </c>
      <c r="D25" s="66">
        <v>550</v>
      </c>
      <c r="E25" s="66">
        <v>550</v>
      </c>
      <c r="F25" s="66">
        <v>550</v>
      </c>
      <c r="G25" s="66">
        <v>550</v>
      </c>
      <c r="H25" s="66">
        <v>550</v>
      </c>
      <c r="I25" s="66">
        <v>550</v>
      </c>
      <c r="J25" s="66">
        <v>550</v>
      </c>
      <c r="K25" s="66">
        <v>550</v>
      </c>
      <c r="L25" s="66">
        <v>550</v>
      </c>
      <c r="M25" s="66">
        <v>550</v>
      </c>
      <c r="N25" s="66">
        <v>550</v>
      </c>
      <c r="O25" s="66">
        <v>550</v>
      </c>
      <c r="P25" s="286"/>
      <c r="Q25" s="286"/>
      <c r="R25" s="6"/>
    </row>
    <row r="26" spans="2:20" x14ac:dyDescent="0.2">
      <c r="B26" s="5"/>
      <c r="C26" s="64" t="s">
        <v>15</v>
      </c>
      <c r="D26" s="71">
        <v>733</v>
      </c>
      <c r="E26" s="71">
        <v>528</v>
      </c>
      <c r="F26" s="71">
        <v>314.5</v>
      </c>
      <c r="G26" s="71">
        <v>428</v>
      </c>
      <c r="H26" s="71">
        <v>575</v>
      </c>
      <c r="I26" s="71">
        <v>669.5</v>
      </c>
      <c r="J26" s="71">
        <v>662.5</v>
      </c>
      <c r="K26" s="71">
        <v>609</v>
      </c>
      <c r="L26" s="71">
        <v>580.66666666666697</v>
      </c>
      <c r="M26" s="71">
        <v>583</v>
      </c>
      <c r="N26" s="71"/>
      <c r="O26" s="71"/>
      <c r="P26" s="287"/>
      <c r="Q26" s="287"/>
      <c r="R26" s="6"/>
    </row>
    <row r="27" spans="2:20" ht="15.75" customHeight="1" x14ac:dyDescent="0.2">
      <c r="B27" s="5"/>
      <c r="C27" s="64"/>
      <c r="D27" s="62"/>
      <c r="E27" s="70"/>
      <c r="F27" s="70"/>
      <c r="G27" s="70"/>
      <c r="H27" s="70"/>
      <c r="I27" s="70"/>
      <c r="J27" s="70"/>
      <c r="K27" s="70"/>
      <c r="L27" s="70"/>
      <c r="M27" s="62"/>
      <c r="N27" s="62"/>
      <c r="O27" s="62"/>
      <c r="P27" s="289"/>
      <c r="Q27" s="289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66"/>
      <c r="J30" s="266"/>
      <c r="K30" s="266"/>
      <c r="L30" s="266"/>
      <c r="M30" s="266"/>
      <c r="N30" s="266"/>
      <c r="O30" s="266"/>
      <c r="P30" s="266"/>
      <c r="Q30" s="266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39" t="s">
        <v>22</v>
      </c>
      <c r="D41" s="240"/>
      <c r="E41" s="240"/>
      <c r="F41" s="240"/>
      <c r="G41" s="240"/>
      <c r="H41" s="240"/>
      <c r="I41" s="240"/>
      <c r="J41" s="240"/>
      <c r="K41" s="234" t="s">
        <v>66</v>
      </c>
      <c r="L41" s="235"/>
      <c r="M41" s="235"/>
      <c r="N41" s="235"/>
      <c r="O41" s="235"/>
      <c r="P41" s="235"/>
      <c r="Q41" s="236"/>
      <c r="R41" s="6"/>
    </row>
    <row r="42" spans="2:18" ht="28.5" customHeight="1" thickBot="1" x14ac:dyDescent="0.25">
      <c r="B42" s="5"/>
      <c r="C42" s="30"/>
      <c r="D42" s="31" t="s">
        <v>68</v>
      </c>
      <c r="E42" s="270" t="s">
        <v>69</v>
      </c>
      <c r="F42" s="270"/>
      <c r="G42" s="270"/>
      <c r="H42" s="270"/>
      <c r="I42" s="270"/>
      <c r="J42" s="271"/>
      <c r="K42" s="38"/>
      <c r="L42" s="39"/>
      <c r="M42" s="39"/>
      <c r="N42" s="39"/>
      <c r="O42" s="39"/>
      <c r="P42" s="39"/>
      <c r="Q42" s="40"/>
      <c r="R42" s="6"/>
    </row>
    <row r="43" spans="2:18" ht="89.25" customHeight="1" thickBot="1" x14ac:dyDescent="0.25">
      <c r="B43" s="5"/>
      <c r="C43" s="14" t="s">
        <v>18</v>
      </c>
      <c r="D43" s="69">
        <v>43866</v>
      </c>
      <c r="E43" s="284" t="s">
        <v>129</v>
      </c>
      <c r="F43" s="285"/>
      <c r="G43" s="285"/>
      <c r="H43" s="285"/>
      <c r="I43" s="285"/>
      <c r="J43" s="285"/>
      <c r="K43" s="76" t="s">
        <v>127</v>
      </c>
      <c r="L43" s="76"/>
      <c r="M43" s="76"/>
      <c r="N43" s="76"/>
      <c r="O43" s="76"/>
      <c r="P43" s="76"/>
      <c r="Q43" s="77"/>
      <c r="R43" s="6"/>
    </row>
    <row r="44" spans="2:18" ht="89.25" customHeight="1" thickBot="1" x14ac:dyDescent="0.25">
      <c r="B44" s="5"/>
      <c r="C44" s="14" t="s">
        <v>19</v>
      </c>
      <c r="D44" s="69">
        <v>43896</v>
      </c>
      <c r="E44" s="284" t="s">
        <v>130</v>
      </c>
      <c r="F44" s="285"/>
      <c r="G44" s="285"/>
      <c r="H44" s="285"/>
      <c r="I44" s="285"/>
      <c r="J44" s="285"/>
      <c r="K44" s="76"/>
      <c r="L44" s="76"/>
      <c r="M44" s="76"/>
      <c r="N44" s="76"/>
      <c r="O44" s="76"/>
      <c r="P44" s="76"/>
      <c r="Q44" s="77"/>
      <c r="R44" s="6"/>
    </row>
    <row r="45" spans="2:18" ht="89.25" customHeight="1" thickBot="1" x14ac:dyDescent="0.25">
      <c r="B45" s="5"/>
      <c r="C45" s="14" t="s">
        <v>73</v>
      </c>
      <c r="D45" s="68">
        <v>43926</v>
      </c>
      <c r="E45" s="281" t="s">
        <v>131</v>
      </c>
      <c r="F45" s="282"/>
      <c r="G45" s="282"/>
      <c r="H45" s="282"/>
      <c r="I45" s="282"/>
      <c r="J45" s="283"/>
      <c r="K45" s="76" t="s">
        <v>132</v>
      </c>
      <c r="L45" s="81"/>
      <c r="M45" s="81"/>
      <c r="N45" s="81"/>
      <c r="O45" s="81"/>
      <c r="P45" s="81"/>
      <c r="Q45" s="82"/>
      <c r="R45" s="6"/>
    </row>
    <row r="46" spans="2:18" ht="89.25" customHeight="1" thickBot="1" x14ac:dyDescent="0.25">
      <c r="B46" s="5"/>
      <c r="C46" s="14" t="s">
        <v>20</v>
      </c>
      <c r="D46" s="68">
        <v>43956</v>
      </c>
      <c r="E46" s="276" t="s">
        <v>133</v>
      </c>
      <c r="F46" s="279"/>
      <c r="G46" s="279"/>
      <c r="H46" s="279"/>
      <c r="I46" s="279"/>
      <c r="J46" s="280"/>
      <c r="K46" s="76" t="s">
        <v>128</v>
      </c>
      <c r="L46" s="81"/>
      <c r="M46" s="81"/>
      <c r="N46" s="81"/>
      <c r="O46" s="81"/>
      <c r="P46" s="81"/>
      <c r="Q46" s="82"/>
      <c r="R46" s="6"/>
    </row>
    <row r="47" spans="2:18" ht="89.25" customHeight="1" thickBot="1" x14ac:dyDescent="0.25">
      <c r="B47" s="5"/>
      <c r="C47" s="14" t="s">
        <v>21</v>
      </c>
      <c r="D47" s="68">
        <v>43987</v>
      </c>
      <c r="E47" s="276" t="s">
        <v>134</v>
      </c>
      <c r="F47" s="277"/>
      <c r="G47" s="277"/>
      <c r="H47" s="277"/>
      <c r="I47" s="277"/>
      <c r="J47" s="278"/>
      <c r="K47" s="76"/>
      <c r="L47" s="76"/>
      <c r="M47" s="76"/>
      <c r="N47" s="76"/>
      <c r="O47" s="76"/>
      <c r="P47" s="76"/>
      <c r="Q47" s="77"/>
      <c r="R47" s="6"/>
    </row>
    <row r="48" spans="2:18" ht="89.25" customHeight="1" thickBot="1" x14ac:dyDescent="0.25">
      <c r="B48" s="5"/>
      <c r="C48" s="14" t="s">
        <v>33</v>
      </c>
      <c r="D48" s="68">
        <v>44017</v>
      </c>
      <c r="E48" s="276" t="s">
        <v>135</v>
      </c>
      <c r="F48" s="277"/>
      <c r="G48" s="277"/>
      <c r="H48" s="277"/>
      <c r="I48" s="277"/>
      <c r="J48" s="278"/>
      <c r="K48" s="81"/>
      <c r="L48" s="81"/>
      <c r="M48" s="81"/>
      <c r="N48" s="81"/>
      <c r="O48" s="81"/>
      <c r="P48" s="81"/>
      <c r="Q48" s="82"/>
      <c r="R48" s="6"/>
    </row>
    <row r="49" spans="2:18" ht="89.25" customHeight="1" thickBot="1" x14ac:dyDescent="0.25">
      <c r="B49" s="5"/>
      <c r="C49" s="14" t="s">
        <v>53</v>
      </c>
      <c r="D49" s="68">
        <v>44048</v>
      </c>
      <c r="E49" s="276" t="s">
        <v>136</v>
      </c>
      <c r="F49" s="277"/>
      <c r="G49" s="277"/>
      <c r="H49" s="277"/>
      <c r="I49" s="277"/>
      <c r="J49" s="278"/>
      <c r="K49" s="81"/>
      <c r="L49" s="81"/>
      <c r="M49" s="81"/>
      <c r="N49" s="81"/>
      <c r="O49" s="81"/>
      <c r="P49" s="81"/>
      <c r="Q49" s="82"/>
      <c r="R49" s="6"/>
    </row>
    <row r="50" spans="2:18" ht="89.25" customHeight="1" thickBot="1" x14ac:dyDescent="0.25">
      <c r="B50" s="5"/>
      <c r="C50" s="14" t="s">
        <v>54</v>
      </c>
      <c r="D50" s="68">
        <v>44079</v>
      </c>
      <c r="E50" s="276" t="s">
        <v>137</v>
      </c>
      <c r="F50" s="277"/>
      <c r="G50" s="277"/>
      <c r="H50" s="277"/>
      <c r="I50" s="277"/>
      <c r="J50" s="278"/>
      <c r="K50" s="81"/>
      <c r="L50" s="81"/>
      <c r="M50" s="81"/>
      <c r="N50" s="81"/>
      <c r="O50" s="81"/>
      <c r="P50" s="81"/>
      <c r="Q50" s="82"/>
      <c r="R50" s="6"/>
    </row>
    <row r="51" spans="2:18" ht="52.5" customHeight="1" thickBot="1" x14ac:dyDescent="0.25">
      <c r="B51" s="5"/>
      <c r="C51" s="14" t="s">
        <v>55</v>
      </c>
      <c r="D51" s="68">
        <v>44109</v>
      </c>
      <c r="E51" s="276" t="s">
        <v>138</v>
      </c>
      <c r="F51" s="279"/>
      <c r="G51" s="279"/>
      <c r="H51" s="279"/>
      <c r="I51" s="279"/>
      <c r="J51" s="280"/>
      <c r="K51" s="81"/>
      <c r="L51" s="81"/>
      <c r="M51" s="81"/>
      <c r="N51" s="81"/>
      <c r="O51" s="81"/>
      <c r="P51" s="81"/>
      <c r="Q51" s="82"/>
      <c r="R51" s="6"/>
    </row>
    <row r="52" spans="2:18" ht="39" customHeight="1" thickBot="1" x14ac:dyDescent="0.25">
      <c r="B52" s="5"/>
      <c r="C52" s="14" t="s">
        <v>56</v>
      </c>
      <c r="D52" s="293">
        <v>44140</v>
      </c>
      <c r="E52" s="85" t="s">
        <v>140</v>
      </c>
      <c r="F52" s="86"/>
      <c r="G52" s="86"/>
      <c r="H52" s="86"/>
      <c r="I52" s="86"/>
      <c r="J52" s="87"/>
      <c r="K52" s="81"/>
      <c r="L52" s="81"/>
      <c r="M52" s="81"/>
      <c r="N52" s="81"/>
      <c r="O52" s="81"/>
      <c r="P52" s="81"/>
      <c r="Q52" s="82"/>
      <c r="R52" s="6"/>
    </row>
    <row r="53" spans="2:18" ht="39" customHeight="1" thickBot="1" x14ac:dyDescent="0.25">
      <c r="B53" s="5"/>
      <c r="C53" s="15" t="s">
        <v>74</v>
      </c>
      <c r="D53" s="32"/>
      <c r="E53" s="73"/>
      <c r="F53" s="74"/>
      <c r="G53" s="74"/>
      <c r="H53" s="74"/>
      <c r="I53" s="74"/>
      <c r="J53" s="75"/>
      <c r="K53" s="76"/>
      <c r="L53" s="76"/>
      <c r="M53" s="76"/>
      <c r="N53" s="76"/>
      <c r="O53" s="76"/>
      <c r="P53" s="76"/>
      <c r="Q53" s="77"/>
      <c r="R53" s="6"/>
    </row>
    <row r="54" spans="2:18" ht="40.5" customHeight="1" thickBot="1" x14ac:dyDescent="0.25">
      <c r="B54" s="5"/>
      <c r="C54" s="14" t="s">
        <v>57</v>
      </c>
      <c r="D54" s="32"/>
      <c r="E54" s="78"/>
      <c r="F54" s="79"/>
      <c r="G54" s="79"/>
      <c r="H54" s="79"/>
      <c r="I54" s="79"/>
      <c r="J54" s="80"/>
      <c r="K54" s="81"/>
      <c r="L54" s="81"/>
      <c r="M54" s="81"/>
      <c r="N54" s="81"/>
      <c r="O54" s="81"/>
      <c r="P54" s="81"/>
      <c r="Q54" s="82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41" t="s">
        <v>139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37"/>
      <c r="N103" s="237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38"/>
      <c r="N104" s="238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38"/>
      <c r="N105" s="238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38"/>
      <c r="N106" s="238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38"/>
      <c r="N107" s="238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38"/>
      <c r="N108" s="238"/>
    </row>
    <row r="109" spans="3:21" hidden="1" x14ac:dyDescent="0.2">
      <c r="C109" s="22" t="s">
        <v>41</v>
      </c>
      <c r="D109" s="23"/>
      <c r="M109" s="237"/>
      <c r="N109" s="237"/>
    </row>
    <row r="110" spans="3:21" ht="66" hidden="1" customHeight="1" x14ac:dyDescent="0.2">
      <c r="C110" s="22" t="s">
        <v>42</v>
      </c>
      <c r="D110" s="23"/>
      <c r="M110" s="72"/>
      <c r="N110" s="72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 xr:uid="{00000000-0002-0000-0200-000000000000}">
      <formula1>Periodicidad</formula1>
    </dataValidation>
    <dataValidation allowBlank="1" showInputMessage="1" showErrorMessage="1" prompt="Identifique el cargo del Directivo responsable del Proceso." sqref="D9:I9" xr:uid="{00000000-0002-0000-02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02000000}"/>
    <dataValidation allowBlank="1" showInputMessage="1" showErrorMessage="1" prompt="Realice una breve descripción de que pretende medir el indicador." sqref="L9:Q10" xr:uid="{00000000-0002-0000-0200-000003000000}"/>
    <dataValidation allowBlank="1" showInputMessage="1" showErrorMessage="1" prompt="Fórmula matemática utilizada para medir el indicador." sqref="C13" xr:uid="{00000000-0002-0000-02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200-000007000000}"/>
    <dataValidation allowBlank="1" showInputMessage="1" showErrorMessage="1" prompt="Valor que se espera alcance el Indicador" sqref="D25:P25" xr:uid="{00000000-0002-0000-0200-000008000000}"/>
    <dataValidation allowBlank="1" showInputMessage="1" showErrorMessage="1" prompt="Identifique el valor registrado en el numerador de la fórmula de cálculo" sqref="D26:P26" xr:uid="{00000000-0002-0000-0200-000009000000}"/>
    <dataValidation allowBlank="1" showInputMessage="1" showErrorMessage="1" prompt="Identifique el resultado del indicador en la medición desarrollada" sqref="D27 P27 M27" xr:uid="{00000000-0002-0000-0200-00000A000000}"/>
    <dataValidation allowBlank="1" showInputMessage="1" showErrorMessage="1" prompt="Realice un pequeño análisis, acerca del cumplimiento o incumplimiento del indicador, identificando los factores que fueron relevantes en el resultado del indicador." sqref="C43:C54 E43:J51 D52:J54" xr:uid="{00000000-0002-0000-0200-00000B000000}"/>
    <dataValidation type="list" allowBlank="1" showInputMessage="1" showErrorMessage="1" sqref="D8:I8" xr:uid="{00000000-0002-0000-0200-00000C000000}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D000000}"/>
    <dataValidation allowBlank="1" showInputMessage="1" showErrorMessage="1" prompt="Establezca el nombre del indicador" sqref="L8:Q8" xr:uid="{00000000-0002-0000-0200-00000E000000}"/>
    <dataValidation allowBlank="1" showInputMessage="1" showErrorMessage="1" prompt="Identifique el(los) valor(es)  los valores máximos o mínimos de este rango de gestión." sqref="F16:G18" xr:uid="{00000000-0002-0000-0200-00000F000000}"/>
    <dataValidation type="list" allowBlank="1" showInputMessage="1" showErrorMessage="1" prompt="Selecione de la lista desplegable la tendencia esperada" sqref="P13:Q14" xr:uid="{00000000-0002-0000-0200-000010000000}">
      <formula1>$J$103:$J$107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2019-06-13T14:01:34Z</cp:lastPrinted>
  <dcterms:created xsi:type="dcterms:W3CDTF">2013-03-27T13:59:56Z</dcterms:created>
  <dcterms:modified xsi:type="dcterms:W3CDTF">2020-11-05T20:11:00Z</dcterms:modified>
</cp:coreProperties>
</file>