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vila\Documents\"/>
    </mc:Choice>
  </mc:AlternateContent>
  <bookViews>
    <workbookView xWindow="0" yWindow="0" windowWidth="24000" windowHeight="8535" tabRatio="420"/>
  </bookViews>
  <sheets>
    <sheet name="Plan de acción Anual 2022" sheetId="1" r:id="rId1"/>
  </sheets>
  <definedNames>
    <definedName name="_xlnm._FilterDatabase" localSheetId="0" hidden="1">'Plan de acción Anual 2022'!$A$6:$BM$141</definedName>
    <definedName name="_xlnm.Print_Area" localSheetId="0">'Plan de acción Anual 2022'!$L$1:$AB$145</definedName>
    <definedName name="_xlnm.Print_Titles" localSheetId="0">'Plan de acción Anual 2022'!$5:$6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1" l="1"/>
  <c r="O8" i="1" l="1"/>
  <c r="O9" i="1" s="1"/>
  <c r="O10" i="1" s="1"/>
  <c r="O11" i="1" s="1"/>
  <c r="O12" i="1" s="1"/>
  <c r="O13" i="1" s="1"/>
  <c r="O14" i="1" s="1"/>
  <c r="O15" i="1" s="1"/>
  <c r="O16" i="1" s="1"/>
  <c r="O19" i="1" s="1"/>
  <c r="O20" i="1" s="1"/>
  <c r="O21" i="1" s="1"/>
  <c r="O22" i="1" s="1"/>
  <c r="O23" i="1" s="1"/>
  <c r="O24" i="1" s="1"/>
  <c r="O25" i="1" s="1"/>
  <c r="O26" i="1" s="1"/>
  <c r="O27" i="1" s="1"/>
  <c r="O28" i="1" s="1"/>
  <c r="O30" i="1" s="1"/>
  <c r="O31" i="1" s="1"/>
  <c r="O32" i="1" l="1"/>
  <c r="O34" i="1" l="1"/>
  <c r="O35" i="1" s="1"/>
  <c r="O36" i="1" s="1"/>
  <c r="O37" i="1" s="1"/>
  <c r="O38" i="1" s="1"/>
  <c r="O39" i="1" s="1"/>
  <c r="O42" i="1" l="1"/>
  <c r="O43" i="1" s="1"/>
  <c r="O44" i="1" s="1"/>
  <c r="O45" i="1" s="1"/>
  <c r="O46" i="1" s="1"/>
  <c r="O47" i="1" s="1"/>
  <c r="O48" i="1" s="1"/>
  <c r="O50" i="1" s="1"/>
  <c r="O51" i="1" s="1"/>
  <c r="O52" i="1" s="1"/>
  <c r="O55" i="1" l="1"/>
  <c r="O57" i="1" s="1"/>
  <c r="O59" i="1" s="1"/>
  <c r="O60" i="1" s="1"/>
  <c r="O63" i="1" l="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alcChain>
</file>

<file path=xl/sharedStrings.xml><?xml version="1.0" encoding="utf-8"?>
<sst xmlns="http://schemas.openxmlformats.org/spreadsheetml/2006/main" count="1640" uniqueCount="794">
  <si>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</si>
  <si>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</si>
  <si>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</si>
  <si>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</si>
  <si>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</si>
  <si>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</si>
  <si>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</si>
  <si>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</si>
  <si>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</si>
  <si>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</si>
  <si>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</si>
  <si>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</si>
  <si>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</si>
  <si>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</si>
  <si>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</si>
  <si>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</si>
  <si>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</si>
  <si>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</si>
  <si>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</si>
  <si>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</si>
  <si>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</si>
  <si>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</si>
  <si>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</si>
  <si>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</si>
  <si>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</si>
  <si>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</si>
  <si>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</si>
  <si>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</si>
  <si>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</si>
  <si>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</si>
  <si>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</si>
  <si>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</si>
  <si>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</si>
  <si>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</si>
  <si>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</si>
  <si>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</si>
  <si>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</si>
  <si>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</si>
  <si>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</si>
  <si>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</si>
  <si>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</si>
  <si>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</si>
  <si>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</si>
  <si>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</si>
  <si>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</si>
  <si>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</si>
  <si>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</si>
  <si>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</si>
  <si>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</si>
  <si>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</si>
  <si>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</si>
  <si>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</si>
  <si>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</si>
  <si>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</si>
  <si>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</si>
  <si>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</si>
  <si>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</si>
  <si>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</si>
  <si>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</si>
  <si>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</si>
  <si>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</si>
  <si>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</si>
  <si>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</si>
  <si>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</si>
  <si>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</si>
  <si>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</si>
  <si>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</si>
  <si>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</si>
  <si>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</si>
  <si>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</si>
  <si>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</si>
  <si>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</si>
  <si>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</si>
  <si>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</si>
  <si>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</si>
  <si>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</si>
  <si>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</si>
  <si>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</si>
  <si>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</si>
  <si>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</si>
  <si>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</si>
  <si>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</si>
  <si>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</si>
  <si>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</si>
  <si>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</si>
  <si>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</si>
  <si>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</si>
  <si>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</si>
  <si>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</si>
  <si>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</si>
  <si>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</si>
  <si>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</si>
  <si>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</si>
  <si>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</si>
  <si>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</si>
  <si>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</si>
  <si>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</si>
  <si>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</si>
  <si>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</si>
  <si>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</si>
  <si>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</si>
  <si>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</si>
  <si>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</si>
  <si>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</si>
  <si>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</si>
  <si>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</si>
  <si>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</si>
  <si>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</si>
  <si>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</si>
  <si>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</si>
  <si>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</si>
  <si>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</si>
  <si>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</si>
  <si>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</si>
  <si>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</si>
  <si>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</si>
  <si>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</si>
  <si>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</si>
  <si>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</si>
  <si>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</si>
  <si>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</si>
  <si>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</si>
  <si>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</si>
  <si>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</si>
  <si>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</si>
  <si>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</si>
  <si>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</si>
  <si>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</si>
  <si>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</si>
  <si>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</si>
  <si>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</si>
  <si>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</si>
  <si>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</si>
  <si>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</si>
  <si>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</si>
  <si>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</si>
  <si>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</si>
  <si>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</si>
  <si>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</si>
  <si>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</si>
  <si>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</si>
  <si>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</si>
  <si>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</si>
  <si>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</si>
  <si>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</si>
  <si>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</si>
  <si>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</si>
  <si>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</si>
  <si>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</si>
  <si>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</si>
  <si>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</si>
  <si>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</si>
  <si>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</si>
  <si>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</si>
  <si>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</si>
  <si>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</si>
  <si>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</si>
  <si>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</si>
  <si>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</si>
  <si>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</si>
  <si>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</si>
  <si>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</si>
  <si>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</si>
  <si>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</si>
  <si>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</si>
  <si>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</si>
  <si>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</si>
  <si>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</si>
  <si>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</si>
  <si>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</si>
  <si>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</si>
  <si>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</si>
  <si>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</si>
  <si>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</si>
  <si>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</si>
  <si>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</si>
  <si>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</si>
  <si>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</si>
  <si>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</si>
  <si>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</si>
  <si>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</si>
  <si>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</si>
  <si>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</si>
  <si>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</si>
  <si>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</si>
  <si>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</si>
  <si>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</si>
  <si>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</si>
  <si>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</si>
  <si>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</si>
  <si>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</si>
  <si>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</si>
  <si>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</si>
  <si>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</si>
  <si>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</si>
  <si>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</si>
  <si>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</si>
  <si>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</si>
  <si>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Número de audiencias, para discusión de temas prioritarios en materia de gestión normativa y control político, identificados en la agenda estratégica, realizadas</t>
  </si>
  <si>
    <t>Biblioteca Jurídica Virtual en operación, para el seguimiento de los acuerdos y de los proyectos de acuerdo</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</si>
  <si>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</si>
  <si>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</si>
  <si>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</si>
  <si>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</si>
  <si>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</si>
  <si>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</si>
  <si>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</si>
  <si>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</si>
  <si>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</si>
  <si>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</si>
  <si>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</si>
  <si>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</si>
  <si>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evaluación de la estrategia de participación ciudadana elaborado</t>
  </si>
  <si>
    <t>Gestión con valores para resultados</t>
  </si>
  <si>
    <t>Fortalecimiento organizacional y simplificación de procesos</t>
  </si>
  <si>
    <t>Plan de Acción</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</si>
  <si>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</si>
  <si>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</si>
  <si>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</si>
  <si>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</si>
  <si>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</si>
  <si>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</si>
  <si>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</si>
  <si>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</si>
  <si>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Procedimientos aprobados en sesión del Comité Institucional de Gestión y Desempeño</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</si>
  <si>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</si>
  <si>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</si>
  <si>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</si>
  <si>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</si>
  <si>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</si>
  <si>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</si>
  <si>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</si>
  <si>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</si>
  <si>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</si>
  <si>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</si>
  <si>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</si>
  <si>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Consolidar los informes de gestión semestral de la Corporación, de conformidad con lo establecido en el artìculo 22 del Acuerdo 741 de 2019</t>
  </si>
  <si>
    <t>Informe consolidado presentado al presidente de la Corporaciòn</t>
  </si>
  <si>
    <t xml:space="preserve">Número de informes presentados </t>
  </si>
  <si>
    <t xml:space="preserve">Informe semestral publicado </t>
  </si>
  <si>
    <t xml:space="preserve">Planeación institucional </t>
  </si>
  <si>
    <t>Mesa Directiva- DEMOLAB</t>
  </si>
  <si>
    <t>Control Político
Gestión Normativa</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</si>
  <si>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</si>
  <si>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</si>
  <si>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(Número de actividades ejecutadas / Número de actividades programadas) * 100</t>
  </si>
  <si>
    <t>(Número de actividades ejecutadas para el lanzamiento y la puesta en operación  / Número de actividades para el lanzamiento y la puesta en operación programadas) * 100</t>
  </si>
  <si>
    <t>Centro de pensamiento de la Corporación en operación</t>
  </si>
  <si>
    <t>Eficacia</t>
  </si>
  <si>
    <t>Base de datos de las  personas y organizaciones que han participado en actividades del Demolab</t>
  </si>
  <si>
    <t xml:space="preserve">Número </t>
  </si>
  <si>
    <t>Documentos metodológicos que orientan el desarrollo de los foros en las temáticas definidas</t>
  </si>
  <si>
    <t>Construir y presentar una propuesta para incorporar la innovación, el gobierno abierto y la co-creación, en la agenda de trabajo conjunto coordinada con los Concejos de la región</t>
  </si>
  <si>
    <t>Comunicación dirigida por Demolab a la instancia competente, en la que se remite la Base de Datos con la información de personas y organizaciones que han participado en actividades del Demolab</t>
  </si>
  <si>
    <t>Comunicación dirigida por Demolab a la instancia competente, en la que se remiten los documentos metodológicos que orientan el desarrollo de los foros en las temáticas definidas</t>
  </si>
  <si>
    <t>Comunicación dirigida por Demolab a la instancia competente, en la que se presenta la propuesta para incorporar la innovación, el gobierno abierto y la co-creación, en la agenda de trabajo conjunto coordinada con los Concejos de la región</t>
  </si>
  <si>
    <t>Documento de propuesta para incorporar la innovación, el gobierno abierto y la co-creación, en la agenda de trabajo conjunto coordinada con los Concejos de la región</t>
  </si>
  <si>
    <t>Número de documentos metodológicos</t>
  </si>
  <si>
    <t>Mesa Directiva - Demolab
Equipo Técnico de Gestión del Conocimiento y la innovación</t>
  </si>
  <si>
    <t>Talento Humano</t>
  </si>
  <si>
    <t>Registros disponibles en la dependencia responsable</t>
  </si>
  <si>
    <t>Semillero de innovación de la Corporación consolidado</t>
  </si>
  <si>
    <t>(Número de actividades de la ruta de consolidación ejecutadas / Número de actividades de la ruta de consolidación programadas) * 100</t>
  </si>
  <si>
    <t>Mesa Directiva - Demolab</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</si>
  <si>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</si>
  <si>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</si>
  <si>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Mesa Directiva- Demolab</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</si>
  <si>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</si>
  <si>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</si>
  <si>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</si>
  <si>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</si>
  <si>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</si>
  <si>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</si>
  <si>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</si>
  <si>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Actas de sesiones de Junta de voceros 
Registros de priorización en la plataforma demolab
Informe de las priorizaciones realizadas por la ciudadanía a través de la plataforma, presentado por Demolab</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</si>
  <si>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</si>
  <si>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</si>
  <si>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</si>
  <si>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</si>
  <si>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</si>
  <si>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</si>
  <si>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</si>
  <si>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</si>
  <si>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</si>
  <si>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</si>
  <si>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</si>
  <si>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</si>
  <si>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</si>
  <si>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</si>
  <si>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</si>
  <si>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</si>
  <si>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</si>
  <si>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</si>
  <si>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</si>
  <si>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</si>
  <si>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</si>
  <si>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</si>
  <si>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</si>
  <si>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</si>
  <si>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</si>
  <si>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</si>
  <si>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</si>
  <si>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</si>
  <si>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</si>
  <si>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</si>
  <si>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</si>
  <si>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</si>
  <si>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</si>
  <si>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</si>
  <si>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</si>
  <si>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</si>
  <si>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</si>
  <si>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 xml:space="preserve">Lista de las organizaciones civiles que se puedan acercar a la Corporaciòn </t>
  </si>
  <si>
    <t>Número de listados de las organizaciones civiles que se pueda acercar a la Corporación</t>
  </si>
  <si>
    <t xml:space="preserve">Lista de organizciones </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</si>
  <si>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</si>
  <si>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</si>
  <si>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</si>
  <si>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</si>
  <si>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</si>
  <si>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</si>
  <si>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</si>
  <si>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Desarrollar el 100% de las actividades previstas para la vigencia, para avanzar en el diseño y adopción del sistema de medición de la gestión del Concejo y de los Honorables Concejales de Bogota</t>
  </si>
  <si>
    <t>Mesa Directiva 
Junta de Voceros 
Secretaría General</t>
  </si>
  <si>
    <t xml:space="preserve">Sistema de medición de la gestión del Concejo y de los Concejales de Bogotá, con los avances programados para la vigencia </t>
  </si>
  <si>
    <t>Encuentros temáticos con los concejos de la región realizados, conforme a lo programado para la vigencia</t>
  </si>
  <si>
    <t xml:space="preserve">Citar: Presidente de la Corporación
Participar: Junta de Voceros 
Realizar la convocatoria, elaborar acta y reportar a OAP: Secretaría General  </t>
  </si>
  <si>
    <t>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t>
  </si>
  <si>
    <t>Canalizar y entregar a los Honorables Concejales   las propuestas provenientes de ciudadanos, organizaciones sociales y Juntas Administradoras Locales -JAL, a través de la plataforma de participación de Demolab, para nutrir los ejercicios de control político y gestión normativa</t>
  </si>
  <si>
    <t>Registros de propuestas ciudadanas en la plataforma de participación de Demolab
Registro de entrega a SAC Jurídica para el trámite de respuesta</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</si>
  <si>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</si>
  <si>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</si>
  <si>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</si>
  <si>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</si>
  <si>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</si>
  <si>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</si>
  <si>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</si>
  <si>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Realizar lanzamiento y puesta en operación del Centro de pensamiento para la gestión normativa y el control político</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</si>
  <si>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</si>
  <si>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</si>
  <si>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Consolidar y entregar la base de datos de las  personas y organizaciones que han participado en actividades del Demolab, como insumo para la consolidación del directorio de organizaciones de la sociedad civil,  especializadas por temas, de la Corporación</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</si>
  <si>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</si>
  <si>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</si>
  <si>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</si>
  <si>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Brindar apoyo metodológico al diseño y desarrollo de los foros previstos para la vigencia, en las temáticas definidas 
Propuesta de temática: Innovación política o pública o democrática, participación ciudadana</t>
  </si>
  <si>
    <t>Gestión Documental</t>
  </si>
  <si>
    <t>Mesa Directiva 
Junta de Voceros 
Secretaría General
Mesa Directiva- DEMOLAB</t>
  </si>
  <si>
    <t>Formular e implementar la ruta de consolidación del semillero de innovación de la Corpoación, en el marco del Equipo Técnico de innovación y gestión del conocimiento</t>
  </si>
  <si>
    <t>Realizar el diagnóstico de los retos, necesidades y oportunidades de participación, en las actividades lideradas por el Demolab, como insumo para el Equipo Técnico de Rendición de cuentas, participación y transparencia</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</si>
  <si>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</si>
  <si>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</si>
  <si>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</si>
  <si>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</si>
  <si>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</si>
  <si>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Acta de presentación e informe de avance en el programa de Gestión Ambiental Empresarial  de la estrategía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</si>
  <si>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</si>
  <si>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</si>
  <si>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</si>
  <si>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</si>
  <si>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</si>
  <si>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</si>
  <si>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</si>
  <si>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</si>
  <si>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</si>
  <si>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</si>
  <si>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Registro mensual de biciusuarios,  orden de servicio de mantenimiento de cobertura vegetal, fumigación, pieza divulgativa, registro fotográfico,  registros de asistencia  y/o convocatoria de capacitación, informe de huella de Carbono, Matriz de aspectos e impactos, solicitud de contratación.</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</si>
  <si>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</si>
  <si>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</si>
  <si>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</si>
  <si>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</si>
  <si>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</si>
  <si>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</si>
  <si>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</si>
  <si>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 xml:space="preserve">Realizar la matriz DOFA para determinar las cuestiones externas e internas </t>
  </si>
  <si>
    <t xml:space="preserve">Matriz DOFA con la idenficación de cuestiones internas y  externas </t>
  </si>
  <si>
    <t>Numero de Matrices elaboradas</t>
  </si>
  <si>
    <t xml:space="preserve">
 Matriz con la idenficación de cuestiones internas y  externas</t>
  </si>
  <si>
    <t>Identificar las partes interesadas, sus necesidades y expectativas, respecto al Sistema de Gestión Basura Cero</t>
  </si>
  <si>
    <t>Matriz de partes interesadas</t>
  </si>
  <si>
    <t>Matriz de partes interesadas elaborada</t>
  </si>
  <si>
    <t>Actualizar la  Política de Gestión Ambiental incorporando lo requerido por el Sistema de Gestión Basura Cero en la Corporacíon</t>
  </si>
  <si>
    <t>Politica  Gestión Ambiental actualizada incorporando lo pertinente al Sistema de Gestión Basura Cero en la Corporacíon</t>
  </si>
  <si>
    <t>Identificar riesgos y oportunidades relacionadas con el Sistema de Gestión Basura Cero.</t>
  </si>
  <si>
    <t>Matriz de riesgos y oportunidades</t>
  </si>
  <si>
    <t>Realizar la actualización del procedimiento de Gestion Integral de Residuos Solidos (GIRS)</t>
  </si>
  <si>
    <t>Procedimiento de GIRS actualizado.</t>
  </si>
  <si>
    <t>Numero de procedimientos elaborados</t>
  </si>
  <si>
    <t>Realizar la solicitud de necesidad de adquisición de los puntos ecologicos, contenedores para residuos aprovechables y peligrosos.</t>
  </si>
  <si>
    <t xml:space="preserve"> Solicitud de necesidad de adquisición de los puntos ecologicos, contenedores para residuos aprovechables y peligrosos.</t>
  </si>
  <si>
    <t>Numero de Solicitudes elaboradas</t>
  </si>
  <si>
    <t>Solicitud radicada a Dirección Financiera</t>
  </si>
  <si>
    <t>Transparencia, acceso a la información pública y lucha contra la corrupción</t>
  </si>
  <si>
    <t>Realizar jornadas de Escuela al Concejo, acorde con la demanda y apertura por la pandemia de covid 19 de los colegios  del Distrito</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</si>
  <si>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</si>
  <si>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</si>
  <si>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</si>
  <si>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</si>
  <si>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</si>
  <si>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</si>
  <si>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</si>
  <si>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</si>
  <si>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</si>
  <si>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</si>
  <si>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</si>
  <si>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</si>
  <si>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</si>
  <si>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Coordina:
Oficina Asesora de Comunicaciones
Acompañamiento y asesoría:
-Demolab
- Oficina Asesora de Planeación</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</si>
  <si>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</si>
  <si>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</si>
  <si>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</si>
  <si>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</si>
  <si>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</si>
  <si>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</si>
  <si>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</si>
  <si>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</si>
  <si>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</si>
  <si>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</si>
  <si>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</si>
  <si>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</si>
  <si>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</si>
  <si>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Registros de las sesiones de trabajo entre el Concejo de Bogotá y la Secretaría Distrital de Hacienda - SDH  para la construcción de un documento de entendimiento en el proceso de adquisiciòn de bienes y servicios para la Corporaciòn.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</si>
  <si>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</si>
  <si>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</si>
  <si>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recupeaciòn por concepto de incapacidades.</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</si>
  <si>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</si>
  <si>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</si>
  <si>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</si>
  <si>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</si>
  <si>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</si>
  <si>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</si>
  <si>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</si>
  <si>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</si>
  <si>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</si>
  <si>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</si>
  <si>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Fortalecimiento organizacional y simplificación de procesos.</t>
  </si>
  <si>
    <t>Actas de las actividades de seguimiento y apoyo técnico realizados.</t>
  </si>
  <si>
    <t>Actualizar las Tablas de Retención Documental, someterlas a consideración del CIGD para su aprobación y posteriormente al Consejo Distrital de Archivo para su evaluación y convalidación.</t>
  </si>
  <si>
    <t>Secretaría General / Gestión Documental</t>
  </si>
  <si>
    <t>Tabla de Retención Documental Actualizada</t>
  </si>
  <si>
    <t>Acuerdo de convalidación</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</si>
  <si>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</si>
  <si>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</si>
  <si>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</si>
  <si>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</si>
  <si>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</si>
  <si>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</si>
  <si>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</si>
  <si>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Elaborar el documento del Modelo de requisitos  para la gestión de documentos electrónicos de archivo que incorpore  los requisitos técnicos y funcionales para la implementación de una herramienta de gestión documental con base en el Diagnóstico Integral de Archivo</t>
  </si>
  <si>
    <t>Documento  Modelo de Requisitos  para la gestión de documentos electrónicosde archivo</t>
  </si>
  <si>
    <t xml:space="preserve">Documento modelo de requisitos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</si>
  <si>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</si>
  <si>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</si>
  <si>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</si>
  <si>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</si>
  <si>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</si>
  <si>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</si>
  <si>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</si>
  <si>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</si>
  <si>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</si>
  <si>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</si>
  <si>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</si>
  <si>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 xml:space="preserve">Actualizar el procedimiento Asesoria Juridica Interna del proceso de Gestion juridica </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</si>
  <si>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</si>
  <si>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</si>
  <si>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</si>
  <si>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</si>
  <si>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</si>
  <si>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</si>
  <si>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</si>
  <si>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</si>
  <si>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</si>
  <si>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</si>
  <si>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</si>
  <si>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</si>
  <si>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</si>
  <si>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</si>
  <si>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</si>
  <si>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</si>
  <si>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</si>
  <si>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</si>
  <si>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</si>
  <si>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</si>
  <si>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</si>
  <si>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</si>
  <si>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</si>
  <si>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</si>
  <si>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</si>
  <si>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Dirección Administrativa -  Capacitaciones</t>
  </si>
  <si>
    <t xml:space="preserve">Capacitación o sensibilización del Equipo Técnico realizada </t>
  </si>
  <si>
    <t>Número de capacitaciones o sensibilizaciones realizadas</t>
  </si>
  <si>
    <t>Identificar: Mesa Directiva (Demolab),Dirección Jurídica - Atención al Ciudadano, Secretaria General, Comisiones permanentes, Dirección administrativa, Dirección Financiera, Oficina Asesora de Comunicaciones y Oficina Asesora de Planeación
Reporte: Líder del Equipo</t>
  </si>
  <si>
    <t>Atención al Ciudadano</t>
  </si>
  <si>
    <t>Documento con la identificación de los espacios de participación ciudadana elaborado</t>
  </si>
  <si>
    <t>Número de documentos con la identificación de los espacios de participación ciudadana elaborados</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</si>
  <si>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</si>
  <si>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</si>
  <si>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</si>
  <si>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</si>
  <si>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</si>
  <si>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</si>
  <si>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</si>
  <si>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</si>
  <si>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</si>
  <si>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Evaluar y verificar la aplicación de los mecanismos de participación ciudadana, que en el desarrollo del mandato constitucional y legal diseñe la Corporación, según el literal I del articulo 12 de la ley 87 de 1993</t>
  </si>
  <si>
    <t>Evaluación Independiente</t>
  </si>
  <si>
    <t>Número de informes de evaluación de la estrategia de participación ciudadana elaborados</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</si>
  <si>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</si>
  <si>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</si>
  <si>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</si>
  <si>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</si>
  <si>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</si>
  <si>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</si>
  <si>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</si>
  <si>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</si>
  <si>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</si>
  <si>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</si>
  <si>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</si>
  <si>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</si>
  <si>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</si>
  <si>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</si>
  <si>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</si>
  <si>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</si>
  <si>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</si>
  <si>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Gestión Financiera
Gestión de Recursos Físicos
(Apoyo técnico)</t>
  </si>
  <si>
    <t xml:space="preserve"> Número de seguimientos a la ejecución de las etapa 3 del convenio suscrito con la ANIM VBV</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</si>
  <si>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</si>
  <si>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Número de seguimientos a la ejecución de los preliminares de la etapa 4 del convenio suscrito con la ANIM VBV</t>
  </si>
  <si>
    <t>Actas de seguimiento a la ejecución del Convenio, que contenga los siguientes elementos:
- Actividades ejecutadas.
Fase 1 (Diagnóstico, estudios y diseños)
- Avances fisicos.
- Estado de la programación de las etapas del convenio en ejecución.
- Observaciones y otros aspectos a tratar en el proyecto.</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</si>
  <si>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</si>
  <si>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</si>
  <si>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</si>
  <si>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</si>
  <si>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</si>
  <si>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</si>
  <si>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</si>
  <si>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 xml:space="preserve">Caracterización de servidores publicos actualizada y presentada ante el Equipo Técnico de Talento Humano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</si>
  <si>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</si>
  <si>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</si>
  <si>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</si>
  <si>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</si>
  <si>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</si>
  <si>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</si>
  <si>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</si>
  <si>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</si>
  <si>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</si>
  <si>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</si>
  <si>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</si>
  <si>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</si>
  <si>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</si>
  <si>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</si>
  <si>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</si>
  <si>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</si>
  <si>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</si>
  <si>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</si>
  <si>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</si>
  <si>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</si>
  <si>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</si>
  <si>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</si>
  <si>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</si>
  <si>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</si>
  <si>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</si>
  <si>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</si>
  <si>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</si>
  <si>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</si>
  <si>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</si>
  <si>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</si>
  <si>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</si>
  <si>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</si>
  <si>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</si>
  <si>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</si>
  <si>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</si>
  <si>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</si>
  <si>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</si>
  <si>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Cuadro de seguimiento de consumo de  energía, piezas divulgativas,  inventario, registros asistencia y/o convocatoria de capacitación, documento técnico de analisis de implementación de sistema fotovoltaico a nivel estructural.</t>
  </si>
  <si>
    <t>Solicitudes de contratación con claúsulas ambientales incorporadas, guia para definir requisitos ambientales en los proceos de adquisición de bienes y servicios, reporte consumo de mezcladores</t>
  </si>
  <si>
    <t>Servicio al Ciudadano</t>
  </si>
  <si>
    <t>Dirección Juridica - Equipo de atención a la  ciudadanía</t>
  </si>
  <si>
    <t>1  socializacion del protocolo de atención a través de redes sociales</t>
  </si>
  <si>
    <t>Protocolo en  la pagina web, y/o correo interinstitucional general</t>
  </si>
  <si>
    <t>1 socializacion de la carta del trato digno, tando a los ciudadanos como a los funcionarios</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</si>
  <si>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</si>
  <si>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</si>
  <si>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</si>
  <si>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</si>
  <si>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</si>
  <si>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</si>
  <si>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</si>
  <si>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</si>
  <si>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</si>
  <si>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</si>
  <si>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</si>
  <si>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</si>
  <si>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</si>
  <si>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</si>
  <si>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Documentación de gobierno de tecnologias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</si>
  <si>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</si>
  <si>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</si>
  <si>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</si>
  <si>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</si>
  <si>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</si>
  <si>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</si>
  <si>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</si>
  <si>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</si>
  <si>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</si>
  <si>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</si>
  <si>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actualizada</t>
  </si>
  <si>
    <t>Politica de administración de Riesgo Actualizada</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</si>
  <si>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</si>
  <si>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</si>
  <si>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</si>
  <si>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</si>
  <si>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</si>
  <si>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Ficha tecnica y solicitud de contratación tramitadas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</si>
  <si>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</si>
  <si>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</si>
  <si>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</si>
  <si>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</si>
  <si>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</si>
  <si>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</si>
  <si>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</si>
  <si>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Diagnóstico de necesidades y requerimientos para el diseño del modelo de operación de la heramienta para el seguimiento a la implementación de los Acuerdos distritales</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</si>
  <si>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</si>
  <si>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</si>
  <si>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Desarrollar la agenda de trabajo conjunto con la región a través de encuentros temáticos</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</si>
  <si>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</si>
  <si>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</si>
  <si>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</si>
  <si>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</si>
  <si>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</si>
  <si>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</si>
  <si>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</si>
  <si>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</si>
  <si>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</si>
  <si>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</si>
  <si>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</si>
  <si>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</si>
  <si>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</si>
  <si>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PLAN DE ACCIÓN INSTITUCIONAL 
VIGENCIA 2022</t>
  </si>
  <si>
    <t>Mínimo 3 Proyectos de Acuerdo priorizados por la junta de voceros, debatidos, originados en temas priorizados por la ciudadanía y las partes interesadas en la agenda estratégica</t>
  </si>
  <si>
    <t>Resolución de adopción del Mapa de procesos, presentada para firma de la Mesa Directiva  de la Corporación</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</si>
  <si>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</si>
  <si>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</si>
  <si>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</si>
  <si>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</si>
  <si>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</si>
  <si>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</si>
  <si>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</si>
  <si>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</si>
  <si>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</si>
  <si>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</si>
  <si>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</si>
  <si>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</si>
  <si>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</si>
  <si>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</si>
  <si>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</si>
  <si>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</si>
  <si>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</si>
  <si>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</si>
  <si>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</si>
  <si>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</si>
  <si>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</si>
  <si>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</si>
  <si>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</si>
  <si>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</si>
  <si>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</si>
  <si>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</si>
  <si>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</si>
  <si>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</si>
  <si>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</si>
  <si>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</si>
  <si>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</si>
  <si>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</si>
  <si>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</si>
  <si>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</si>
  <si>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</si>
  <si>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</si>
  <si>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</si>
  <si>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</si>
  <si>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</si>
  <si>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</si>
  <si>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</si>
  <si>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</si>
  <si>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</si>
  <si>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</si>
  <si>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</si>
  <si>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</si>
  <si>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</si>
  <si>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</si>
  <si>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Adelantar dos convocatorias de vinculación de funcionarios a la Modalidad de Teletrabajo</t>
  </si>
  <si>
    <t>Convocatorias de vinculación de funcionarios a la Modalidad de Teletrabajo</t>
  </si>
  <si>
    <t>Publicación de Convocatorias en el Semestre</t>
  </si>
  <si>
    <t>Número de Convocatorias  realizadas en cada semestre</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</si>
  <si>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</si>
  <si>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</si>
  <si>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</si>
  <si>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Informe de medición de clima laboral</t>
  </si>
  <si>
    <t>Informe de la medición realizada</t>
  </si>
  <si>
    <t>Realizar la segunda medición de clima laboral, por parte del Departamento Administrativo del Servicio Civil Distrital,  en el transcurso del año de acuerdo a la programación establecida para tal fin</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</si>
  <si>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</si>
  <si>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</si>
  <si>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</si>
  <si>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</si>
  <si>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 xml:space="preserve">Número de informes de medición presentados </t>
  </si>
  <si>
    <t>Número de procedimientos actualizados</t>
  </si>
  <si>
    <t>Número de informes de evaluaciones de riesgo realizadas</t>
  </si>
  <si>
    <t>Número de Matrices elaboradas</t>
  </si>
  <si>
    <t>Número de Politicas elaboradas</t>
  </si>
  <si>
    <t>&gt; 90%</t>
  </si>
  <si>
    <t>Registros de participación ciudadana en la planeación 2022</t>
  </si>
  <si>
    <t>Mantenimientos realizados según el cronograma establecido</t>
  </si>
  <si>
    <t xml:space="preserve">Política de Gestión Ambiental actualizada </t>
  </si>
  <si>
    <t>Procedimiento presentado para aprobacion ante el Comité Instittucional de Gestion y Desempeño</t>
  </si>
  <si>
    <t>Acuerdo de ciudad sancionado por el alcalde, publicado en los Anales del Concejo y en el Registro Distrital</t>
  </si>
  <si>
    <t>Citar: Presidencia de la Corporación
Definir agenda: Junta de Voceros
Presentar insumos ciudadanos: Mesa Directiva - Demolab
Elaborar acta y reportar a OAP: Secretaría General</t>
  </si>
  <si>
    <t>Publicación de los acuerdos en los Anales del Concejo y en el Registro Distrital</t>
  </si>
  <si>
    <t>Sesiones de Cabildo abierto realizadas</t>
  </si>
  <si>
    <t xml:space="preserve">Número de cabildos abiertos realizados </t>
  </si>
  <si>
    <t>Registros del lanzamiento del Centro de Pensamiento y de su operación, de acuerdo a las líneas de acción definidas</t>
  </si>
  <si>
    <t>Documento de diagnóstico de las necesidades y requerimientos</t>
  </si>
  <si>
    <t>Número de bases de datos entregada por Demolab a la instancia competente</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</si>
  <si>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</si>
  <si>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</si>
  <si>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</si>
  <si>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</si>
  <si>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</si>
  <si>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</si>
  <si>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</si>
  <si>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</si>
  <si>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</si>
  <si>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</si>
  <si>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</si>
  <si>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</si>
  <si>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</si>
  <si>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</si>
  <si>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Acta de sesión del Equipo Técnico de Información y Comunicación Pública, Transparencia, Anticorrupción, Servicio a la Ciudadanía, Participación Ciudadana y Rendición de Cuentas, en el que se presenta el informe</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</si>
  <si>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</si>
  <si>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</si>
  <si>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Desarrollar cuatro servicios de habilitación a la innovación y la apertura, con base en la metodología definida por Demolab</t>
  </si>
  <si>
    <t>II TRI: Seguimiento corte 30 de abril 2022
III TRI: Seguimiento corte 30 de agosto 2022</t>
  </si>
  <si>
    <t>Realizar jornadas de capacitación, socialización y/o sensibilización en Gestión del conocimiento y la innovación, en torno al reto definido en la vigencia 2021</t>
  </si>
  <si>
    <t>Número de socializaciones del protocolo de atención a través de redes sociales,</t>
  </si>
  <si>
    <t>Número de socializaciones</t>
  </si>
  <si>
    <t>Realizar socializacion del protocolo de redes sociales</t>
  </si>
  <si>
    <t xml:space="preserve">Realizar socializacion  de la Carta de trato digno al ciudadano </t>
  </si>
  <si>
    <t>Número de adecuaciones gestionadas</t>
  </si>
  <si>
    <t>2 adecuaciones gestionadas</t>
  </si>
  <si>
    <t xml:space="preserve">Dirección Juridica - Equipo de atención a la  ciudadanía </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</si>
  <si>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</si>
  <si>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</si>
  <si>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</si>
  <si>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</si>
  <si>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</si>
  <si>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</si>
  <si>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</si>
  <si>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</si>
  <si>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</si>
  <si>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</si>
  <si>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Cantidad de guias actualizadas</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</si>
  <si>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</si>
  <si>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</si>
  <si>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</si>
  <si>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</si>
  <si>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</si>
  <si>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vacantes provistasde acuerdo con la priorización del plan anual de vacantes/ número total de vacantes de la Corporación)*100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</si>
  <si>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</si>
  <si>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</si>
  <si>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</si>
  <si>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y convalidado por el Consejo Distrital de Archivo / Número de actividades previstas para contar con un Documento elaborado,   revisado y aprobado por el CIGD y convalidado por el Consejo Distrital de Archivo) * 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</si>
  <si>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</si>
  <si>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</si>
  <si>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</si>
  <si>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</si>
  <si>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</si>
  <si>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</si>
  <si>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un marco de referencia para el Gobierno de tecnologías de la información (TI)</t>
  </si>
  <si>
    <t>Implementar un modelo de arquitectura empresarial en tecnologías de la información (TI)</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</si>
  <si>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</si>
  <si>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</si>
  <si>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</si>
  <si>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</si>
  <si>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</si>
  <si>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</si>
  <si>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</si>
  <si>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</si>
  <si>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c</t>
  </si>
  <si>
    <t>Meta Trimestre</t>
  </si>
  <si>
    <t>Avance</t>
  </si>
  <si>
    <t>Descripción / Análisis del Avance</t>
  </si>
  <si>
    <t>Medio de Verificación entregables</t>
  </si>
  <si>
    <t>Cálculo del avance</t>
  </si>
  <si>
    <t>LISBETH Y DIANA</t>
  </si>
  <si>
    <t>CAROLINA, NELLY Y LUZ DARY</t>
  </si>
  <si>
    <t>LISBETH</t>
  </si>
  <si>
    <t>LISBETH Y BORIS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</si>
</sst>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17"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sz val="12"/>
      <color theme="0"/>
      <name val="Arial"/>
      <family val="2"/>
    </font>
    <font>
      <sz val="12"/>
      <color theme="1"/>
      <name val="Arial"/>
      <family val="2"/>
    </font>
    <font>
      <b/>
      <sz val="12"/>
      <color theme="1"/>
      <name val="Arial Narrow"/>
      <family val="2"/>
    </font>
    <font>
      <b/>
      <sz val="12"/>
      <color theme="1"/>
      <name val="Arial"/>
      <family val="2"/>
    </font>
    <font>
      <b/>
      <i/>
      <sz val="12"/>
      <color theme="1"/>
      <name val="Arial"/>
      <family val="2"/>
    </font>
  </fonts>
  <fills count="12">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8" tint="0.39997558519241921"/>
        <bgColor rgb="FFE2EFD9"/>
      </patternFill>
    </fill>
    <fill>
      <patternFill patternType="solid">
        <fgColor rgb="FFA7FFEE"/>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cellStyleXfs>
  <cellXfs count="265">
    <xf numFmtId="0" fontId="0" fillId="0" borderId="0" xfId="0"/>
    <xf numFmtId="0" fontId="5" fillId="0" borderId="13"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9" fontId="5" fillId="0" borderId="0" xfId="1" applyNumberFormat="1" applyFont="1" applyFill="1" applyBorder="1" applyAlignment="1">
      <alignment horizontal="center" vertical="center" wrapText="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horizontal="justify" vertical="center" wrapText="1"/>
      <protection hidden="1"/>
    </xf>
    <xf numFmtId="0" fontId="5" fillId="9" borderId="1" xfId="1" applyFont="1" applyFill="1" applyBorder="1" applyAlignment="1">
      <alignment horizontal="justify" vertical="center" wrapText="1"/>
    </xf>
    <xf numFmtId="0" fontId="5" fillId="0" borderId="0" xfId="1" applyFont="1" applyFill="1" applyBorder="1" applyProtection="1">
      <protection hidden="1"/>
    </xf>
    <xf numFmtId="0" fontId="5" fillId="0" borderId="0" xfId="1" applyFont="1" applyFill="1" applyAlignment="1" applyProtection="1">
      <alignment horizontal="justify" vertical="center" wrapText="1"/>
      <protection hidden="1"/>
    </xf>
    <xf numFmtId="0" fontId="5" fillId="0" borderId="2" xfId="1" applyFont="1" applyFill="1" applyBorder="1" applyAlignment="1" applyProtection="1">
      <alignment horizontal="center"/>
      <protection hidden="1"/>
    </xf>
    <xf numFmtId="0" fontId="5" fillId="0" borderId="1" xfId="0" applyFont="1" applyFill="1" applyBorder="1" applyAlignment="1">
      <alignment horizontal="left" vertical="center" wrapText="1" shrinkToFit="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9" fontId="5" fillId="0" borderId="1" xfId="1" applyNumberFormat="1" applyFont="1" applyFill="1" applyBorder="1" applyAlignment="1">
      <alignment horizontal="center" vertical="center"/>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protection hidden="1"/>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0" fontId="5" fillId="0" borderId="18"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0" fontId="5" fillId="0" borderId="12" xfId="4" applyFont="1" applyBorder="1" applyAlignment="1">
      <alignment horizontal="center" vertical="center" wrapText="1"/>
    </xf>
    <xf numFmtId="1" fontId="5" fillId="0" borderId="2" xfId="0" applyNumberFormat="1"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5" fillId="0" borderId="4" xfId="0" applyFont="1" applyFill="1" applyBorder="1" applyAlignment="1">
      <alignment horizontal="justify" vertical="center" wrapText="1"/>
    </xf>
    <xf numFmtId="0" fontId="5" fillId="0" borderId="4"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1" xfId="0" applyNumberFormat="1" applyFont="1" applyFill="1" applyBorder="1" applyAlignment="1">
      <alignment horizontal="center" vertical="center" wrapText="1" shrinkToFi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0" xfId="4" applyFont="1" applyBorder="1" applyAlignment="1">
      <alignment horizontal="center" vertical="center" wrapText="1"/>
    </xf>
    <xf numFmtId="0" fontId="6" fillId="2" borderId="3" xfId="0" applyFont="1" applyFill="1" applyBorder="1" applyAlignment="1" applyProtection="1">
      <alignment horizontal="center" vertical="center" wrapText="1"/>
    </xf>
    <xf numFmtId="0" fontId="5" fillId="0" borderId="1" xfId="1" applyFont="1" applyBorder="1" applyAlignment="1" applyProtection="1">
      <alignment horizontal="center" vertical="center"/>
      <protection hidden="1"/>
    </xf>
    <xf numFmtId="10" fontId="5" fillId="0" borderId="1" xfId="1"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0" xfId="1" applyFont="1" applyAlignment="1" applyProtection="1">
      <alignment horizontal="justify" vertical="center"/>
      <protection hidden="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1" applyFont="1" applyBorder="1" applyProtection="1">
      <protection hidden="1"/>
    </xf>
    <xf numFmtId="0" fontId="5" fillId="0" borderId="0" xfId="1" applyFont="1" applyBorder="1" applyProtection="1">
      <protection hidden="1"/>
    </xf>
    <xf numFmtId="0" fontId="5" fillId="0" borderId="11" xfId="0" applyFont="1" applyFill="1" applyBorder="1" applyAlignment="1">
      <alignment horizontal="center" vertical="center" wrapText="1"/>
    </xf>
    <xf numFmtId="0" fontId="6" fillId="0" borderId="0" xfId="1" applyFont="1" applyAlignment="1" applyProtection="1">
      <alignment horizontal="justify" vertical="center"/>
      <protection hidden="1"/>
    </xf>
    <xf numFmtId="9" fontId="5" fillId="0" borderId="1" xfId="3" applyFont="1" applyFill="1" applyBorder="1" applyAlignment="1">
      <alignment horizontal="center" vertical="center"/>
    </xf>
    <xf numFmtId="0" fontId="5" fillId="0" borderId="2" xfId="0"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1"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5" xfId="1" quotePrefix="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5" xfId="1" applyFont="1" applyFill="1" applyBorder="1" applyAlignment="1" applyProtection="1">
      <alignment horizontal="center" vertical="center" wrapText="1"/>
      <protection hidden="1"/>
    </xf>
    <xf numFmtId="0" fontId="5" fillId="0" borderId="29" xfId="1"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165" fontId="5" fillId="0" borderId="1" xfId="3" applyNumberFormat="1" applyFont="1" applyFill="1" applyBorder="1" applyAlignment="1">
      <alignment horizontal="center" vertical="center" wrapText="1"/>
    </xf>
    <xf numFmtId="0" fontId="6" fillId="2" borderId="3" xfId="0" applyFont="1" applyFill="1" applyBorder="1" applyAlignment="1" applyProtection="1">
      <alignment horizontal="justify" vertical="center" wrapText="1"/>
    </xf>
    <xf numFmtId="49" fontId="5" fillId="0" borderId="1" xfId="1" quotePrefix="1" applyNumberFormat="1" applyFont="1" applyFill="1" applyBorder="1" applyAlignment="1">
      <alignment horizontal="justify" vertical="center" wrapText="1"/>
    </xf>
    <xf numFmtId="0" fontId="5" fillId="0" borderId="1" xfId="0" applyFont="1" applyFill="1" applyBorder="1" applyAlignment="1">
      <alignment horizontal="justify" vertical="center" wrapText="1" shrinkToFit="1"/>
    </xf>
    <xf numFmtId="0" fontId="5" fillId="0" borderId="1" xfId="1" applyFont="1" applyFill="1" applyBorder="1" applyAlignment="1" applyProtection="1">
      <alignment horizontal="justify" vertical="center" wrapText="1"/>
      <protection hidden="1"/>
    </xf>
    <xf numFmtId="0" fontId="5" fillId="0" borderId="4" xfId="1" applyFont="1" applyFill="1" applyBorder="1" applyAlignment="1">
      <alignment horizontal="justify" vertical="center" wrapText="1"/>
    </xf>
    <xf numFmtId="49" fontId="5" fillId="0" borderId="1" xfId="1" applyNumberFormat="1" applyFont="1" applyFill="1" applyBorder="1" applyAlignment="1" applyProtection="1">
      <alignment horizontal="justify" vertical="center" wrapText="1"/>
    </xf>
    <xf numFmtId="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justify" vertical="center" wrapText="1"/>
    </xf>
    <xf numFmtId="0" fontId="5" fillId="9" borderId="0" xfId="1" applyFont="1" applyFill="1" applyAlignment="1" applyProtection="1">
      <alignment horizontal="center" vertical="center" wrapText="1"/>
      <protection hidden="1"/>
    </xf>
    <xf numFmtId="0" fontId="5" fillId="0" borderId="30" xfId="0" applyFont="1" applyFill="1" applyBorder="1" applyAlignment="1">
      <alignment horizontal="center" vertical="center" wrapText="1"/>
    </xf>
    <xf numFmtId="0" fontId="5" fillId="0" borderId="18" xfId="0" applyFont="1" applyFill="1" applyBorder="1" applyAlignment="1">
      <alignment horizontal="justify" vertical="center" wrapText="1"/>
    </xf>
    <xf numFmtId="0" fontId="5" fillId="0" borderId="7" xfId="1" applyFont="1" applyFill="1" applyBorder="1" applyAlignment="1">
      <alignment horizontal="justify" vertical="center" wrapText="1"/>
    </xf>
    <xf numFmtId="0" fontId="5" fillId="0" borderId="1" xfId="1" applyFont="1" applyFill="1" applyBorder="1" applyAlignment="1" applyProtection="1">
      <alignment vertical="center"/>
      <protection hidden="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2" xfId="1" applyNumberFormat="1" applyFont="1" applyFill="1" applyBorder="1" applyAlignment="1" applyProtection="1">
      <alignment horizontal="center" vertical="center" wrapText="1"/>
    </xf>
    <xf numFmtId="0" fontId="5" fillId="0" borderId="2" xfId="1" applyFont="1" applyFill="1" applyBorder="1" applyAlignment="1">
      <alignment horizontal="left" vertical="center" wrapText="1"/>
    </xf>
    <xf numFmtId="0" fontId="5" fillId="0" borderId="1" xfId="0" applyFont="1" applyFill="1" applyBorder="1" applyAlignment="1">
      <alignment horizontal="center" vertical="center" shrinkToFit="1"/>
    </xf>
    <xf numFmtId="3" fontId="5" fillId="0" borderId="18"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1" xfId="1" applyFont="1" applyFill="1" applyBorder="1" applyAlignment="1" applyProtection="1">
      <alignment horizontal="left" vertical="center"/>
      <protection hidden="1"/>
    </xf>
    <xf numFmtId="9" fontId="5" fillId="0" borderId="1" xfId="3"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 xfId="0" quotePrefix="1" applyFont="1" applyFill="1" applyBorder="1" applyAlignment="1">
      <alignment horizontal="center" vertical="center" shrinkToFit="1"/>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1" applyFont="1" applyFill="1" applyBorder="1" applyAlignment="1" applyProtection="1">
      <alignment horizontal="justify" vertical="center" wrapText="1"/>
    </xf>
    <xf numFmtId="0" fontId="5" fillId="9" borderId="2" xfId="1"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6" xfId="1"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5" fillId="0" borderId="2" xfId="1" applyFont="1" applyFill="1" applyBorder="1" applyAlignment="1" applyProtection="1">
      <alignment horizontal="center" vertical="center" wrapText="1"/>
    </xf>
    <xf numFmtId="9" fontId="5" fillId="0" borderId="2" xfId="1" applyNumberFormat="1" applyFont="1" applyFill="1" applyBorder="1" applyAlignment="1" applyProtection="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1" xfId="1" applyFont="1" applyFill="1" applyBorder="1" applyProtection="1">
      <protection hidden="1"/>
    </xf>
    <xf numFmtId="0" fontId="5" fillId="0" borderId="1" xfId="1" applyFont="1" applyFill="1" applyBorder="1" applyAlignment="1" applyProtection="1">
      <alignment horizontal="center" vertical="center"/>
      <protection hidden="1"/>
    </xf>
    <xf numFmtId="0" fontId="5" fillId="9" borderId="1" xfId="0" applyFont="1" applyFill="1" applyBorder="1" applyAlignment="1">
      <alignment horizontal="center" vertical="center" wrapText="1" shrinkToFit="1"/>
    </xf>
    <xf numFmtId="0" fontId="5" fillId="0" borderId="1" xfId="1" applyFont="1" applyFill="1" applyBorder="1" applyAlignment="1" applyProtection="1">
      <alignment horizontal="justify" vertical="center" wrapText="1"/>
      <protection hidden="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5" fillId="0" borderId="1" xfId="0" applyFont="1" applyFill="1" applyBorder="1"/>
    <xf numFmtId="0" fontId="5" fillId="0" borderId="1" xfId="1" applyFont="1" applyFill="1" applyBorder="1" applyAlignment="1" applyProtection="1">
      <alignment horizontal="center"/>
      <protection hidden="1"/>
    </xf>
    <xf numFmtId="0" fontId="5" fillId="11" borderId="1" xfId="1" applyFont="1" applyFill="1" applyBorder="1" applyProtection="1">
      <protection hidden="1"/>
    </xf>
    <xf numFmtId="0" fontId="5" fillId="11" borderId="1" xfId="1" applyFont="1" applyFill="1" applyBorder="1" applyAlignment="1">
      <alignment horizontal="center" vertical="center"/>
    </xf>
    <xf numFmtId="1" fontId="5" fillId="11" borderId="1" xfId="1" applyNumberFormat="1" applyFont="1" applyFill="1" applyBorder="1" applyAlignment="1">
      <alignment horizontal="center" vertical="center"/>
    </xf>
    <xf numFmtId="9" fontId="5" fillId="11" borderId="1" xfId="3" applyFont="1" applyFill="1" applyBorder="1" applyAlignment="1">
      <alignment horizontal="center" vertical="center"/>
    </xf>
    <xf numFmtId="1" fontId="5" fillId="11" borderId="1" xfId="1" applyNumberFormat="1" applyFont="1" applyFill="1" applyBorder="1" applyAlignment="1">
      <alignment horizontal="center" vertical="center" wrapText="1"/>
    </xf>
    <xf numFmtId="9" fontId="5" fillId="11" borderId="2" xfId="1" applyNumberFormat="1" applyFont="1" applyFill="1" applyBorder="1" applyAlignment="1" applyProtection="1">
      <alignment horizontal="center" vertical="center" wrapText="1"/>
    </xf>
    <xf numFmtId="9" fontId="5" fillId="11" borderId="1" xfId="1" applyNumberFormat="1" applyFont="1" applyFill="1" applyBorder="1" applyAlignment="1" applyProtection="1">
      <alignment horizontal="center" vertical="center" wrapText="1"/>
    </xf>
    <xf numFmtId="0" fontId="5" fillId="11" borderId="1" xfId="1" applyFont="1" applyFill="1" applyBorder="1" applyAlignment="1">
      <alignment horizontal="center" vertical="center" wrapText="1"/>
    </xf>
    <xf numFmtId="0" fontId="5" fillId="11" borderId="1" xfId="0" applyFont="1" applyFill="1" applyBorder="1" applyAlignment="1">
      <alignment horizontal="center" vertical="center" wrapText="1"/>
    </xf>
    <xf numFmtId="9" fontId="5" fillId="11" borderId="1" xfId="1" applyNumberFormat="1" applyFont="1" applyFill="1" applyBorder="1" applyAlignment="1">
      <alignment horizontal="center" vertical="center" wrapText="1"/>
    </xf>
    <xf numFmtId="9" fontId="5" fillId="11" borderId="1" xfId="1" applyNumberFormat="1" applyFont="1" applyFill="1" applyBorder="1" applyAlignment="1">
      <alignment horizontal="center" vertical="center"/>
    </xf>
    <xf numFmtId="10" fontId="5" fillId="11" borderId="1" xfId="1" applyNumberFormat="1" applyFont="1" applyFill="1" applyBorder="1" applyAlignment="1">
      <alignment horizontal="center" vertical="center"/>
    </xf>
    <xf numFmtId="164" fontId="5" fillId="11" borderId="1" xfId="1" applyNumberFormat="1" applyFont="1" applyFill="1" applyBorder="1" applyAlignment="1">
      <alignment horizontal="center" vertical="center"/>
    </xf>
    <xf numFmtId="9" fontId="5" fillId="11" borderId="1" xfId="0" applyNumberFormat="1" applyFont="1" applyFill="1" applyBorder="1" applyAlignment="1">
      <alignment horizontal="center" vertical="center"/>
    </xf>
    <xf numFmtId="0" fontId="5" fillId="11" borderId="1" xfId="1" applyFont="1" applyFill="1" applyBorder="1" applyAlignment="1" applyProtection="1">
      <alignment vertical="center"/>
      <protection hidden="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pplyProtection="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1" applyFont="1" applyBorder="1" applyAlignment="1" applyProtection="1">
      <alignment horizontal="justify" vertical="center" wrapText="1"/>
      <protection hidden="1"/>
    </xf>
    <xf numFmtId="0" fontId="5" fillId="0" borderId="7" xfId="1" applyFont="1" applyBorder="1" applyAlignment="1" applyProtection="1">
      <alignment horizontal="justify" vertical="center" wrapText="1"/>
      <protection hidden="1"/>
    </xf>
    <xf numFmtId="9" fontId="5" fillId="0" borderId="2"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6" fillId="5" borderId="1" xfId="1" applyFont="1" applyFill="1" applyBorder="1" applyAlignment="1" applyProtection="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14" fillId="10" borderId="1" xfId="0" applyFont="1" applyFill="1" applyBorder="1" applyAlignment="1">
      <alignment horizontal="center" vertical="center"/>
    </xf>
    <xf numFmtId="0" fontId="14" fillId="10" borderId="2" xfId="0" applyFont="1" applyFill="1" applyBorder="1" applyAlignment="1">
      <alignment horizontal="center" vertical="center"/>
    </xf>
  </cellXfs>
  <cellStyles count="11">
    <cellStyle name="Millares [0] 2" xfId="6"/>
    <cellStyle name="Millares [0] 2 2" xfId="7"/>
    <cellStyle name="Millares [0] 3" xfId="8"/>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A7FFEE"/>
      <color rgb="FFFF66FF"/>
      <color rgb="FF6B4779"/>
      <color rgb="FFFF66CC"/>
      <color rgb="FFF9DEAD"/>
      <color rgb="FFCC99FF"/>
      <color rgb="FFBD0338"/>
      <color rgb="FFCCECFF"/>
      <color rgb="FFFF0066"/>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88164</xdr:colOff>
      <xdr:row>0</xdr:row>
      <xdr:rowOff>1550296</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78"/>
  <sheetViews>
    <sheetView showGridLines="0" tabSelected="1" topLeftCell="E1" zoomScale="60" zoomScaleNormal="60" zoomScaleSheetLayoutView="85" workbookViewId="0">
      <selection activeCell="Q63" sqref="Q63"/>
    </sheetView>
  </sheetViews>
  <sheetFormatPr baseColWidth="10" defaultColWidth="11.42578125" defaultRowHeight="15" x14ac:dyDescent="0.2"/>
  <cols>
    <col min="1" max="5" width="39.42578125" style="25" customWidth="1"/>
    <col min="6" max="6" width="26.7109375" style="25" customWidth="1"/>
    <col min="7" max="7" width="21" style="25" customWidth="1"/>
    <col min="8" max="8" width="10.28515625" style="22" customWidth="1"/>
    <col min="9" max="11" width="10.28515625" style="25" customWidth="1"/>
    <col min="12" max="12" width="18.7109375" style="22" customWidth="1"/>
    <col min="13" max="13" width="20.28515625" style="22" customWidth="1"/>
    <col min="14" max="14" width="18.42578125" style="12" customWidth="1"/>
    <col min="15" max="15" width="17.85546875" style="22" customWidth="1"/>
    <col min="16" max="16" width="52" style="51" customWidth="1"/>
    <col min="17" max="17" width="25.7109375" style="14" customWidth="1"/>
    <col min="18" max="18" width="21.140625" style="14" customWidth="1"/>
    <col min="19" max="19" width="16.140625" style="14" customWidth="1"/>
    <col min="20" max="20" width="32.85546875" style="9" customWidth="1"/>
    <col min="21" max="21" width="29.140625" style="14" customWidth="1"/>
    <col min="22" max="22" width="17.42578125" style="14" customWidth="1"/>
    <col min="23" max="23" width="14.42578125" style="14" customWidth="1"/>
    <col min="24" max="24" width="12.42578125" style="14" customWidth="1"/>
    <col min="25" max="25" width="11" style="14" customWidth="1"/>
    <col min="26" max="26" width="9.28515625" style="14" customWidth="1"/>
    <col min="27" max="27" width="15.42578125" style="14" customWidth="1"/>
    <col min="28" max="28" width="57.28515625" style="48" customWidth="1"/>
    <col min="29" max="29" width="28.28515625" style="25" customWidth="1"/>
    <col min="30" max="30" width="11.42578125" style="25" customWidth="1"/>
    <col min="31" max="32" width="86.140625" style="25" customWidth="1"/>
    <col min="33" max="33" width="26.42578125" style="25" customWidth="1"/>
    <col min="34" max="16384" width="11.42578125" style="25"/>
  </cols>
  <sheetData>
    <row r="1" spans="1:33" ht="126.75" customHeight="1" x14ac:dyDescent="0.2">
      <c r="L1" s="25"/>
      <c r="M1" s="25"/>
      <c r="O1" s="25"/>
      <c r="P1" s="84"/>
      <c r="Q1" s="89"/>
      <c r="R1" s="13"/>
      <c r="S1" s="13"/>
      <c r="T1" s="129"/>
      <c r="U1" s="89"/>
      <c r="V1" s="13"/>
      <c r="W1" s="13"/>
      <c r="X1" s="13"/>
      <c r="Y1" s="13"/>
      <c r="Z1" s="13"/>
      <c r="AA1" s="13"/>
      <c r="AB1" s="13"/>
    </row>
    <row r="2" spans="1:33" ht="45.75" customHeight="1" x14ac:dyDescent="0.2">
      <c r="A2" s="211" t="s">
        <v>637</v>
      </c>
      <c r="B2" s="211"/>
      <c r="C2" s="211"/>
      <c r="D2" s="211"/>
      <c r="E2" s="211"/>
      <c r="F2" s="211"/>
      <c r="G2" s="211"/>
      <c r="H2" s="211"/>
      <c r="I2" s="211"/>
      <c r="J2" s="211"/>
      <c r="K2" s="211"/>
      <c r="L2" s="211"/>
      <c r="M2" s="211"/>
      <c r="N2" s="211"/>
      <c r="O2" s="211"/>
      <c r="P2" s="211"/>
      <c r="Q2" s="211"/>
      <c r="R2" s="211"/>
      <c r="S2" s="211"/>
      <c r="T2" s="212"/>
      <c r="U2" s="211"/>
      <c r="V2" s="211"/>
      <c r="W2" s="211"/>
      <c r="X2" s="211"/>
      <c r="Y2" s="211"/>
      <c r="Z2" s="211"/>
      <c r="AA2" s="211"/>
      <c r="AB2" s="211"/>
    </row>
    <row r="3" spans="1:33" ht="55.5" customHeight="1" x14ac:dyDescent="0.2">
      <c r="A3" s="213" t="s">
        <v>200</v>
      </c>
      <c r="B3" s="213"/>
      <c r="C3" s="213"/>
      <c r="D3" s="213"/>
      <c r="E3" s="213"/>
      <c r="F3" s="213"/>
      <c r="G3" s="213"/>
      <c r="H3" s="213"/>
      <c r="I3" s="213"/>
      <c r="J3" s="213"/>
      <c r="K3" s="213"/>
      <c r="L3" s="213"/>
      <c r="M3" s="213"/>
      <c r="N3" s="213"/>
      <c r="O3" s="213"/>
      <c r="P3" s="213"/>
      <c r="Q3" s="213"/>
      <c r="R3" s="213"/>
      <c r="S3" s="213"/>
      <c r="T3" s="214"/>
      <c r="U3" s="215"/>
      <c r="V3" s="213"/>
      <c r="W3" s="213"/>
      <c r="X3" s="213"/>
      <c r="Y3" s="213"/>
      <c r="Z3" s="213"/>
      <c r="AA3" s="213"/>
      <c r="AB3" s="213"/>
    </row>
    <row r="4" spans="1:33" ht="15.75" x14ac:dyDescent="0.2">
      <c r="A4" s="221" t="s">
        <v>186</v>
      </c>
      <c r="B4" s="222"/>
      <c r="C4" s="222"/>
      <c r="D4" s="222"/>
      <c r="E4" s="223"/>
      <c r="F4" s="224" t="s">
        <v>185</v>
      </c>
      <c r="G4" s="225"/>
      <c r="H4" s="225"/>
      <c r="I4" s="225"/>
      <c r="J4" s="225"/>
      <c r="K4" s="225"/>
      <c r="L4" s="216" t="s">
        <v>201</v>
      </c>
      <c r="M4" s="216"/>
      <c r="N4" s="216"/>
      <c r="O4" s="216"/>
      <c r="P4" s="216"/>
      <c r="Q4" s="216"/>
      <c r="R4" s="216"/>
      <c r="S4" s="216"/>
      <c r="T4" s="217"/>
      <c r="U4" s="216"/>
      <c r="V4" s="216"/>
      <c r="W4" s="216"/>
      <c r="X4" s="216"/>
      <c r="Y4" s="216"/>
      <c r="Z4" s="216"/>
      <c r="AA4" s="216"/>
      <c r="AB4" s="216"/>
      <c r="AC4" s="263" t="s">
        <v>784</v>
      </c>
      <c r="AD4" s="263"/>
      <c r="AE4" s="263"/>
      <c r="AF4" s="263"/>
      <c r="AG4" s="263"/>
    </row>
    <row r="5" spans="1:33" ht="15.75" x14ac:dyDescent="0.2">
      <c r="A5" s="220" t="s">
        <v>29</v>
      </c>
      <c r="B5" s="220" t="s">
        <v>28</v>
      </c>
      <c r="C5" s="220" t="s">
        <v>27</v>
      </c>
      <c r="D5" s="220" t="s">
        <v>26</v>
      </c>
      <c r="E5" s="220" t="s">
        <v>127</v>
      </c>
      <c r="F5" s="237" t="s">
        <v>128</v>
      </c>
      <c r="G5" s="238" t="s">
        <v>129</v>
      </c>
      <c r="H5" s="239" t="s">
        <v>6</v>
      </c>
      <c r="I5" s="239"/>
      <c r="J5" s="239"/>
      <c r="K5" s="239"/>
      <c r="L5" s="232" t="s">
        <v>11</v>
      </c>
      <c r="M5" s="232" t="s">
        <v>12</v>
      </c>
      <c r="N5" s="232" t="s">
        <v>10</v>
      </c>
      <c r="O5" s="232" t="s">
        <v>20</v>
      </c>
      <c r="P5" s="227" t="s">
        <v>13</v>
      </c>
      <c r="Q5" s="227" t="s">
        <v>14</v>
      </c>
      <c r="R5" s="227" t="s">
        <v>5</v>
      </c>
      <c r="S5" s="227" t="s">
        <v>15</v>
      </c>
      <c r="T5" s="227" t="s">
        <v>16</v>
      </c>
      <c r="U5" s="226" t="s">
        <v>0</v>
      </c>
      <c r="V5" s="226"/>
      <c r="W5" s="226"/>
      <c r="X5" s="226" t="s">
        <v>6</v>
      </c>
      <c r="Y5" s="226"/>
      <c r="Z5" s="226"/>
      <c r="AA5" s="226"/>
      <c r="AB5" s="226"/>
      <c r="AC5" s="264"/>
      <c r="AD5" s="264"/>
      <c r="AE5" s="264"/>
      <c r="AF5" s="264"/>
      <c r="AG5" s="264"/>
    </row>
    <row r="6" spans="1:33" ht="65.25" customHeight="1" x14ac:dyDescent="0.2">
      <c r="A6" s="220"/>
      <c r="B6" s="220"/>
      <c r="C6" s="220"/>
      <c r="D6" s="220"/>
      <c r="E6" s="220"/>
      <c r="F6" s="237"/>
      <c r="G6" s="238"/>
      <c r="H6" s="66">
        <v>2020</v>
      </c>
      <c r="I6" s="67">
        <v>2021</v>
      </c>
      <c r="J6" s="67">
        <v>2022</v>
      </c>
      <c r="K6" s="67">
        <v>2023</v>
      </c>
      <c r="L6" s="232"/>
      <c r="M6" s="232"/>
      <c r="N6" s="232"/>
      <c r="O6" s="232"/>
      <c r="P6" s="227"/>
      <c r="Q6" s="227"/>
      <c r="R6" s="227"/>
      <c r="S6" s="227"/>
      <c r="T6" s="227"/>
      <c r="U6" s="105" t="s">
        <v>19</v>
      </c>
      <c r="V6" s="53" t="s">
        <v>17</v>
      </c>
      <c r="W6" s="53" t="s">
        <v>18</v>
      </c>
      <c r="X6" s="53" t="s">
        <v>1</v>
      </c>
      <c r="Y6" s="53" t="s">
        <v>2</v>
      </c>
      <c r="Z6" s="53" t="s">
        <v>3</v>
      </c>
      <c r="AA6" s="53" t="s">
        <v>4</v>
      </c>
      <c r="AB6" s="53" t="s">
        <v>21</v>
      </c>
      <c r="AC6" s="190" t="s">
        <v>785</v>
      </c>
      <c r="AD6" s="190" t="s">
        <v>786</v>
      </c>
      <c r="AE6" s="190" t="s">
        <v>787</v>
      </c>
      <c r="AF6" s="190" t="s">
        <v>788</v>
      </c>
      <c r="AG6" s="191" t="s">
        <v>789</v>
      </c>
    </row>
    <row r="7" spans="1:33" s="22" customFormat="1" ht="179.25" customHeight="1" x14ac:dyDescent="0.2">
      <c r="A7" s="218" t="s">
        <v>30</v>
      </c>
      <c r="B7" s="218" t="s">
        <v>31</v>
      </c>
      <c r="C7" s="218" t="s">
        <v>32</v>
      </c>
      <c r="D7" s="252" t="s">
        <v>33</v>
      </c>
      <c r="E7" s="251" t="s">
        <v>34</v>
      </c>
      <c r="F7" s="241" t="s">
        <v>130</v>
      </c>
      <c r="G7" s="241">
        <v>6</v>
      </c>
      <c r="H7" s="209">
        <v>0.5</v>
      </c>
      <c r="I7" s="209">
        <v>1.5</v>
      </c>
      <c r="J7" s="209">
        <v>2</v>
      </c>
      <c r="K7" s="209">
        <v>2</v>
      </c>
      <c r="L7" s="114" t="s">
        <v>213</v>
      </c>
      <c r="M7" s="114" t="s">
        <v>203</v>
      </c>
      <c r="N7" s="36" t="s">
        <v>397</v>
      </c>
      <c r="O7" s="114">
        <v>1</v>
      </c>
      <c r="P7" s="118" t="s">
        <v>283</v>
      </c>
      <c r="Q7" s="163" t="s">
        <v>326</v>
      </c>
      <c r="R7" s="114" t="s">
        <v>284</v>
      </c>
      <c r="S7" s="116">
        <v>12</v>
      </c>
      <c r="T7" s="117" t="s">
        <v>285</v>
      </c>
      <c r="U7" s="34" t="s">
        <v>286</v>
      </c>
      <c r="V7" s="115" t="s">
        <v>207</v>
      </c>
      <c r="W7" s="116" t="s">
        <v>208</v>
      </c>
      <c r="X7" s="116">
        <v>3</v>
      </c>
      <c r="Y7" s="116">
        <v>3</v>
      </c>
      <c r="Z7" s="116">
        <v>3</v>
      </c>
      <c r="AA7" s="116">
        <v>3</v>
      </c>
      <c r="AB7" s="117" t="s">
        <v>287</v>
      </c>
      <c r="AC7" s="195">
        <v>3</v>
      </c>
      <c r="AD7" s="194"/>
      <c r="AE7" s="194"/>
      <c r="AF7" s="194"/>
      <c r="AG7" s="194"/>
    </row>
    <row r="8" spans="1:33" s="22" customFormat="1" ht="209.25" customHeight="1" x14ac:dyDescent="0.2">
      <c r="A8" s="218"/>
      <c r="B8" s="218"/>
      <c r="C8" s="218"/>
      <c r="D8" s="229"/>
      <c r="E8" s="231"/>
      <c r="F8" s="242"/>
      <c r="G8" s="242"/>
      <c r="H8" s="210"/>
      <c r="I8" s="210"/>
      <c r="J8" s="210"/>
      <c r="K8" s="210"/>
      <c r="L8" s="114" t="s">
        <v>213</v>
      </c>
      <c r="M8" s="114" t="s">
        <v>203</v>
      </c>
      <c r="N8" s="36" t="s">
        <v>397</v>
      </c>
      <c r="O8" s="114">
        <f>O7+1</f>
        <v>2</v>
      </c>
      <c r="P8" s="118" t="s">
        <v>327</v>
      </c>
      <c r="Q8" s="163" t="s">
        <v>713</v>
      </c>
      <c r="R8" s="114" t="s">
        <v>242</v>
      </c>
      <c r="S8" s="56">
        <v>2</v>
      </c>
      <c r="T8" s="117" t="s">
        <v>292</v>
      </c>
      <c r="U8" s="121" t="s">
        <v>293</v>
      </c>
      <c r="V8" s="115" t="s">
        <v>207</v>
      </c>
      <c r="W8" s="116" t="s">
        <v>208</v>
      </c>
      <c r="X8" s="56">
        <v>1</v>
      </c>
      <c r="Y8" s="56"/>
      <c r="Z8" s="56">
        <v>1</v>
      </c>
      <c r="AA8" s="116"/>
      <c r="AB8" s="117" t="s">
        <v>274</v>
      </c>
      <c r="AC8" s="196">
        <v>1</v>
      </c>
      <c r="AD8" s="194"/>
      <c r="AE8" s="194"/>
      <c r="AF8" s="194"/>
      <c r="AG8" s="194"/>
    </row>
    <row r="9" spans="1:33" s="22" customFormat="1" ht="45" x14ac:dyDescent="0.2">
      <c r="A9" s="218"/>
      <c r="B9" s="218"/>
      <c r="C9" s="218"/>
      <c r="D9" s="229"/>
      <c r="E9" s="231"/>
      <c r="F9" s="242"/>
      <c r="G9" s="242"/>
      <c r="H9" s="210"/>
      <c r="I9" s="210"/>
      <c r="J9" s="210"/>
      <c r="K9" s="210"/>
      <c r="L9" s="36" t="s">
        <v>213</v>
      </c>
      <c r="M9" s="36" t="s">
        <v>203</v>
      </c>
      <c r="N9" s="36" t="s">
        <v>397</v>
      </c>
      <c r="O9" s="163">
        <f t="shared" ref="O9:O16" si="0">O8+1</f>
        <v>3</v>
      </c>
      <c r="P9" s="118" t="s">
        <v>737</v>
      </c>
      <c r="Q9" s="163" t="s">
        <v>263</v>
      </c>
      <c r="R9" s="114" t="s">
        <v>242</v>
      </c>
      <c r="S9" s="55">
        <v>4</v>
      </c>
      <c r="T9" s="117" t="s">
        <v>275</v>
      </c>
      <c r="U9" s="34" t="s">
        <v>276</v>
      </c>
      <c r="V9" s="115" t="s">
        <v>207</v>
      </c>
      <c r="W9" s="116" t="s">
        <v>208</v>
      </c>
      <c r="X9" s="116">
        <v>1</v>
      </c>
      <c r="Y9" s="116">
        <v>1</v>
      </c>
      <c r="Z9" s="116">
        <v>1</v>
      </c>
      <c r="AA9" s="116">
        <v>1</v>
      </c>
      <c r="AB9" s="117" t="s">
        <v>277</v>
      </c>
      <c r="AC9" s="195">
        <v>1</v>
      </c>
      <c r="AD9" s="194"/>
      <c r="AE9" s="194"/>
      <c r="AF9" s="194"/>
      <c r="AG9" s="194"/>
    </row>
    <row r="10" spans="1:33" s="22" customFormat="1" ht="135.75" customHeight="1" x14ac:dyDescent="0.2">
      <c r="A10" s="218"/>
      <c r="B10" s="218"/>
      <c r="C10" s="218"/>
      <c r="D10" s="229"/>
      <c r="E10" s="231"/>
      <c r="F10" s="242"/>
      <c r="G10" s="242"/>
      <c r="H10" s="210"/>
      <c r="I10" s="210"/>
      <c r="J10" s="210"/>
      <c r="K10" s="210"/>
      <c r="L10" s="114" t="s">
        <v>213</v>
      </c>
      <c r="M10" s="114" t="s">
        <v>203</v>
      </c>
      <c r="N10" s="36" t="s">
        <v>397</v>
      </c>
      <c r="O10" s="163">
        <f t="shared" si="0"/>
        <v>4</v>
      </c>
      <c r="P10" s="118" t="s">
        <v>289</v>
      </c>
      <c r="Q10" s="163" t="s">
        <v>288</v>
      </c>
      <c r="R10" s="114" t="s">
        <v>290</v>
      </c>
      <c r="S10" s="20">
        <v>1</v>
      </c>
      <c r="T10" s="117" t="s">
        <v>712</v>
      </c>
      <c r="U10" s="121" t="s">
        <v>291</v>
      </c>
      <c r="V10" s="116" t="s">
        <v>223</v>
      </c>
      <c r="W10" s="116" t="s">
        <v>208</v>
      </c>
      <c r="X10" s="103">
        <v>0.25</v>
      </c>
      <c r="Y10" s="20">
        <v>0.25</v>
      </c>
      <c r="Z10" s="20">
        <v>0.25</v>
      </c>
      <c r="AA10" s="20">
        <v>0.25</v>
      </c>
      <c r="AB10" s="117" t="s">
        <v>714</v>
      </c>
      <c r="AC10" s="197">
        <v>0.25</v>
      </c>
      <c r="AD10" s="194"/>
      <c r="AE10" s="194"/>
      <c r="AF10" s="194"/>
      <c r="AG10" s="194"/>
    </row>
    <row r="11" spans="1:33" s="22" customFormat="1" ht="120" x14ac:dyDescent="0.2">
      <c r="A11" s="218"/>
      <c r="B11" s="218"/>
      <c r="C11" s="218"/>
      <c r="D11" s="68" t="s">
        <v>35</v>
      </c>
      <c r="E11" s="68" t="s">
        <v>36</v>
      </c>
      <c r="F11" s="40" t="s">
        <v>131</v>
      </c>
      <c r="G11" s="29">
        <v>1</v>
      </c>
      <c r="H11" s="69" t="s">
        <v>149</v>
      </c>
      <c r="I11" s="69" t="s">
        <v>149</v>
      </c>
      <c r="J11" s="104" t="s">
        <v>149</v>
      </c>
      <c r="K11" s="104" t="s">
        <v>149</v>
      </c>
      <c r="L11" s="36" t="s">
        <v>213</v>
      </c>
      <c r="M11" s="36" t="s">
        <v>203</v>
      </c>
      <c r="N11" s="36" t="s">
        <v>397</v>
      </c>
      <c r="O11" s="163">
        <f t="shared" si="0"/>
        <v>5</v>
      </c>
      <c r="P11" s="118" t="s">
        <v>328</v>
      </c>
      <c r="Q11" s="163" t="s">
        <v>241</v>
      </c>
      <c r="R11" s="114" t="s">
        <v>242</v>
      </c>
      <c r="S11" s="55">
        <v>5</v>
      </c>
      <c r="T11" s="117" t="s">
        <v>243</v>
      </c>
      <c r="U11" s="34" t="s">
        <v>244</v>
      </c>
      <c r="V11" s="115" t="s">
        <v>207</v>
      </c>
      <c r="W11" s="116" t="s">
        <v>208</v>
      </c>
      <c r="X11" s="116">
        <v>1</v>
      </c>
      <c r="Y11" s="116">
        <v>1</v>
      </c>
      <c r="Z11" s="116">
        <v>1</v>
      </c>
      <c r="AA11" s="116">
        <v>2</v>
      </c>
      <c r="AB11" s="117" t="s">
        <v>329</v>
      </c>
      <c r="AC11" s="195">
        <v>1</v>
      </c>
      <c r="AD11" s="194"/>
      <c r="AE11" s="194"/>
      <c r="AF11" s="194"/>
      <c r="AG11" s="194"/>
    </row>
    <row r="12" spans="1:33" s="22" customFormat="1" ht="90" x14ac:dyDescent="0.2">
      <c r="A12" s="218"/>
      <c r="B12" s="218"/>
      <c r="C12" s="218"/>
      <c r="D12" s="228" t="s">
        <v>638</v>
      </c>
      <c r="E12" s="230" t="s">
        <v>36</v>
      </c>
      <c r="F12" s="241" t="s">
        <v>133</v>
      </c>
      <c r="G12" s="241">
        <v>3</v>
      </c>
      <c r="H12" s="209"/>
      <c r="I12" s="209">
        <v>1</v>
      </c>
      <c r="J12" s="209">
        <v>1</v>
      </c>
      <c r="K12" s="209">
        <v>1</v>
      </c>
      <c r="L12" s="36" t="s">
        <v>213</v>
      </c>
      <c r="M12" s="36" t="s">
        <v>203</v>
      </c>
      <c r="N12" s="36" t="s">
        <v>397</v>
      </c>
      <c r="O12" s="163">
        <f t="shared" si="0"/>
        <v>6</v>
      </c>
      <c r="P12" s="118" t="s">
        <v>294</v>
      </c>
      <c r="Q12" s="187" t="s">
        <v>295</v>
      </c>
      <c r="R12" s="24" t="s">
        <v>290</v>
      </c>
      <c r="S12" s="98">
        <v>1</v>
      </c>
      <c r="T12" s="130" t="s">
        <v>296</v>
      </c>
      <c r="U12" s="122" t="s">
        <v>133</v>
      </c>
      <c r="V12" s="115" t="s">
        <v>207</v>
      </c>
      <c r="W12" s="116" t="s">
        <v>208</v>
      </c>
      <c r="X12" s="116"/>
      <c r="Y12" s="116"/>
      <c r="Z12" s="116"/>
      <c r="AA12" s="116">
        <v>1</v>
      </c>
      <c r="AB12" s="117" t="s">
        <v>296</v>
      </c>
      <c r="AC12" s="184"/>
      <c r="AD12" s="183"/>
      <c r="AE12" s="183"/>
      <c r="AF12" s="183"/>
      <c r="AG12" s="183"/>
    </row>
    <row r="13" spans="1:33" s="22" customFormat="1" ht="90" x14ac:dyDescent="0.2">
      <c r="A13" s="218"/>
      <c r="B13" s="218"/>
      <c r="C13" s="218"/>
      <c r="D13" s="229"/>
      <c r="E13" s="231"/>
      <c r="F13" s="242"/>
      <c r="G13" s="242"/>
      <c r="H13" s="210"/>
      <c r="I13" s="210"/>
      <c r="J13" s="210"/>
      <c r="K13" s="210"/>
      <c r="L13" s="36" t="s">
        <v>213</v>
      </c>
      <c r="M13" s="36" t="s">
        <v>203</v>
      </c>
      <c r="N13" s="36" t="s">
        <v>397</v>
      </c>
      <c r="O13" s="163">
        <f t="shared" si="0"/>
        <v>7</v>
      </c>
      <c r="P13" s="118" t="s">
        <v>297</v>
      </c>
      <c r="Q13" s="115" t="s">
        <v>298</v>
      </c>
      <c r="R13" s="115" t="s">
        <v>290</v>
      </c>
      <c r="S13" s="60">
        <v>1</v>
      </c>
      <c r="T13" s="130" t="s">
        <v>296</v>
      </c>
      <c r="U13" s="122" t="s">
        <v>133</v>
      </c>
      <c r="V13" s="115" t="s">
        <v>207</v>
      </c>
      <c r="W13" s="116" t="s">
        <v>208</v>
      </c>
      <c r="X13" s="116"/>
      <c r="Y13" s="116"/>
      <c r="Z13" s="116"/>
      <c r="AA13" s="116">
        <v>1</v>
      </c>
      <c r="AB13" s="117" t="s">
        <v>299</v>
      </c>
      <c r="AC13" s="184"/>
      <c r="AD13" s="183"/>
      <c r="AE13" s="183"/>
      <c r="AF13" s="183"/>
      <c r="AG13" s="183"/>
    </row>
    <row r="14" spans="1:33" s="22" customFormat="1" ht="75" x14ac:dyDescent="0.2">
      <c r="A14" s="218"/>
      <c r="B14" s="218"/>
      <c r="C14" s="218"/>
      <c r="D14" s="228" t="s">
        <v>37</v>
      </c>
      <c r="E14" s="230" t="s">
        <v>36</v>
      </c>
      <c r="F14" s="241" t="s">
        <v>134</v>
      </c>
      <c r="G14" s="241">
        <v>3</v>
      </c>
      <c r="H14" s="241">
        <v>0.25</v>
      </c>
      <c r="I14" s="209">
        <v>0.75</v>
      </c>
      <c r="J14" s="209">
        <v>1</v>
      </c>
      <c r="K14" s="209">
        <v>1</v>
      </c>
      <c r="L14" s="114" t="s">
        <v>213</v>
      </c>
      <c r="M14" s="114" t="s">
        <v>203</v>
      </c>
      <c r="N14" s="114" t="s">
        <v>397</v>
      </c>
      <c r="O14" s="163">
        <f t="shared" si="0"/>
        <v>8</v>
      </c>
      <c r="P14" s="117" t="s">
        <v>300</v>
      </c>
      <c r="Q14" s="163" t="s">
        <v>288</v>
      </c>
      <c r="R14" s="114" t="s">
        <v>301</v>
      </c>
      <c r="S14" s="116">
        <v>2</v>
      </c>
      <c r="T14" s="117" t="s">
        <v>302</v>
      </c>
      <c r="U14" s="34" t="s">
        <v>303</v>
      </c>
      <c r="V14" s="115" t="s">
        <v>207</v>
      </c>
      <c r="W14" s="116" t="s">
        <v>208</v>
      </c>
      <c r="X14" s="116"/>
      <c r="Y14" s="116">
        <v>1</v>
      </c>
      <c r="Z14" s="116">
        <v>1</v>
      </c>
      <c r="AA14" s="116"/>
      <c r="AB14" s="117" t="s">
        <v>304</v>
      </c>
      <c r="AC14" s="166"/>
      <c r="AD14" s="183"/>
      <c r="AE14" s="183"/>
      <c r="AF14" s="183"/>
      <c r="AG14" s="183"/>
    </row>
    <row r="15" spans="1:33" s="22" customFormat="1" ht="76.5" customHeight="1" x14ac:dyDescent="0.2">
      <c r="A15" s="218"/>
      <c r="B15" s="218"/>
      <c r="C15" s="218"/>
      <c r="D15" s="229"/>
      <c r="E15" s="231"/>
      <c r="F15" s="242"/>
      <c r="G15" s="242"/>
      <c r="H15" s="242"/>
      <c r="I15" s="210"/>
      <c r="J15" s="210"/>
      <c r="K15" s="210"/>
      <c r="L15" s="114" t="s">
        <v>213</v>
      </c>
      <c r="M15" s="114" t="s">
        <v>203</v>
      </c>
      <c r="N15" s="114" t="s">
        <v>397</v>
      </c>
      <c r="O15" s="163">
        <f t="shared" si="0"/>
        <v>9</v>
      </c>
      <c r="P15" s="117" t="s">
        <v>332</v>
      </c>
      <c r="Q15" s="163" t="s">
        <v>331</v>
      </c>
      <c r="R15" s="114" t="s">
        <v>301</v>
      </c>
      <c r="S15" s="116">
        <v>1</v>
      </c>
      <c r="T15" s="118" t="s">
        <v>333</v>
      </c>
      <c r="U15" s="122" t="s">
        <v>134</v>
      </c>
      <c r="V15" s="115" t="s">
        <v>207</v>
      </c>
      <c r="W15" s="116" t="s">
        <v>208</v>
      </c>
      <c r="X15" s="116"/>
      <c r="Y15" s="116"/>
      <c r="Z15" s="116"/>
      <c r="AA15" s="116">
        <v>1</v>
      </c>
      <c r="AB15" s="117" t="s">
        <v>731</v>
      </c>
      <c r="AC15" s="26"/>
      <c r="AD15" s="183"/>
      <c r="AE15" s="183"/>
      <c r="AF15" s="183"/>
      <c r="AG15" s="183"/>
    </row>
    <row r="16" spans="1:33" s="22" customFormat="1" ht="90" x14ac:dyDescent="0.2">
      <c r="A16" s="218"/>
      <c r="B16" s="218"/>
      <c r="C16" s="218"/>
      <c r="D16" s="229"/>
      <c r="E16" s="231"/>
      <c r="F16" s="242"/>
      <c r="G16" s="242"/>
      <c r="H16" s="242"/>
      <c r="I16" s="210"/>
      <c r="J16" s="210"/>
      <c r="K16" s="210"/>
      <c r="L16" s="36" t="s">
        <v>235</v>
      </c>
      <c r="M16" s="36" t="s">
        <v>391</v>
      </c>
      <c r="N16" s="36" t="s">
        <v>215</v>
      </c>
      <c r="O16" s="163">
        <f t="shared" si="0"/>
        <v>10</v>
      </c>
      <c r="P16" s="118" t="s">
        <v>392</v>
      </c>
      <c r="Q16" s="36" t="s">
        <v>9</v>
      </c>
      <c r="R16" s="36" t="s">
        <v>393</v>
      </c>
      <c r="S16" s="73">
        <v>4</v>
      </c>
      <c r="T16" s="85" t="s">
        <v>394</v>
      </c>
      <c r="U16" s="41" t="s">
        <v>395</v>
      </c>
      <c r="V16" s="115" t="s">
        <v>207</v>
      </c>
      <c r="W16" s="116" t="s">
        <v>208</v>
      </c>
      <c r="X16" s="16"/>
      <c r="Y16" s="73"/>
      <c r="Z16" s="73"/>
      <c r="AA16" s="73">
        <v>4</v>
      </c>
      <c r="AB16" s="117" t="s">
        <v>396</v>
      </c>
      <c r="AC16" s="163"/>
      <c r="AD16" s="183"/>
      <c r="AE16" s="183"/>
      <c r="AF16" s="183"/>
      <c r="AG16" s="183"/>
    </row>
    <row r="17" spans="1:33" s="22" customFormat="1" ht="120" x14ac:dyDescent="0.2">
      <c r="A17" s="218"/>
      <c r="B17" s="218"/>
      <c r="C17" s="218"/>
      <c r="D17" s="68" t="s">
        <v>38</v>
      </c>
      <c r="E17" s="68" t="s">
        <v>34</v>
      </c>
      <c r="F17" s="40" t="s">
        <v>135</v>
      </c>
      <c r="G17" s="29">
        <v>1</v>
      </c>
      <c r="H17" s="70">
        <v>1</v>
      </c>
      <c r="I17" s="70"/>
      <c r="J17" s="109"/>
      <c r="K17" s="109"/>
      <c r="L17" s="36"/>
      <c r="M17" s="36"/>
      <c r="N17" s="36"/>
      <c r="O17" s="163"/>
      <c r="P17" s="118" t="s">
        <v>305</v>
      </c>
      <c r="Q17" s="36"/>
      <c r="R17" s="114"/>
      <c r="S17" s="115"/>
      <c r="T17" s="58"/>
      <c r="U17" s="122"/>
      <c r="V17" s="115"/>
      <c r="W17" s="115"/>
      <c r="X17" s="116"/>
      <c r="Y17" s="116"/>
      <c r="Z17" s="116"/>
      <c r="AA17" s="116"/>
      <c r="AB17" s="117"/>
      <c r="AC17" s="163"/>
      <c r="AD17" s="183"/>
      <c r="AE17" s="183"/>
      <c r="AF17" s="183"/>
      <c r="AG17" s="183"/>
    </row>
    <row r="18" spans="1:33" s="22" customFormat="1" ht="34.5" customHeight="1" x14ac:dyDescent="0.2">
      <c r="A18" s="218"/>
      <c r="B18" s="218"/>
      <c r="C18" s="218"/>
      <c r="D18" s="92" t="s">
        <v>39</v>
      </c>
      <c r="E18" s="1" t="s">
        <v>36</v>
      </c>
      <c r="F18" s="42" t="s">
        <v>136</v>
      </c>
      <c r="G18" s="42">
        <v>1</v>
      </c>
      <c r="H18" s="69"/>
      <c r="I18" s="69">
        <v>1</v>
      </c>
      <c r="J18" s="104"/>
      <c r="K18" s="104"/>
      <c r="L18" s="114"/>
      <c r="M18" s="114"/>
      <c r="N18" s="114"/>
      <c r="O18" s="163"/>
      <c r="P18" s="58" t="s">
        <v>305</v>
      </c>
      <c r="Q18" s="115"/>
      <c r="R18" s="115"/>
      <c r="S18" s="115"/>
      <c r="T18" s="58"/>
      <c r="U18" s="122"/>
      <c r="V18" s="115"/>
      <c r="W18" s="116"/>
      <c r="X18" s="115"/>
      <c r="Y18" s="115"/>
      <c r="Z18" s="115"/>
      <c r="AA18" s="60"/>
      <c r="AB18" s="117"/>
      <c r="AC18" s="119"/>
      <c r="AD18" s="183"/>
      <c r="AE18" s="183"/>
      <c r="AF18" s="183"/>
      <c r="AG18" s="183"/>
    </row>
    <row r="19" spans="1:33" s="22" customFormat="1" ht="150" x14ac:dyDescent="0.2">
      <c r="A19" s="218"/>
      <c r="B19" s="218"/>
      <c r="C19" s="218"/>
      <c r="D19" s="92" t="s">
        <v>40</v>
      </c>
      <c r="E19" s="1" t="s">
        <v>36</v>
      </c>
      <c r="F19" s="42" t="s">
        <v>137</v>
      </c>
      <c r="G19" s="42">
        <v>100</v>
      </c>
      <c r="H19" s="69">
        <v>100</v>
      </c>
      <c r="I19" s="69">
        <v>100</v>
      </c>
      <c r="J19" s="104">
        <v>100</v>
      </c>
      <c r="K19" s="104">
        <v>100</v>
      </c>
      <c r="L19" s="114" t="s">
        <v>213</v>
      </c>
      <c r="M19" s="114" t="s">
        <v>203</v>
      </c>
      <c r="N19" s="57" t="s">
        <v>397</v>
      </c>
      <c r="O19" s="163">
        <f>O16+1</f>
        <v>11</v>
      </c>
      <c r="P19" s="58" t="s">
        <v>334</v>
      </c>
      <c r="Q19" s="115" t="s">
        <v>306</v>
      </c>
      <c r="R19" s="115" t="s">
        <v>307</v>
      </c>
      <c r="S19" s="20">
        <v>1</v>
      </c>
      <c r="T19" s="85" t="s">
        <v>308</v>
      </c>
      <c r="U19" s="122" t="s">
        <v>309</v>
      </c>
      <c r="V19" s="115" t="s">
        <v>223</v>
      </c>
      <c r="W19" s="116" t="s">
        <v>208</v>
      </c>
      <c r="X19" s="116"/>
      <c r="Y19" s="20">
        <v>0.5</v>
      </c>
      <c r="Z19" s="116"/>
      <c r="AA19" s="20">
        <v>0.5</v>
      </c>
      <c r="AB19" s="117" t="s">
        <v>310</v>
      </c>
      <c r="AC19" s="119"/>
      <c r="AD19" s="183"/>
      <c r="AE19" s="183"/>
      <c r="AF19" s="183"/>
      <c r="AG19" s="183"/>
    </row>
    <row r="20" spans="1:33" s="22" customFormat="1" ht="120" customHeight="1" x14ac:dyDescent="0.2">
      <c r="A20" s="218"/>
      <c r="B20" s="218"/>
      <c r="C20" s="218"/>
      <c r="D20" s="92" t="s">
        <v>41</v>
      </c>
      <c r="E20" s="1" t="s">
        <v>36</v>
      </c>
      <c r="F20" s="42" t="s">
        <v>198</v>
      </c>
      <c r="G20" s="42">
        <v>3</v>
      </c>
      <c r="H20" s="69"/>
      <c r="I20" s="69">
        <v>1</v>
      </c>
      <c r="J20" s="104">
        <v>1</v>
      </c>
      <c r="K20" s="104">
        <v>1</v>
      </c>
      <c r="L20" s="114" t="s">
        <v>213</v>
      </c>
      <c r="M20" s="114" t="s">
        <v>203</v>
      </c>
      <c r="N20" s="57" t="s">
        <v>397</v>
      </c>
      <c r="O20" s="163">
        <f>O19+1</f>
        <v>12</v>
      </c>
      <c r="P20" s="117" t="s">
        <v>336</v>
      </c>
      <c r="Q20" s="115" t="s">
        <v>335</v>
      </c>
      <c r="R20" s="114" t="s">
        <v>242</v>
      </c>
      <c r="S20" s="60">
        <v>1</v>
      </c>
      <c r="T20" s="58" t="s">
        <v>715</v>
      </c>
      <c r="U20" s="122" t="s">
        <v>716</v>
      </c>
      <c r="V20" s="115" t="s">
        <v>207</v>
      </c>
      <c r="W20" s="116" t="s">
        <v>208</v>
      </c>
      <c r="X20" s="115"/>
      <c r="Y20" s="115"/>
      <c r="Z20" s="115"/>
      <c r="AA20" s="60">
        <v>1</v>
      </c>
      <c r="AB20" s="117" t="s">
        <v>311</v>
      </c>
      <c r="AC20" s="26"/>
      <c r="AD20" s="183"/>
      <c r="AE20" s="183"/>
      <c r="AF20" s="183"/>
      <c r="AG20" s="183"/>
    </row>
    <row r="21" spans="1:33" s="22" customFormat="1" ht="165.75" customHeight="1" x14ac:dyDescent="0.2">
      <c r="A21" s="218"/>
      <c r="B21" s="218" t="s">
        <v>42</v>
      </c>
      <c r="C21" s="218" t="s">
        <v>43</v>
      </c>
      <c r="D21" s="92" t="s">
        <v>44</v>
      </c>
      <c r="E21" s="1" t="s">
        <v>34</v>
      </c>
      <c r="F21" s="42" t="s">
        <v>138</v>
      </c>
      <c r="G21" s="42">
        <v>100</v>
      </c>
      <c r="H21" s="69">
        <v>25</v>
      </c>
      <c r="I21" s="69">
        <v>25</v>
      </c>
      <c r="J21" s="104">
        <v>25</v>
      </c>
      <c r="K21" s="104">
        <v>25</v>
      </c>
      <c r="L21" s="36" t="s">
        <v>516</v>
      </c>
      <c r="M21" s="36" t="s">
        <v>516</v>
      </c>
      <c r="N21" s="36" t="s">
        <v>397</v>
      </c>
      <c r="O21" s="163">
        <f t="shared" ref="O21:O83" si="1">O20+1</f>
        <v>13</v>
      </c>
      <c r="P21" s="117" t="s">
        <v>337</v>
      </c>
      <c r="Q21" s="163" t="s">
        <v>241</v>
      </c>
      <c r="R21" s="114" t="s">
        <v>242</v>
      </c>
      <c r="S21" s="39">
        <v>1</v>
      </c>
      <c r="T21" s="58" t="s">
        <v>247</v>
      </c>
      <c r="U21" s="122" t="s">
        <v>246</v>
      </c>
      <c r="V21" s="115" t="s">
        <v>223</v>
      </c>
      <c r="W21" s="116" t="s">
        <v>248</v>
      </c>
      <c r="X21" s="116"/>
      <c r="Y21" s="116"/>
      <c r="Z21" s="20">
        <v>1</v>
      </c>
      <c r="AA21" s="20"/>
      <c r="AB21" s="117" t="s">
        <v>717</v>
      </c>
      <c r="AC21" s="116"/>
      <c r="AD21" s="183"/>
      <c r="AE21" s="183"/>
      <c r="AF21" s="183"/>
      <c r="AG21" s="183"/>
    </row>
    <row r="22" spans="1:33" s="22" customFormat="1" ht="75" x14ac:dyDescent="0.2">
      <c r="A22" s="218"/>
      <c r="B22" s="218"/>
      <c r="C22" s="218"/>
      <c r="D22" s="228" t="s">
        <v>45</v>
      </c>
      <c r="E22" s="230" t="s">
        <v>46</v>
      </c>
      <c r="F22" s="241" t="s">
        <v>139</v>
      </c>
      <c r="G22" s="241">
        <v>1</v>
      </c>
      <c r="H22" s="209"/>
      <c r="I22" s="209" t="s">
        <v>191</v>
      </c>
      <c r="J22" s="209" t="s">
        <v>144</v>
      </c>
      <c r="K22" s="209" t="s">
        <v>191</v>
      </c>
      <c r="L22" s="114" t="s">
        <v>213</v>
      </c>
      <c r="M22" s="114" t="s">
        <v>203</v>
      </c>
      <c r="N22" s="57" t="s">
        <v>397</v>
      </c>
      <c r="O22" s="163">
        <f t="shared" si="1"/>
        <v>14</v>
      </c>
      <c r="P22" s="58" t="s">
        <v>338</v>
      </c>
      <c r="Q22" s="163" t="s">
        <v>339</v>
      </c>
      <c r="R22" s="114" t="s">
        <v>242</v>
      </c>
      <c r="S22" s="116">
        <v>1</v>
      </c>
      <c r="T22" s="117" t="s">
        <v>312</v>
      </c>
      <c r="U22" s="34" t="s">
        <v>313</v>
      </c>
      <c r="V22" s="115" t="s">
        <v>207</v>
      </c>
      <c r="W22" s="116" t="s">
        <v>208</v>
      </c>
      <c r="X22" s="115"/>
      <c r="Y22" s="115"/>
      <c r="Z22" s="115"/>
      <c r="AA22" s="60">
        <v>1</v>
      </c>
      <c r="AB22" s="117" t="s">
        <v>314</v>
      </c>
      <c r="AC22" s="116"/>
      <c r="AD22" s="183"/>
      <c r="AE22" s="183"/>
      <c r="AF22" s="183"/>
      <c r="AG22" s="183"/>
    </row>
    <row r="23" spans="1:33" s="22" customFormat="1" ht="90" x14ac:dyDescent="0.2">
      <c r="A23" s="218"/>
      <c r="B23" s="218"/>
      <c r="C23" s="218"/>
      <c r="D23" s="246"/>
      <c r="E23" s="253"/>
      <c r="F23" s="249"/>
      <c r="G23" s="249"/>
      <c r="H23" s="250"/>
      <c r="I23" s="250"/>
      <c r="J23" s="250"/>
      <c r="K23" s="250"/>
      <c r="L23" s="114" t="s">
        <v>213</v>
      </c>
      <c r="M23" s="114" t="s">
        <v>203</v>
      </c>
      <c r="N23" s="57" t="s">
        <v>397</v>
      </c>
      <c r="O23" s="163">
        <f t="shared" si="1"/>
        <v>15</v>
      </c>
      <c r="P23" s="117" t="s">
        <v>340</v>
      </c>
      <c r="Q23" s="163" t="s">
        <v>241</v>
      </c>
      <c r="R23" s="114" t="s">
        <v>242</v>
      </c>
      <c r="S23" s="116">
        <v>1</v>
      </c>
      <c r="T23" s="117" t="s">
        <v>249</v>
      </c>
      <c r="U23" s="122" t="s">
        <v>719</v>
      </c>
      <c r="V23" s="115" t="s">
        <v>250</v>
      </c>
      <c r="W23" s="116" t="s">
        <v>248</v>
      </c>
      <c r="X23" s="115"/>
      <c r="Y23" s="115"/>
      <c r="Z23" s="115"/>
      <c r="AA23" s="110">
        <v>1</v>
      </c>
      <c r="AB23" s="117" t="s">
        <v>253</v>
      </c>
      <c r="AC23" s="116"/>
      <c r="AD23" s="183"/>
      <c r="AE23" s="183"/>
      <c r="AF23" s="183"/>
      <c r="AG23" s="183"/>
    </row>
    <row r="24" spans="1:33" s="22" customFormat="1" ht="120" x14ac:dyDescent="0.2">
      <c r="A24" s="218"/>
      <c r="B24" s="218"/>
      <c r="C24" s="218"/>
      <c r="D24" s="68" t="s">
        <v>47</v>
      </c>
      <c r="E24" s="68" t="s">
        <v>34</v>
      </c>
      <c r="F24" s="40" t="s">
        <v>141</v>
      </c>
      <c r="G24" s="29">
        <v>1</v>
      </c>
      <c r="H24" s="70"/>
      <c r="I24" s="70"/>
      <c r="J24" s="109" t="s">
        <v>140</v>
      </c>
      <c r="K24" s="109" t="s">
        <v>140</v>
      </c>
      <c r="L24" s="114" t="s">
        <v>213</v>
      </c>
      <c r="M24" s="114" t="s">
        <v>203</v>
      </c>
      <c r="N24" s="57" t="s">
        <v>397</v>
      </c>
      <c r="O24" s="163">
        <f t="shared" si="1"/>
        <v>16</v>
      </c>
      <c r="P24" s="58" t="s">
        <v>620</v>
      </c>
      <c r="Q24" s="163" t="s">
        <v>330</v>
      </c>
      <c r="R24" s="114" t="s">
        <v>242</v>
      </c>
      <c r="S24" s="98">
        <v>1</v>
      </c>
      <c r="T24" s="117" t="s">
        <v>718</v>
      </c>
      <c r="U24" s="114" t="s">
        <v>720</v>
      </c>
      <c r="V24" s="115" t="s">
        <v>250</v>
      </c>
      <c r="W24" s="116" t="s">
        <v>248</v>
      </c>
      <c r="X24" s="23"/>
      <c r="Y24" s="23"/>
      <c r="Z24" s="23"/>
      <c r="AA24" s="23">
        <v>1</v>
      </c>
      <c r="AB24" s="117" t="s">
        <v>721</v>
      </c>
      <c r="AC24" s="20"/>
      <c r="AD24" s="183"/>
      <c r="AE24" s="183"/>
      <c r="AF24" s="183"/>
      <c r="AG24" s="183"/>
    </row>
    <row r="25" spans="1:33" s="22" customFormat="1" ht="192.75" customHeight="1" x14ac:dyDescent="0.2">
      <c r="A25" s="218"/>
      <c r="B25" s="218"/>
      <c r="C25" s="218"/>
      <c r="D25" s="228" t="s">
        <v>48</v>
      </c>
      <c r="E25" s="230" t="s">
        <v>34</v>
      </c>
      <c r="F25" s="241" t="s">
        <v>142</v>
      </c>
      <c r="G25" s="241">
        <v>12</v>
      </c>
      <c r="H25" s="209">
        <v>3</v>
      </c>
      <c r="I25" s="209">
        <v>3</v>
      </c>
      <c r="J25" s="209">
        <v>3</v>
      </c>
      <c r="K25" s="209">
        <v>3</v>
      </c>
      <c r="L25" s="114" t="s">
        <v>213</v>
      </c>
      <c r="M25" s="114" t="s">
        <v>203</v>
      </c>
      <c r="N25" s="114" t="s">
        <v>397</v>
      </c>
      <c r="O25" s="163">
        <f t="shared" si="1"/>
        <v>17</v>
      </c>
      <c r="P25" s="117" t="s">
        <v>344</v>
      </c>
      <c r="Q25" s="163" t="s">
        <v>241</v>
      </c>
      <c r="R25" s="114" t="s">
        <v>242</v>
      </c>
      <c r="S25" s="60">
        <v>3</v>
      </c>
      <c r="T25" s="58" t="s">
        <v>251</v>
      </c>
      <c r="U25" s="122" t="s">
        <v>257</v>
      </c>
      <c r="V25" s="115" t="s">
        <v>207</v>
      </c>
      <c r="W25" s="116" t="s">
        <v>248</v>
      </c>
      <c r="X25" s="116"/>
      <c r="Y25" s="56">
        <v>1</v>
      </c>
      <c r="Z25" s="56">
        <v>1</v>
      </c>
      <c r="AA25" s="56">
        <v>1</v>
      </c>
      <c r="AB25" s="117" t="s">
        <v>254</v>
      </c>
      <c r="AC25" s="119"/>
      <c r="AD25" s="183"/>
      <c r="AE25" s="183"/>
      <c r="AF25" s="183"/>
      <c r="AG25" s="183"/>
    </row>
    <row r="26" spans="1:33" s="22" customFormat="1" ht="192.75" customHeight="1" x14ac:dyDescent="0.2">
      <c r="A26" s="218"/>
      <c r="B26" s="218"/>
      <c r="C26" s="71"/>
      <c r="D26" s="229"/>
      <c r="E26" s="231"/>
      <c r="F26" s="242"/>
      <c r="G26" s="242"/>
      <c r="H26" s="210"/>
      <c r="I26" s="210"/>
      <c r="J26" s="210"/>
      <c r="K26" s="210"/>
      <c r="L26" s="114" t="s">
        <v>213</v>
      </c>
      <c r="M26" s="114" t="s">
        <v>203</v>
      </c>
      <c r="N26" s="114" t="s">
        <v>397</v>
      </c>
      <c r="O26" s="163">
        <f t="shared" si="1"/>
        <v>18</v>
      </c>
      <c r="P26" s="58" t="s">
        <v>315</v>
      </c>
      <c r="Q26" s="163" t="s">
        <v>343</v>
      </c>
      <c r="R26" s="114" t="s">
        <v>242</v>
      </c>
      <c r="S26" s="60">
        <v>3</v>
      </c>
      <c r="T26" s="58" t="s">
        <v>341</v>
      </c>
      <c r="U26" s="122" t="s">
        <v>342</v>
      </c>
      <c r="V26" s="115" t="s">
        <v>207</v>
      </c>
      <c r="W26" s="116" t="s">
        <v>208</v>
      </c>
      <c r="X26" s="116"/>
      <c r="Y26" s="56">
        <v>1</v>
      </c>
      <c r="Z26" s="56"/>
      <c r="AA26" s="56">
        <v>2</v>
      </c>
      <c r="AB26" s="117" t="s">
        <v>310</v>
      </c>
      <c r="AC26" s="20"/>
      <c r="AD26" s="183"/>
      <c r="AE26" s="183"/>
      <c r="AF26" s="183"/>
      <c r="AG26" s="183"/>
    </row>
    <row r="27" spans="1:33" s="22" customFormat="1" ht="75" x14ac:dyDescent="0.2">
      <c r="A27" s="218"/>
      <c r="B27" s="218"/>
      <c r="C27" s="218" t="s">
        <v>49</v>
      </c>
      <c r="D27" s="68" t="s">
        <v>199</v>
      </c>
      <c r="E27" s="68" t="s">
        <v>50</v>
      </c>
      <c r="F27" s="40" t="s">
        <v>143</v>
      </c>
      <c r="G27" s="29">
        <v>100</v>
      </c>
      <c r="H27" s="70">
        <v>40</v>
      </c>
      <c r="I27" s="70">
        <v>40</v>
      </c>
      <c r="J27" s="109">
        <v>10</v>
      </c>
      <c r="K27" s="109">
        <v>10</v>
      </c>
      <c r="L27" s="36" t="s">
        <v>213</v>
      </c>
      <c r="M27" s="36" t="s">
        <v>517</v>
      </c>
      <c r="N27" s="36" t="s">
        <v>397</v>
      </c>
      <c r="O27" s="163">
        <f t="shared" si="1"/>
        <v>19</v>
      </c>
      <c r="P27" s="32" t="s">
        <v>621</v>
      </c>
      <c r="Q27" s="184" t="s">
        <v>316</v>
      </c>
      <c r="R27" s="57" t="s">
        <v>242</v>
      </c>
      <c r="S27" s="83">
        <v>1</v>
      </c>
      <c r="T27" s="58" t="s">
        <v>317</v>
      </c>
      <c r="U27" s="123" t="s">
        <v>245</v>
      </c>
      <c r="V27" s="115" t="s">
        <v>223</v>
      </c>
      <c r="W27" s="116" t="s">
        <v>208</v>
      </c>
      <c r="X27" s="39"/>
      <c r="Y27" s="39"/>
      <c r="Z27" s="114"/>
      <c r="AA27" s="20">
        <v>1</v>
      </c>
      <c r="AB27" s="117" t="s">
        <v>260</v>
      </c>
      <c r="AC27" s="116"/>
      <c r="AD27" s="183"/>
      <c r="AE27" s="183"/>
      <c r="AF27" s="183"/>
      <c r="AG27" s="183"/>
    </row>
    <row r="28" spans="1:33" s="22" customFormat="1" ht="60" x14ac:dyDescent="0.2">
      <c r="A28" s="218"/>
      <c r="B28" s="218"/>
      <c r="C28" s="218"/>
      <c r="D28" s="92" t="s">
        <v>51</v>
      </c>
      <c r="E28" s="1" t="s">
        <v>193</v>
      </c>
      <c r="F28" s="42" t="s">
        <v>192</v>
      </c>
      <c r="G28" s="42">
        <v>100</v>
      </c>
      <c r="H28" s="42">
        <v>25</v>
      </c>
      <c r="I28" s="42">
        <v>50</v>
      </c>
      <c r="J28" s="106">
        <v>10</v>
      </c>
      <c r="K28" s="106">
        <v>15</v>
      </c>
      <c r="L28" s="36" t="s">
        <v>213</v>
      </c>
      <c r="M28" s="36" t="s">
        <v>517</v>
      </c>
      <c r="N28" s="36" t="s">
        <v>397</v>
      </c>
      <c r="O28" s="163">
        <f t="shared" si="1"/>
        <v>20</v>
      </c>
      <c r="P28" s="32" t="s">
        <v>622</v>
      </c>
      <c r="Q28" s="184" t="s">
        <v>316</v>
      </c>
      <c r="R28" s="61" t="s">
        <v>318</v>
      </c>
      <c r="S28" s="83">
        <v>1</v>
      </c>
      <c r="T28" s="58" t="s">
        <v>319</v>
      </c>
      <c r="U28" s="123" t="s">
        <v>320</v>
      </c>
      <c r="V28" s="115" t="s">
        <v>223</v>
      </c>
      <c r="W28" s="116" t="s">
        <v>208</v>
      </c>
      <c r="X28" s="39"/>
      <c r="Y28" s="39">
        <v>0.5</v>
      </c>
      <c r="Z28" s="114"/>
      <c r="AA28" s="39">
        <v>0.5</v>
      </c>
      <c r="AB28" s="117" t="s">
        <v>321</v>
      </c>
      <c r="AC28" s="39"/>
      <c r="AD28" s="183"/>
      <c r="AE28" s="183"/>
      <c r="AF28" s="183"/>
      <c r="AG28" s="183"/>
    </row>
    <row r="29" spans="1:33" s="22" customFormat="1" ht="90" x14ac:dyDescent="0.2">
      <c r="A29" s="218"/>
      <c r="B29" s="218"/>
      <c r="C29" s="218"/>
      <c r="D29" s="68" t="s">
        <v>52</v>
      </c>
      <c r="E29" s="68" t="s">
        <v>53</v>
      </c>
      <c r="F29" s="40" t="s">
        <v>145</v>
      </c>
      <c r="G29" s="29">
        <v>1</v>
      </c>
      <c r="H29" s="29" t="s">
        <v>132</v>
      </c>
      <c r="I29" s="70" t="s">
        <v>132</v>
      </c>
      <c r="J29" s="109"/>
      <c r="K29" s="109"/>
      <c r="L29" s="114"/>
      <c r="M29" s="114"/>
      <c r="N29" s="114"/>
      <c r="O29" s="163"/>
      <c r="P29" s="141" t="s">
        <v>305</v>
      </c>
      <c r="Q29" s="183"/>
      <c r="S29" s="27"/>
      <c r="U29" s="27"/>
      <c r="V29" s="27"/>
      <c r="W29" s="27"/>
      <c r="X29" s="27"/>
      <c r="Y29" s="27"/>
      <c r="Z29" s="27"/>
      <c r="AA29" s="27"/>
      <c r="AB29" s="140"/>
      <c r="AC29" s="116"/>
      <c r="AD29" s="183"/>
      <c r="AE29" s="183"/>
      <c r="AF29" s="183"/>
      <c r="AG29" s="183"/>
    </row>
    <row r="30" spans="1:33" s="22" customFormat="1" ht="105" x14ac:dyDescent="0.2">
      <c r="A30" s="218"/>
      <c r="B30" s="218"/>
      <c r="C30" s="218"/>
      <c r="D30" s="68" t="s">
        <v>54</v>
      </c>
      <c r="E30" s="68" t="s">
        <v>55</v>
      </c>
      <c r="F30" s="40" t="s">
        <v>146</v>
      </c>
      <c r="G30" s="29">
        <v>1</v>
      </c>
      <c r="H30" s="70"/>
      <c r="I30" s="70">
        <v>0.5</v>
      </c>
      <c r="J30" s="109">
        <v>0.5</v>
      </c>
      <c r="K30" s="109"/>
      <c r="L30" s="36" t="s">
        <v>518</v>
      </c>
      <c r="M30" s="36" t="s">
        <v>519</v>
      </c>
      <c r="N30" s="36" t="s">
        <v>397</v>
      </c>
      <c r="O30" s="163">
        <f>O28+1</f>
        <v>21</v>
      </c>
      <c r="P30" s="32" t="s">
        <v>322</v>
      </c>
      <c r="Q30" s="115" t="s">
        <v>323</v>
      </c>
      <c r="R30" s="57" t="s">
        <v>242</v>
      </c>
      <c r="S30" s="83">
        <v>1</v>
      </c>
      <c r="T30" s="131" t="s">
        <v>324</v>
      </c>
      <c r="U30" s="123" t="s">
        <v>245</v>
      </c>
      <c r="V30" s="115" t="s">
        <v>223</v>
      </c>
      <c r="W30" s="116" t="s">
        <v>208</v>
      </c>
      <c r="X30" s="39"/>
      <c r="Y30" s="39"/>
      <c r="Z30" s="114"/>
      <c r="AA30" s="39">
        <v>1</v>
      </c>
      <c r="AB30" s="117" t="s">
        <v>260</v>
      </c>
      <c r="AC30" s="39"/>
      <c r="AD30" s="183"/>
      <c r="AE30" s="183"/>
      <c r="AF30" s="183"/>
      <c r="AG30" s="183"/>
    </row>
    <row r="31" spans="1:33" s="22" customFormat="1" ht="75" customHeight="1" x14ac:dyDescent="0.2">
      <c r="A31" s="218"/>
      <c r="B31" s="218" t="s">
        <v>56</v>
      </c>
      <c r="C31" s="218" t="s">
        <v>57</v>
      </c>
      <c r="D31" s="92" t="s">
        <v>58</v>
      </c>
      <c r="E31" s="1" t="s">
        <v>59</v>
      </c>
      <c r="F31" s="42" t="s">
        <v>147</v>
      </c>
      <c r="G31" s="42">
        <v>1</v>
      </c>
      <c r="H31" s="10"/>
      <c r="I31" s="69" t="s">
        <v>140</v>
      </c>
      <c r="J31" s="104" t="s">
        <v>140</v>
      </c>
      <c r="K31" s="109"/>
      <c r="L31" s="36" t="s">
        <v>213</v>
      </c>
      <c r="M31" s="36" t="s">
        <v>517</v>
      </c>
      <c r="N31" s="36" t="s">
        <v>397</v>
      </c>
      <c r="O31" s="163">
        <f>O30+1</f>
        <v>22</v>
      </c>
      <c r="P31" s="117" t="s">
        <v>252</v>
      </c>
      <c r="Q31" s="163" t="s">
        <v>241</v>
      </c>
      <c r="R31" s="114" t="s">
        <v>242</v>
      </c>
      <c r="S31" s="60">
        <v>1</v>
      </c>
      <c r="T31" s="131" t="s">
        <v>256</v>
      </c>
      <c r="U31" s="122" t="s">
        <v>257</v>
      </c>
      <c r="V31" s="115" t="s">
        <v>207</v>
      </c>
      <c r="W31" s="116" t="s">
        <v>248</v>
      </c>
      <c r="X31" s="39"/>
      <c r="Y31" s="39"/>
      <c r="Z31" s="114">
        <v>1</v>
      </c>
      <c r="AA31" s="39"/>
      <c r="AB31" s="117" t="s">
        <v>255</v>
      </c>
      <c r="AC31" s="116"/>
      <c r="AD31" s="183"/>
      <c r="AE31" s="183"/>
      <c r="AF31" s="183"/>
      <c r="AG31" s="183"/>
    </row>
    <row r="32" spans="1:33" s="22" customFormat="1" ht="120" x14ac:dyDescent="0.2">
      <c r="A32" s="219"/>
      <c r="B32" s="218"/>
      <c r="C32" s="218"/>
      <c r="D32" s="92" t="s">
        <v>60</v>
      </c>
      <c r="E32" s="1" t="s">
        <v>61</v>
      </c>
      <c r="F32" s="42" t="s">
        <v>148</v>
      </c>
      <c r="G32" s="42">
        <v>3</v>
      </c>
      <c r="H32" s="69"/>
      <c r="I32" s="69">
        <v>1</v>
      </c>
      <c r="J32" s="104">
        <v>1</v>
      </c>
      <c r="K32" s="104">
        <v>1</v>
      </c>
      <c r="L32" s="36" t="s">
        <v>213</v>
      </c>
      <c r="M32" s="36" t="s">
        <v>517</v>
      </c>
      <c r="N32" s="36" t="s">
        <v>397</v>
      </c>
      <c r="O32" s="163">
        <f t="shared" si="1"/>
        <v>23</v>
      </c>
      <c r="P32" s="32" t="s">
        <v>623</v>
      </c>
      <c r="Q32" s="115" t="s">
        <v>346</v>
      </c>
      <c r="R32" s="57" t="s">
        <v>242</v>
      </c>
      <c r="S32" s="83">
        <v>1</v>
      </c>
      <c r="T32" s="131" t="s">
        <v>325</v>
      </c>
      <c r="U32" s="123" t="s">
        <v>245</v>
      </c>
      <c r="V32" s="115" t="s">
        <v>223</v>
      </c>
      <c r="W32" s="116" t="s">
        <v>208</v>
      </c>
      <c r="X32" s="39"/>
      <c r="Y32" s="39"/>
      <c r="Z32" s="114"/>
      <c r="AA32" s="39">
        <v>1</v>
      </c>
      <c r="AB32" s="117" t="s">
        <v>260</v>
      </c>
      <c r="AC32" s="20"/>
      <c r="AD32" s="183"/>
      <c r="AE32" s="183"/>
      <c r="AF32" s="183"/>
      <c r="AG32" s="183"/>
    </row>
    <row r="33" spans="1:65" ht="54.75" customHeight="1" x14ac:dyDescent="0.2">
      <c r="A33" s="218" t="s">
        <v>62</v>
      </c>
      <c r="B33" s="244" t="s">
        <v>63</v>
      </c>
      <c r="C33" s="228" t="s">
        <v>64</v>
      </c>
      <c r="D33" s="92" t="s">
        <v>65</v>
      </c>
      <c r="E33" s="1" t="s">
        <v>66</v>
      </c>
      <c r="F33" s="42" t="s">
        <v>195</v>
      </c>
      <c r="G33" s="42">
        <v>1</v>
      </c>
      <c r="H33" s="69" t="s">
        <v>140</v>
      </c>
      <c r="I33" s="69" t="s">
        <v>140</v>
      </c>
      <c r="J33" s="104"/>
      <c r="K33" s="104"/>
      <c r="L33" s="36"/>
      <c r="M33" s="36"/>
      <c r="N33" s="36"/>
      <c r="O33" s="163"/>
      <c r="P33" s="54" t="s">
        <v>305</v>
      </c>
      <c r="Q33" s="36"/>
      <c r="R33" s="36"/>
      <c r="S33" s="36"/>
      <c r="T33" s="85"/>
      <c r="U33" s="41"/>
      <c r="V33" s="36"/>
      <c r="W33" s="36"/>
      <c r="X33" s="36"/>
      <c r="Y33" s="36"/>
      <c r="Z33" s="36"/>
      <c r="AA33" s="98"/>
      <c r="AB33" s="117"/>
      <c r="AC33" s="20"/>
      <c r="AD33" s="99"/>
      <c r="AE33" s="99"/>
      <c r="AF33" s="99"/>
      <c r="AG33" s="99"/>
    </row>
    <row r="34" spans="1:65" ht="105" x14ac:dyDescent="0.2">
      <c r="A34" s="218"/>
      <c r="B34" s="244"/>
      <c r="C34" s="229"/>
      <c r="D34" s="228" t="s">
        <v>67</v>
      </c>
      <c r="E34" s="230" t="s">
        <v>66</v>
      </c>
      <c r="F34" s="241" t="s">
        <v>194</v>
      </c>
      <c r="G34" s="241">
        <v>1</v>
      </c>
      <c r="H34" s="209"/>
      <c r="I34" s="209">
        <v>0.33</v>
      </c>
      <c r="J34" s="209">
        <v>0.33</v>
      </c>
      <c r="K34" s="209">
        <v>0.33</v>
      </c>
      <c r="L34" s="36" t="s">
        <v>516</v>
      </c>
      <c r="M34" s="36" t="s">
        <v>516</v>
      </c>
      <c r="N34" s="36" t="s">
        <v>397</v>
      </c>
      <c r="O34" s="163">
        <f>O32+1</f>
        <v>24</v>
      </c>
      <c r="P34" s="117" t="s">
        <v>347</v>
      </c>
      <c r="Q34" s="115" t="s">
        <v>258</v>
      </c>
      <c r="R34" s="61" t="s">
        <v>259</v>
      </c>
      <c r="S34" s="83">
        <v>1</v>
      </c>
      <c r="T34" s="131" t="s">
        <v>261</v>
      </c>
      <c r="U34" s="123" t="s">
        <v>262</v>
      </c>
      <c r="V34" s="115" t="s">
        <v>223</v>
      </c>
      <c r="W34" s="116" t="s">
        <v>208</v>
      </c>
      <c r="X34" s="39"/>
      <c r="Y34" s="2">
        <v>0.33300000000000002</v>
      </c>
      <c r="Z34" s="2">
        <v>0.33300000000000002</v>
      </c>
      <c r="AA34" s="2">
        <v>0.33300000000000002</v>
      </c>
      <c r="AB34" s="117" t="s">
        <v>260</v>
      </c>
      <c r="AC34" s="20"/>
      <c r="AD34" s="99"/>
      <c r="AE34" s="99"/>
      <c r="AF34" s="99"/>
      <c r="AG34" s="99"/>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row>
    <row r="35" spans="1:65" ht="45" x14ac:dyDescent="0.2">
      <c r="A35" s="218"/>
      <c r="B35" s="244"/>
      <c r="C35" s="101"/>
      <c r="D35" s="229"/>
      <c r="E35" s="231"/>
      <c r="F35" s="242"/>
      <c r="G35" s="242"/>
      <c r="H35" s="210"/>
      <c r="I35" s="210"/>
      <c r="J35" s="210"/>
      <c r="K35" s="210"/>
      <c r="L35" s="36" t="s">
        <v>516</v>
      </c>
      <c r="M35" s="36" t="s">
        <v>516</v>
      </c>
      <c r="N35" s="36" t="s">
        <v>397</v>
      </c>
      <c r="O35" s="163">
        <f t="shared" si="1"/>
        <v>25</v>
      </c>
      <c r="P35" s="117" t="s">
        <v>773</v>
      </c>
      <c r="Q35" s="36" t="s">
        <v>266</v>
      </c>
      <c r="R35" s="36" t="s">
        <v>259</v>
      </c>
      <c r="S35" s="98">
        <v>1</v>
      </c>
      <c r="T35" s="85" t="s">
        <v>278</v>
      </c>
      <c r="U35" s="41" t="s">
        <v>279</v>
      </c>
      <c r="V35" s="36" t="s">
        <v>207</v>
      </c>
      <c r="W35" s="36" t="s">
        <v>208</v>
      </c>
      <c r="X35" s="36"/>
      <c r="Y35" s="36"/>
      <c r="Z35" s="36"/>
      <c r="AA35" s="98">
        <v>1</v>
      </c>
      <c r="AB35" s="117" t="s">
        <v>722</v>
      </c>
      <c r="AC35" s="20"/>
      <c r="AD35" s="99"/>
      <c r="AE35" s="99"/>
      <c r="AF35" s="99"/>
      <c r="AG35" s="99"/>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row>
    <row r="36" spans="1:65" ht="105" x14ac:dyDescent="0.2">
      <c r="A36" s="218"/>
      <c r="B36" s="244"/>
      <c r="C36" s="101"/>
      <c r="D36" s="246"/>
      <c r="E36" s="253"/>
      <c r="F36" s="249"/>
      <c r="G36" s="249"/>
      <c r="H36" s="250"/>
      <c r="I36" s="250"/>
      <c r="J36" s="250"/>
      <c r="K36" s="250"/>
      <c r="L36" s="36" t="s">
        <v>516</v>
      </c>
      <c r="M36" s="36" t="s">
        <v>516</v>
      </c>
      <c r="N36" s="36" t="s">
        <v>397</v>
      </c>
      <c r="O36" s="163">
        <f t="shared" si="1"/>
        <v>26</v>
      </c>
      <c r="P36" s="117" t="s">
        <v>739</v>
      </c>
      <c r="Q36" s="163" t="s">
        <v>258</v>
      </c>
      <c r="R36" s="114" t="s">
        <v>259</v>
      </c>
      <c r="S36" s="116">
        <v>2</v>
      </c>
      <c r="T36" s="117" t="s">
        <v>280</v>
      </c>
      <c r="U36" s="34" t="s">
        <v>281</v>
      </c>
      <c r="V36" s="115" t="s">
        <v>207</v>
      </c>
      <c r="W36" s="116" t="s">
        <v>208</v>
      </c>
      <c r="X36" s="114"/>
      <c r="Y36" s="114"/>
      <c r="Z36" s="114"/>
      <c r="AA36" s="114">
        <v>2</v>
      </c>
      <c r="AB36" s="117" t="s">
        <v>282</v>
      </c>
      <c r="AC36" s="91"/>
      <c r="AD36" s="99"/>
      <c r="AE36" s="99"/>
      <c r="AF36" s="99"/>
      <c r="AG36" s="99"/>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row>
    <row r="37" spans="1:65" ht="120" customHeight="1" x14ac:dyDescent="0.2">
      <c r="A37" s="218"/>
      <c r="B37" s="244"/>
      <c r="C37" s="244" t="s">
        <v>68</v>
      </c>
      <c r="D37" s="92" t="s">
        <v>69</v>
      </c>
      <c r="E37" s="1" t="s">
        <v>66</v>
      </c>
      <c r="F37" s="42" t="s">
        <v>150</v>
      </c>
      <c r="G37" s="42">
        <v>1</v>
      </c>
      <c r="H37" s="69"/>
      <c r="I37" s="69" t="s">
        <v>140</v>
      </c>
      <c r="J37" s="104" t="s">
        <v>140</v>
      </c>
      <c r="K37" s="104"/>
      <c r="L37" s="36" t="s">
        <v>213</v>
      </c>
      <c r="M37" s="36" t="s">
        <v>203</v>
      </c>
      <c r="N37" s="36" t="s">
        <v>397</v>
      </c>
      <c r="O37" s="163">
        <f t="shared" si="1"/>
        <v>27</v>
      </c>
      <c r="P37" s="117" t="s">
        <v>348</v>
      </c>
      <c r="Q37" s="115" t="s">
        <v>263</v>
      </c>
      <c r="R37" s="57" t="s">
        <v>242</v>
      </c>
      <c r="S37" s="83">
        <v>1</v>
      </c>
      <c r="T37" s="131" t="s">
        <v>264</v>
      </c>
      <c r="U37" s="123" t="s">
        <v>245</v>
      </c>
      <c r="V37" s="115" t="s">
        <v>223</v>
      </c>
      <c r="W37" s="116" t="s">
        <v>208</v>
      </c>
      <c r="X37" s="39"/>
      <c r="Y37" s="39"/>
      <c r="Z37" s="114"/>
      <c r="AA37" s="39">
        <v>1</v>
      </c>
      <c r="AB37" s="117" t="s">
        <v>260</v>
      </c>
      <c r="AC37" s="91"/>
      <c r="AD37" s="184"/>
      <c r="AE37" s="186"/>
      <c r="AF37" s="40"/>
      <c r="AG37" s="192"/>
      <c r="AH37" s="4"/>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row>
    <row r="38" spans="1:65" ht="105" customHeight="1" x14ac:dyDescent="0.2">
      <c r="A38" s="218"/>
      <c r="B38" s="244"/>
      <c r="C38" s="244"/>
      <c r="D38" s="228" t="s">
        <v>197</v>
      </c>
      <c r="E38" s="230" t="s">
        <v>66</v>
      </c>
      <c r="F38" s="241" t="s">
        <v>151</v>
      </c>
      <c r="G38" s="241">
        <v>12</v>
      </c>
      <c r="H38" s="209">
        <v>3</v>
      </c>
      <c r="I38" s="209">
        <v>3</v>
      </c>
      <c r="J38" s="209">
        <v>3</v>
      </c>
      <c r="K38" s="209">
        <v>3</v>
      </c>
      <c r="L38" s="114" t="s">
        <v>213</v>
      </c>
      <c r="M38" s="36" t="s">
        <v>203</v>
      </c>
      <c r="N38" s="114" t="s">
        <v>215</v>
      </c>
      <c r="O38" s="163">
        <f t="shared" si="1"/>
        <v>28</v>
      </c>
      <c r="P38" s="117" t="s">
        <v>265</v>
      </c>
      <c r="Q38" s="163" t="s">
        <v>266</v>
      </c>
      <c r="R38" s="114" t="s">
        <v>242</v>
      </c>
      <c r="S38" s="56">
        <v>3</v>
      </c>
      <c r="T38" s="117" t="s">
        <v>267</v>
      </c>
      <c r="U38" s="34" t="s">
        <v>268</v>
      </c>
      <c r="V38" s="115" t="s">
        <v>207</v>
      </c>
      <c r="W38" s="116" t="s">
        <v>208</v>
      </c>
      <c r="X38" s="20"/>
      <c r="Y38" s="20"/>
      <c r="Z38" s="20"/>
      <c r="AA38" s="56">
        <v>3</v>
      </c>
      <c r="AB38" s="117" t="s">
        <v>269</v>
      </c>
      <c r="AC38" s="91"/>
      <c r="AD38" s="99"/>
      <c r="AE38" s="99"/>
      <c r="AF38" s="99"/>
      <c r="AG38" s="99"/>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row>
    <row r="39" spans="1:65" ht="75" x14ac:dyDescent="0.2">
      <c r="A39" s="218"/>
      <c r="B39" s="244"/>
      <c r="C39" s="244"/>
      <c r="D39" s="246"/>
      <c r="E39" s="253"/>
      <c r="F39" s="249"/>
      <c r="G39" s="249"/>
      <c r="H39" s="250"/>
      <c r="I39" s="250"/>
      <c r="J39" s="250"/>
      <c r="K39" s="250"/>
      <c r="L39" s="114" t="s">
        <v>213</v>
      </c>
      <c r="M39" s="36" t="s">
        <v>203</v>
      </c>
      <c r="N39" s="114" t="s">
        <v>215</v>
      </c>
      <c r="O39" s="163">
        <f t="shared" si="1"/>
        <v>29</v>
      </c>
      <c r="P39" s="117" t="s">
        <v>270</v>
      </c>
      <c r="Q39" s="163" t="s">
        <v>266</v>
      </c>
      <c r="R39" s="114" t="s">
        <v>242</v>
      </c>
      <c r="S39" s="56">
        <v>3</v>
      </c>
      <c r="T39" s="117" t="s">
        <v>271</v>
      </c>
      <c r="U39" s="34" t="s">
        <v>272</v>
      </c>
      <c r="V39" s="115" t="s">
        <v>207</v>
      </c>
      <c r="W39" s="116" t="s">
        <v>208</v>
      </c>
      <c r="X39" s="20"/>
      <c r="Y39" s="20"/>
      <c r="Z39" s="20"/>
      <c r="AA39" s="56">
        <v>3</v>
      </c>
      <c r="AB39" s="117" t="s">
        <v>273</v>
      </c>
      <c r="AC39" s="62"/>
      <c r="AD39" s="99"/>
      <c r="AE39" s="99"/>
      <c r="AF39" s="99"/>
      <c r="AG39" s="99"/>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row>
    <row r="40" spans="1:65" ht="75" x14ac:dyDescent="0.2">
      <c r="A40" s="218"/>
      <c r="B40" s="244"/>
      <c r="C40" s="244"/>
      <c r="D40" s="68" t="s">
        <v>70</v>
      </c>
      <c r="E40" s="68" t="s">
        <v>66</v>
      </c>
      <c r="F40" s="40" t="s">
        <v>152</v>
      </c>
      <c r="G40" s="29">
        <v>2</v>
      </c>
      <c r="H40" s="70">
        <v>1</v>
      </c>
      <c r="I40" s="70">
        <v>1</v>
      </c>
      <c r="J40" s="109"/>
      <c r="K40" s="109"/>
      <c r="L40" s="114"/>
      <c r="M40" s="36"/>
      <c r="N40" s="114"/>
      <c r="O40" s="163"/>
      <c r="P40" s="118" t="s">
        <v>305</v>
      </c>
      <c r="Q40" s="189"/>
      <c r="R40" s="114"/>
      <c r="S40" s="110"/>
      <c r="T40" s="40"/>
      <c r="U40" s="124"/>
      <c r="V40" s="115"/>
      <c r="W40" s="116"/>
      <c r="X40" s="110"/>
      <c r="Y40" s="110"/>
      <c r="Z40" s="110"/>
      <c r="AA40" s="110"/>
      <c r="AB40" s="117"/>
      <c r="AC40" s="120"/>
      <c r="AD40" s="183"/>
      <c r="AE40" s="99"/>
      <c r="AF40" s="99"/>
      <c r="AG40" s="99"/>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row>
    <row r="41" spans="1:65" ht="60" x14ac:dyDescent="0.2">
      <c r="A41" s="218"/>
      <c r="B41" s="244"/>
      <c r="C41" s="244"/>
      <c r="D41" s="68" t="s">
        <v>196</v>
      </c>
      <c r="E41" s="68" t="s">
        <v>66</v>
      </c>
      <c r="F41" s="40" t="s">
        <v>153</v>
      </c>
      <c r="G41" s="29">
        <v>3</v>
      </c>
      <c r="H41" s="70">
        <v>1</v>
      </c>
      <c r="I41" s="70">
        <v>1</v>
      </c>
      <c r="J41" s="151"/>
      <c r="K41" s="109">
        <v>1</v>
      </c>
      <c r="L41" s="114"/>
      <c r="M41" s="36"/>
      <c r="N41" s="114"/>
      <c r="O41" s="163"/>
      <c r="P41" s="132" t="s">
        <v>305</v>
      </c>
      <c r="Q41" s="184"/>
      <c r="S41" s="61"/>
      <c r="U41" s="61"/>
      <c r="V41" s="61"/>
      <c r="W41" s="61"/>
      <c r="X41" s="61"/>
      <c r="Y41" s="61"/>
      <c r="Z41" s="61"/>
      <c r="AA41" s="61"/>
      <c r="AB41" s="140"/>
      <c r="AC41" s="39"/>
      <c r="AD41" s="99"/>
      <c r="AE41" s="99"/>
      <c r="AF41" s="99"/>
      <c r="AG41" s="99"/>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row>
    <row r="42" spans="1:65" ht="90" x14ac:dyDescent="0.2">
      <c r="A42" s="218"/>
      <c r="B42" s="244"/>
      <c r="C42" s="244"/>
      <c r="D42" s="228" t="s">
        <v>71</v>
      </c>
      <c r="E42" s="230" t="s">
        <v>72</v>
      </c>
      <c r="F42" s="241" t="s">
        <v>154</v>
      </c>
      <c r="G42" s="241">
        <v>100</v>
      </c>
      <c r="H42" s="209">
        <v>100</v>
      </c>
      <c r="I42" s="209">
        <v>100</v>
      </c>
      <c r="J42" s="209">
        <v>100</v>
      </c>
      <c r="K42" s="209">
        <v>100</v>
      </c>
      <c r="L42" s="57" t="s">
        <v>202</v>
      </c>
      <c r="M42" s="57" t="s">
        <v>203</v>
      </c>
      <c r="N42" s="57" t="s">
        <v>652</v>
      </c>
      <c r="O42" s="163">
        <f>O39+1</f>
        <v>30</v>
      </c>
      <c r="P42" s="32" t="s">
        <v>724</v>
      </c>
      <c r="Q42" s="57" t="s">
        <v>487</v>
      </c>
      <c r="R42" s="52" t="s">
        <v>259</v>
      </c>
      <c r="S42" s="61">
        <v>1</v>
      </c>
      <c r="T42" s="132" t="s">
        <v>488</v>
      </c>
      <c r="U42" s="125" t="s">
        <v>489</v>
      </c>
      <c r="V42" s="57" t="s">
        <v>207</v>
      </c>
      <c r="W42" s="61" t="s">
        <v>248</v>
      </c>
      <c r="X42" s="128"/>
      <c r="Y42" s="128"/>
      <c r="Z42" s="61">
        <v>1</v>
      </c>
      <c r="AA42" s="61"/>
      <c r="AB42" s="152" t="s">
        <v>728</v>
      </c>
      <c r="AC42" s="39"/>
      <c r="AD42" s="99"/>
      <c r="AE42" s="99"/>
      <c r="AF42" s="99"/>
      <c r="AG42" s="99"/>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row>
    <row r="43" spans="1:65" ht="240" x14ac:dyDescent="0.2">
      <c r="A43" s="218"/>
      <c r="B43" s="244"/>
      <c r="C43" s="244"/>
      <c r="D43" s="229"/>
      <c r="E43" s="231"/>
      <c r="F43" s="242"/>
      <c r="G43" s="242"/>
      <c r="H43" s="210"/>
      <c r="I43" s="210"/>
      <c r="J43" s="210"/>
      <c r="K43" s="210"/>
      <c r="L43" s="57" t="s">
        <v>202</v>
      </c>
      <c r="M43" s="57" t="s">
        <v>203</v>
      </c>
      <c r="N43" s="57" t="s">
        <v>652</v>
      </c>
      <c r="O43" s="163">
        <f t="shared" si="1"/>
        <v>31</v>
      </c>
      <c r="P43" s="32" t="s">
        <v>725</v>
      </c>
      <c r="Q43" s="57" t="s">
        <v>490</v>
      </c>
      <c r="R43" s="57" t="s">
        <v>491</v>
      </c>
      <c r="S43" s="61">
        <v>1</v>
      </c>
      <c r="T43" s="132" t="s">
        <v>492</v>
      </c>
      <c r="U43" s="125" t="s">
        <v>493</v>
      </c>
      <c r="V43" s="57" t="s">
        <v>207</v>
      </c>
      <c r="W43" s="61" t="s">
        <v>248</v>
      </c>
      <c r="X43" s="61"/>
      <c r="Y43" s="61">
        <v>1</v>
      </c>
      <c r="Z43" s="61"/>
      <c r="AA43" s="61"/>
      <c r="AB43" s="117" t="s">
        <v>732</v>
      </c>
      <c r="AC43" s="39"/>
      <c r="AD43" s="99"/>
      <c r="AE43" s="99"/>
      <c r="AF43" s="99"/>
      <c r="AG43" s="99"/>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row>
    <row r="44" spans="1:65" ht="285" x14ac:dyDescent="0.2">
      <c r="A44" s="218"/>
      <c r="B44" s="244"/>
      <c r="C44" s="244"/>
      <c r="D44" s="229"/>
      <c r="E44" s="231"/>
      <c r="F44" s="242"/>
      <c r="G44" s="242"/>
      <c r="H44" s="210"/>
      <c r="I44" s="210"/>
      <c r="J44" s="210"/>
      <c r="K44" s="210"/>
      <c r="L44" s="57" t="s">
        <v>202</v>
      </c>
      <c r="M44" s="57" t="s">
        <v>203</v>
      </c>
      <c r="N44" s="57" t="s">
        <v>652</v>
      </c>
      <c r="O44" s="163">
        <f t="shared" si="1"/>
        <v>32</v>
      </c>
      <c r="P44" s="32" t="s">
        <v>726</v>
      </c>
      <c r="Q44" s="57" t="s">
        <v>494</v>
      </c>
      <c r="R44" s="57" t="s">
        <v>495</v>
      </c>
      <c r="S44" s="61">
        <v>1</v>
      </c>
      <c r="T44" s="132" t="s">
        <v>496</v>
      </c>
      <c r="U44" s="125" t="s">
        <v>497</v>
      </c>
      <c r="V44" s="57" t="s">
        <v>207</v>
      </c>
      <c r="W44" s="61" t="s">
        <v>248</v>
      </c>
      <c r="X44" s="61"/>
      <c r="Y44" s="61">
        <v>1</v>
      </c>
      <c r="Z44" s="61"/>
      <c r="AA44" s="61"/>
      <c r="AB44" s="117" t="s">
        <v>733</v>
      </c>
      <c r="AC44" s="39"/>
      <c r="AD44" s="99"/>
      <c r="AE44" s="99"/>
      <c r="AF44" s="99"/>
      <c r="AG44" s="99"/>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row>
    <row r="45" spans="1:65" ht="180" x14ac:dyDescent="0.2">
      <c r="A45" s="218"/>
      <c r="B45" s="244"/>
      <c r="C45" s="244"/>
      <c r="D45" s="229"/>
      <c r="E45" s="231"/>
      <c r="F45" s="242"/>
      <c r="G45" s="242"/>
      <c r="H45" s="210"/>
      <c r="I45" s="210"/>
      <c r="J45" s="210"/>
      <c r="K45" s="210"/>
      <c r="L45" s="57" t="s">
        <v>202</v>
      </c>
      <c r="M45" s="57" t="s">
        <v>203</v>
      </c>
      <c r="N45" s="57" t="s">
        <v>652</v>
      </c>
      <c r="O45" s="163">
        <f t="shared" si="1"/>
        <v>33</v>
      </c>
      <c r="P45" s="32" t="s">
        <v>723</v>
      </c>
      <c r="Q45" s="57" t="s">
        <v>498</v>
      </c>
      <c r="R45" s="57" t="s">
        <v>499</v>
      </c>
      <c r="S45" s="61">
        <v>2</v>
      </c>
      <c r="T45" s="132" t="s">
        <v>500</v>
      </c>
      <c r="U45" s="125" t="s">
        <v>501</v>
      </c>
      <c r="V45" s="57" t="s">
        <v>207</v>
      </c>
      <c r="W45" s="61" t="s">
        <v>248</v>
      </c>
      <c r="X45" s="128"/>
      <c r="Y45" s="128"/>
      <c r="Z45" s="61">
        <v>1</v>
      </c>
      <c r="AA45" s="61">
        <v>1</v>
      </c>
      <c r="AB45" s="132" t="s">
        <v>500</v>
      </c>
      <c r="AC45" s="28"/>
      <c r="AD45" s="99"/>
      <c r="AE45" s="99"/>
      <c r="AF45" s="99"/>
      <c r="AG45" s="99"/>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row>
    <row r="46" spans="1:65" ht="45" x14ac:dyDescent="0.2">
      <c r="A46" s="218"/>
      <c r="B46" s="244"/>
      <c r="C46" s="244"/>
      <c r="D46" s="229"/>
      <c r="E46" s="231"/>
      <c r="F46" s="242"/>
      <c r="G46" s="242"/>
      <c r="H46" s="210"/>
      <c r="I46" s="210"/>
      <c r="J46" s="210"/>
      <c r="K46" s="210"/>
      <c r="L46" s="57" t="s">
        <v>202</v>
      </c>
      <c r="M46" s="57" t="s">
        <v>203</v>
      </c>
      <c r="N46" s="57" t="s">
        <v>652</v>
      </c>
      <c r="O46" s="163">
        <f t="shared" si="1"/>
        <v>34</v>
      </c>
      <c r="P46" s="32" t="s">
        <v>727</v>
      </c>
      <c r="Q46" s="57" t="s">
        <v>7</v>
      </c>
      <c r="R46" s="57" t="s">
        <v>204</v>
      </c>
      <c r="S46" s="61">
        <v>1</v>
      </c>
      <c r="T46" s="132" t="s">
        <v>205</v>
      </c>
      <c r="U46" s="125" t="s">
        <v>206</v>
      </c>
      <c r="V46" s="57" t="s">
        <v>207</v>
      </c>
      <c r="W46" s="61" t="s">
        <v>248</v>
      </c>
      <c r="X46" s="61">
        <v>1</v>
      </c>
      <c r="Y46" s="61"/>
      <c r="Z46" s="61"/>
      <c r="AA46" s="61"/>
      <c r="AB46" s="132" t="s">
        <v>708</v>
      </c>
      <c r="AC46" s="198">
        <v>1</v>
      </c>
      <c r="AD46" s="194"/>
      <c r="AE46" s="208" t="s">
        <v>790</v>
      </c>
      <c r="AF46" s="194"/>
      <c r="AG46" s="194"/>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row>
    <row r="47" spans="1:65" ht="90" x14ac:dyDescent="0.2">
      <c r="A47" s="218"/>
      <c r="B47" s="244"/>
      <c r="C47" s="244"/>
      <c r="D47" s="229"/>
      <c r="E47" s="231"/>
      <c r="F47" s="242"/>
      <c r="G47" s="242"/>
      <c r="H47" s="210"/>
      <c r="I47" s="210"/>
      <c r="J47" s="210"/>
      <c r="K47" s="210"/>
      <c r="L47" s="57" t="s">
        <v>202</v>
      </c>
      <c r="M47" s="57" t="s">
        <v>203</v>
      </c>
      <c r="N47" s="57" t="s">
        <v>652</v>
      </c>
      <c r="O47" s="163">
        <f t="shared" si="1"/>
        <v>35</v>
      </c>
      <c r="P47" s="32" t="s">
        <v>502</v>
      </c>
      <c r="Q47" s="57" t="s">
        <v>7</v>
      </c>
      <c r="R47" s="57" t="s">
        <v>204</v>
      </c>
      <c r="S47" s="61">
        <v>1</v>
      </c>
      <c r="T47" s="132" t="s">
        <v>210</v>
      </c>
      <c r="U47" s="125" t="s">
        <v>211</v>
      </c>
      <c r="V47" s="115" t="s">
        <v>207</v>
      </c>
      <c r="W47" s="116" t="s">
        <v>208</v>
      </c>
      <c r="X47" s="61"/>
      <c r="Y47" s="61"/>
      <c r="Z47" s="61"/>
      <c r="AA47" s="61">
        <v>1</v>
      </c>
      <c r="AB47" s="117" t="s">
        <v>210</v>
      </c>
      <c r="AC47" s="119"/>
      <c r="AD47" s="99"/>
      <c r="AE47" s="99"/>
      <c r="AF47" s="99"/>
      <c r="AG47" s="99"/>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row>
    <row r="48" spans="1:65" ht="75" x14ac:dyDescent="0.2">
      <c r="A48" s="218"/>
      <c r="B48" s="244"/>
      <c r="C48" s="244"/>
      <c r="D48" s="229"/>
      <c r="E48" s="231"/>
      <c r="F48" s="242"/>
      <c r="G48" s="242"/>
      <c r="H48" s="210"/>
      <c r="I48" s="210"/>
      <c r="J48" s="210"/>
      <c r="K48" s="210"/>
      <c r="L48" s="57" t="s">
        <v>202</v>
      </c>
      <c r="M48" s="57" t="s">
        <v>203</v>
      </c>
      <c r="N48" s="57" t="s">
        <v>652</v>
      </c>
      <c r="O48" s="163">
        <f t="shared" si="1"/>
        <v>36</v>
      </c>
      <c r="P48" s="32" t="s">
        <v>503</v>
      </c>
      <c r="Q48" s="184" t="s">
        <v>470</v>
      </c>
      <c r="R48" s="57" t="s">
        <v>504</v>
      </c>
      <c r="S48" s="61">
        <v>1</v>
      </c>
      <c r="T48" s="132" t="s">
        <v>212</v>
      </c>
      <c r="U48" s="125" t="s">
        <v>505</v>
      </c>
      <c r="V48" s="57" t="s">
        <v>207</v>
      </c>
      <c r="W48" s="61" t="s">
        <v>248</v>
      </c>
      <c r="X48" s="61"/>
      <c r="Y48" s="61"/>
      <c r="Z48" s="61"/>
      <c r="AA48" s="61">
        <v>1</v>
      </c>
      <c r="AB48" s="117" t="s">
        <v>734</v>
      </c>
      <c r="AC48" s="20"/>
      <c r="AD48" s="99"/>
      <c r="AE48" s="99"/>
      <c r="AF48" s="99"/>
      <c r="AG48" s="99"/>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row>
    <row r="49" spans="1:65" ht="90" x14ac:dyDescent="0.2">
      <c r="A49" s="218"/>
      <c r="B49" s="244"/>
      <c r="C49" s="244"/>
      <c r="D49" s="229"/>
      <c r="E49" s="231"/>
      <c r="F49" s="242"/>
      <c r="G49" s="242"/>
      <c r="H49" s="210"/>
      <c r="I49" s="210"/>
      <c r="J49" s="210"/>
      <c r="K49" s="210"/>
      <c r="L49" s="114" t="s">
        <v>202</v>
      </c>
      <c r="M49" s="114" t="s">
        <v>203</v>
      </c>
      <c r="N49" s="57" t="s">
        <v>652</v>
      </c>
      <c r="O49" s="163">
        <f>O48+1</f>
        <v>37</v>
      </c>
      <c r="P49" s="32" t="s">
        <v>209</v>
      </c>
      <c r="Q49" s="57" t="s">
        <v>7</v>
      </c>
      <c r="R49" s="57" t="s">
        <v>204</v>
      </c>
      <c r="S49" s="61">
        <v>1</v>
      </c>
      <c r="T49" s="132" t="s">
        <v>210</v>
      </c>
      <c r="U49" s="125" t="s">
        <v>211</v>
      </c>
      <c r="V49" s="115" t="s">
        <v>207</v>
      </c>
      <c r="W49" s="116" t="s">
        <v>208</v>
      </c>
      <c r="X49" s="61"/>
      <c r="Y49" s="61"/>
      <c r="Z49" s="61"/>
      <c r="AA49" s="61">
        <v>1</v>
      </c>
      <c r="AB49" s="117" t="s">
        <v>212</v>
      </c>
      <c r="AC49" s="166"/>
      <c r="AD49" s="99"/>
      <c r="AE49" s="99"/>
      <c r="AF49" s="99"/>
      <c r="AG49" s="193"/>
      <c r="AH49" s="5"/>
      <c r="AI49" s="8"/>
      <c r="AJ49" s="8"/>
      <c r="AK49" s="6"/>
      <c r="AL49" s="8"/>
      <c r="AM49" s="5"/>
      <c r="AN49" s="8"/>
      <c r="AO49" s="8"/>
      <c r="AP49" s="8"/>
      <c r="AQ49" s="5"/>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row>
    <row r="50" spans="1:65" ht="174.75" customHeight="1" x14ac:dyDescent="0.2">
      <c r="A50" s="218"/>
      <c r="B50" s="218" t="s">
        <v>73</v>
      </c>
      <c r="C50" s="218" t="s">
        <v>74</v>
      </c>
      <c r="D50" s="92" t="s">
        <v>75</v>
      </c>
      <c r="E50" s="1" t="s">
        <v>72</v>
      </c>
      <c r="F50" s="42" t="s">
        <v>155</v>
      </c>
      <c r="G50" s="42">
        <v>100</v>
      </c>
      <c r="H50" s="69">
        <v>100</v>
      </c>
      <c r="I50" s="69">
        <v>100</v>
      </c>
      <c r="J50" s="104">
        <v>100</v>
      </c>
      <c r="K50" s="104">
        <v>100</v>
      </c>
      <c r="L50" s="9" t="s">
        <v>235</v>
      </c>
      <c r="M50" s="114" t="s">
        <v>391</v>
      </c>
      <c r="N50" s="114" t="s">
        <v>397</v>
      </c>
      <c r="O50" s="163">
        <f t="shared" si="1"/>
        <v>38</v>
      </c>
      <c r="P50" s="9" t="s">
        <v>398</v>
      </c>
      <c r="Q50" s="114" t="s">
        <v>9</v>
      </c>
      <c r="R50" s="114" t="s">
        <v>393</v>
      </c>
      <c r="S50" s="116">
        <v>3000</v>
      </c>
      <c r="T50" s="118" t="s">
        <v>399</v>
      </c>
      <c r="U50" s="34" t="s">
        <v>400</v>
      </c>
      <c r="V50" s="115" t="s">
        <v>207</v>
      </c>
      <c r="W50" s="116" t="s">
        <v>208</v>
      </c>
      <c r="X50" s="56"/>
      <c r="Y50" s="56">
        <v>1500</v>
      </c>
      <c r="Z50" s="56"/>
      <c r="AA50" s="56">
        <v>1500</v>
      </c>
      <c r="AB50" s="117" t="s">
        <v>401</v>
      </c>
      <c r="AC50" s="26"/>
      <c r="AD50" s="99"/>
      <c r="AE50" s="99"/>
      <c r="AF50" s="99"/>
      <c r="AG50" s="99"/>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row>
    <row r="51" spans="1:65" ht="90" x14ac:dyDescent="0.2">
      <c r="A51" s="218"/>
      <c r="B51" s="218"/>
      <c r="C51" s="218"/>
      <c r="D51" s="92" t="s">
        <v>76</v>
      </c>
      <c r="E51" s="1" t="s">
        <v>72</v>
      </c>
      <c r="F51" s="42" t="s">
        <v>156</v>
      </c>
      <c r="G51" s="42">
        <v>100</v>
      </c>
      <c r="H51" s="69"/>
      <c r="I51" s="69">
        <v>100</v>
      </c>
      <c r="J51" s="104">
        <v>100</v>
      </c>
      <c r="K51" s="104">
        <v>100</v>
      </c>
      <c r="L51" s="114" t="s">
        <v>235</v>
      </c>
      <c r="M51" s="114" t="s">
        <v>391</v>
      </c>
      <c r="N51" s="114" t="s">
        <v>397</v>
      </c>
      <c r="O51" s="163">
        <f t="shared" si="1"/>
        <v>39</v>
      </c>
      <c r="P51" s="118" t="s">
        <v>778</v>
      </c>
      <c r="Q51" s="114" t="s">
        <v>9</v>
      </c>
      <c r="R51" s="114" t="s">
        <v>393</v>
      </c>
      <c r="S51" s="61">
        <v>1</v>
      </c>
      <c r="T51" s="132" t="s">
        <v>402</v>
      </c>
      <c r="U51" s="125" t="s">
        <v>403</v>
      </c>
      <c r="V51" s="115" t="s">
        <v>207</v>
      </c>
      <c r="W51" s="116" t="s">
        <v>208</v>
      </c>
      <c r="X51" s="61"/>
      <c r="Y51" s="61">
        <v>0.5</v>
      </c>
      <c r="Z51" s="61"/>
      <c r="AA51" s="61">
        <v>0.5</v>
      </c>
      <c r="AB51" s="117" t="s">
        <v>404</v>
      </c>
      <c r="AC51" s="163"/>
      <c r="AD51" s="99"/>
      <c r="AE51" s="99"/>
      <c r="AF51" s="99"/>
      <c r="AG51" s="99"/>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row>
    <row r="52" spans="1:65" ht="180" x14ac:dyDescent="0.2">
      <c r="A52" s="218"/>
      <c r="B52" s="218"/>
      <c r="C52" s="218"/>
      <c r="D52" s="68" t="s">
        <v>77</v>
      </c>
      <c r="E52" s="68" t="s">
        <v>9</v>
      </c>
      <c r="F52" s="40" t="s">
        <v>157</v>
      </c>
      <c r="G52" s="29">
        <v>1</v>
      </c>
      <c r="H52" s="27"/>
      <c r="I52" s="70" t="s">
        <v>140</v>
      </c>
      <c r="J52" s="109" t="s">
        <v>140</v>
      </c>
      <c r="K52" s="109"/>
      <c r="L52" s="114" t="s">
        <v>235</v>
      </c>
      <c r="M52" s="114" t="s">
        <v>391</v>
      </c>
      <c r="N52" s="114" t="s">
        <v>397</v>
      </c>
      <c r="O52" s="163">
        <f t="shared" si="1"/>
        <v>40</v>
      </c>
      <c r="P52" s="118" t="s">
        <v>405</v>
      </c>
      <c r="Q52" s="114" t="s">
        <v>406</v>
      </c>
      <c r="R52" s="114" t="s">
        <v>393</v>
      </c>
      <c r="S52" s="116">
        <v>1</v>
      </c>
      <c r="T52" s="117" t="s">
        <v>407</v>
      </c>
      <c r="U52" s="114" t="s">
        <v>408</v>
      </c>
      <c r="V52" s="115" t="s">
        <v>207</v>
      </c>
      <c r="W52" s="116" t="s">
        <v>208</v>
      </c>
      <c r="X52" s="61"/>
      <c r="Y52" s="61">
        <v>0.5</v>
      </c>
      <c r="Z52" s="61"/>
      <c r="AA52" s="61">
        <v>0.5</v>
      </c>
      <c r="AB52" s="117" t="s">
        <v>409</v>
      </c>
      <c r="AC52" s="163"/>
      <c r="AD52" s="99"/>
      <c r="AE52" s="99"/>
      <c r="AF52" s="99"/>
      <c r="AG52" s="99"/>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row>
    <row r="53" spans="1:65" ht="75" x14ac:dyDescent="0.2">
      <c r="A53" s="218"/>
      <c r="B53" s="218"/>
      <c r="C53" s="218" t="s">
        <v>78</v>
      </c>
      <c r="D53" s="92" t="s">
        <v>79</v>
      </c>
      <c r="E53" s="1" t="s">
        <v>72</v>
      </c>
      <c r="F53" s="42" t="s">
        <v>158</v>
      </c>
      <c r="G53" s="42">
        <v>1</v>
      </c>
      <c r="H53" s="69" t="s">
        <v>189</v>
      </c>
      <c r="I53" s="69" t="s">
        <v>190</v>
      </c>
      <c r="J53" s="104"/>
      <c r="K53" s="104"/>
      <c r="L53" s="114"/>
      <c r="M53" s="114"/>
      <c r="N53" s="114"/>
      <c r="O53" s="163"/>
      <c r="P53" s="132" t="s">
        <v>305</v>
      </c>
      <c r="Q53" s="61"/>
      <c r="R53" s="61"/>
      <c r="S53" s="61"/>
      <c r="T53" s="132"/>
      <c r="U53" s="61"/>
      <c r="V53" s="61"/>
      <c r="W53" s="61"/>
      <c r="X53" s="61"/>
      <c r="Y53" s="61"/>
      <c r="Z53" s="61"/>
      <c r="AA53" s="61"/>
      <c r="AB53" s="117"/>
      <c r="AC53" s="119"/>
      <c r="AD53" s="99"/>
      <c r="AE53" s="99"/>
      <c r="AF53" s="99"/>
      <c r="AG53" s="99"/>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row>
    <row r="54" spans="1:65" ht="75" x14ac:dyDescent="0.2">
      <c r="A54" s="218"/>
      <c r="B54" s="218"/>
      <c r="C54" s="218"/>
      <c r="D54" s="92" t="s">
        <v>80</v>
      </c>
      <c r="E54" s="1" t="s">
        <v>72</v>
      </c>
      <c r="F54" s="42" t="s">
        <v>159</v>
      </c>
      <c r="G54" s="42">
        <v>1</v>
      </c>
      <c r="H54" s="69" t="s">
        <v>189</v>
      </c>
      <c r="I54" s="69" t="s">
        <v>190</v>
      </c>
      <c r="J54" s="104"/>
      <c r="K54" s="104"/>
      <c r="L54" s="114"/>
      <c r="M54" s="114"/>
      <c r="N54" s="114"/>
      <c r="O54" s="163"/>
      <c r="P54" s="132" t="s">
        <v>305</v>
      </c>
      <c r="Q54" s="61"/>
      <c r="R54" s="61"/>
      <c r="S54" s="61"/>
      <c r="T54" s="132"/>
      <c r="U54" s="61"/>
      <c r="V54" s="61"/>
      <c r="W54" s="61"/>
      <c r="X54" s="61"/>
      <c r="Y54" s="61"/>
      <c r="Z54" s="61"/>
      <c r="AA54" s="61"/>
      <c r="AB54" s="117"/>
      <c r="AC54" s="119"/>
      <c r="AD54" s="99"/>
      <c r="AE54" s="99"/>
      <c r="AF54" s="99"/>
      <c r="AG54" s="99"/>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row>
    <row r="55" spans="1:65" ht="285" x14ac:dyDescent="0.2">
      <c r="A55" s="218"/>
      <c r="B55" s="218"/>
      <c r="C55" s="218"/>
      <c r="D55" s="68" t="s">
        <v>81</v>
      </c>
      <c r="E55" s="68" t="s">
        <v>72</v>
      </c>
      <c r="F55" s="40" t="s">
        <v>160</v>
      </c>
      <c r="G55" s="29">
        <v>90</v>
      </c>
      <c r="H55" s="70">
        <v>90</v>
      </c>
      <c r="I55" s="70">
        <v>92</v>
      </c>
      <c r="J55" s="109">
        <v>94</v>
      </c>
      <c r="K55" s="109">
        <v>96</v>
      </c>
      <c r="L55" s="114" t="s">
        <v>235</v>
      </c>
      <c r="M55" s="114" t="s">
        <v>391</v>
      </c>
      <c r="N55" s="114" t="s">
        <v>397</v>
      </c>
      <c r="O55" s="163">
        <f>O52+1</f>
        <v>41</v>
      </c>
      <c r="P55" s="117" t="s">
        <v>627</v>
      </c>
      <c r="Q55" s="114" t="s">
        <v>628</v>
      </c>
      <c r="R55" s="114" t="s">
        <v>217</v>
      </c>
      <c r="S55" s="28" t="s">
        <v>707</v>
      </c>
      <c r="T55" s="117" t="s">
        <v>629</v>
      </c>
      <c r="U55" s="124" t="s">
        <v>630</v>
      </c>
      <c r="V55" s="115" t="s">
        <v>223</v>
      </c>
      <c r="W55" s="116" t="s">
        <v>208</v>
      </c>
      <c r="X55" s="114"/>
      <c r="Y55" s="114"/>
      <c r="Z55" s="114"/>
      <c r="AA55" s="153">
        <v>0.94</v>
      </c>
      <c r="AB55" s="117" t="s">
        <v>631</v>
      </c>
      <c r="AC55" s="26"/>
      <c r="AD55" s="99"/>
      <c r="AE55" s="99"/>
      <c r="AF55" s="99"/>
      <c r="AG55" s="99"/>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row>
    <row r="56" spans="1:65" ht="90" x14ac:dyDescent="0.2">
      <c r="A56" s="218"/>
      <c r="B56" s="218"/>
      <c r="C56" s="218"/>
      <c r="D56" s="68" t="s">
        <v>82</v>
      </c>
      <c r="E56" s="68" t="s">
        <v>72</v>
      </c>
      <c r="F56" s="40" t="s">
        <v>161</v>
      </c>
      <c r="G56" s="29">
        <v>2</v>
      </c>
      <c r="H56" s="29"/>
      <c r="I56" s="29">
        <v>1</v>
      </c>
      <c r="J56" s="109"/>
      <c r="K56" s="110">
        <v>1</v>
      </c>
      <c r="L56" s="114"/>
      <c r="M56" s="114"/>
      <c r="N56" s="114"/>
      <c r="O56" s="163"/>
      <c r="P56" s="117" t="s">
        <v>305</v>
      </c>
      <c r="Q56" s="36"/>
      <c r="R56" s="114"/>
      <c r="S56" s="36"/>
      <c r="T56" s="85"/>
      <c r="U56" s="124"/>
      <c r="V56" s="115"/>
      <c r="W56" s="116"/>
      <c r="X56" s="36"/>
      <c r="Y56" s="36"/>
      <c r="Z56" s="36"/>
      <c r="AA56" s="36"/>
      <c r="AB56" s="85"/>
      <c r="AC56" s="116"/>
      <c r="AD56" s="99"/>
      <c r="AE56" s="99"/>
      <c r="AF56" s="99"/>
      <c r="AG56" s="99"/>
    </row>
    <row r="57" spans="1:65" ht="120" x14ac:dyDescent="0.2">
      <c r="A57" s="218"/>
      <c r="B57" s="218"/>
      <c r="C57" s="72" t="s">
        <v>83</v>
      </c>
      <c r="D57" s="92" t="s">
        <v>84</v>
      </c>
      <c r="E57" s="1" t="s">
        <v>72</v>
      </c>
      <c r="F57" s="42" t="s">
        <v>162</v>
      </c>
      <c r="G57" s="42">
        <v>100</v>
      </c>
      <c r="H57" s="69">
        <v>100</v>
      </c>
      <c r="I57" s="69">
        <v>100</v>
      </c>
      <c r="J57" s="104">
        <v>100</v>
      </c>
      <c r="K57" s="104">
        <v>100</v>
      </c>
      <c r="L57" s="74" t="s">
        <v>235</v>
      </c>
      <c r="M57" s="36" t="s">
        <v>391</v>
      </c>
      <c r="N57" s="36" t="s">
        <v>410</v>
      </c>
      <c r="O57" s="163">
        <f>O55+1</f>
        <v>42</v>
      </c>
      <c r="P57" s="118" t="s">
        <v>411</v>
      </c>
      <c r="Q57" s="110" t="s">
        <v>9</v>
      </c>
      <c r="R57" s="110" t="s">
        <v>393</v>
      </c>
      <c r="S57" s="103">
        <v>1</v>
      </c>
      <c r="T57" s="40" t="s">
        <v>412</v>
      </c>
      <c r="U57" s="124" t="s">
        <v>413</v>
      </c>
      <c r="V57" s="110" t="s">
        <v>223</v>
      </c>
      <c r="W57" s="116" t="s">
        <v>208</v>
      </c>
      <c r="X57" s="23"/>
      <c r="Y57" s="103">
        <v>0.5</v>
      </c>
      <c r="Z57" s="109"/>
      <c r="AA57" s="103">
        <v>0.5</v>
      </c>
      <c r="AB57" s="117" t="s">
        <v>414</v>
      </c>
      <c r="AC57" s="116"/>
      <c r="AD57" s="99"/>
      <c r="AE57" s="99"/>
      <c r="AF57" s="99"/>
      <c r="AG57" s="99"/>
    </row>
    <row r="58" spans="1:65" ht="111.75" customHeight="1" x14ac:dyDescent="0.2">
      <c r="A58" s="218"/>
      <c r="B58" s="245" t="s">
        <v>85</v>
      </c>
      <c r="C58" s="108" t="s">
        <v>86</v>
      </c>
      <c r="D58" s="110" t="s">
        <v>87</v>
      </c>
      <c r="E58" s="113" t="s">
        <v>88</v>
      </c>
      <c r="F58" s="106" t="s">
        <v>163</v>
      </c>
      <c r="G58" s="104">
        <v>100</v>
      </c>
      <c r="H58" s="104">
        <v>20</v>
      </c>
      <c r="I58" s="104">
        <v>80</v>
      </c>
      <c r="J58" s="104"/>
      <c r="K58" s="104"/>
      <c r="L58" s="114"/>
      <c r="M58" s="114"/>
      <c r="N58" s="114"/>
      <c r="O58" s="163"/>
      <c r="P58" s="132" t="s">
        <v>305</v>
      </c>
      <c r="Q58" s="61"/>
      <c r="S58" s="61"/>
      <c r="U58" s="61"/>
      <c r="V58" s="61"/>
      <c r="W58" s="61"/>
      <c r="X58" s="61"/>
      <c r="Y58" s="61"/>
      <c r="Z58" s="61"/>
      <c r="AA58" s="61"/>
      <c r="AB58" s="140"/>
      <c r="AC58" s="116"/>
      <c r="AD58" s="99"/>
      <c r="AE58" s="99"/>
      <c r="AF58" s="99"/>
      <c r="AG58" s="99"/>
    </row>
    <row r="59" spans="1:65" ht="90" x14ac:dyDescent="0.2">
      <c r="A59" s="218"/>
      <c r="B59" s="218"/>
      <c r="C59" s="75" t="s">
        <v>89</v>
      </c>
      <c r="D59" s="94" t="s">
        <v>90</v>
      </c>
      <c r="E59" s="68" t="s">
        <v>88</v>
      </c>
      <c r="F59" s="40" t="s">
        <v>164</v>
      </c>
      <c r="G59" s="70">
        <v>100</v>
      </c>
      <c r="H59" s="70">
        <v>100</v>
      </c>
      <c r="I59" s="70">
        <v>100</v>
      </c>
      <c r="J59" s="109">
        <v>100</v>
      </c>
      <c r="K59" s="109">
        <v>100</v>
      </c>
      <c r="L59" s="114" t="s">
        <v>213</v>
      </c>
      <c r="M59" s="114" t="s">
        <v>575</v>
      </c>
      <c r="N59" s="114" t="s">
        <v>410</v>
      </c>
      <c r="O59" s="163">
        <f>O57+1</f>
        <v>43</v>
      </c>
      <c r="P59" s="118" t="s">
        <v>581</v>
      </c>
      <c r="Q59" s="114" t="s">
        <v>576</v>
      </c>
      <c r="R59" s="114" t="s">
        <v>491</v>
      </c>
      <c r="S59" s="39">
        <v>1</v>
      </c>
      <c r="T59" s="117" t="s">
        <v>582</v>
      </c>
      <c r="U59" s="34" t="s">
        <v>583</v>
      </c>
      <c r="V59" s="114" t="s">
        <v>223</v>
      </c>
      <c r="W59" s="116" t="s">
        <v>208</v>
      </c>
      <c r="X59" s="39"/>
      <c r="Y59" s="39"/>
      <c r="Z59" s="39"/>
      <c r="AA59" s="39">
        <v>1</v>
      </c>
      <c r="AB59" s="117" t="s">
        <v>584</v>
      </c>
      <c r="AC59" s="20"/>
      <c r="AD59" s="99"/>
      <c r="AE59" s="99"/>
      <c r="AF59" s="99"/>
      <c r="AG59" s="99"/>
    </row>
    <row r="60" spans="1:65" ht="75" x14ac:dyDescent="0.2">
      <c r="A60" s="243"/>
      <c r="B60" s="243"/>
      <c r="C60" s="88" t="s">
        <v>91</v>
      </c>
      <c r="D60" s="68" t="s">
        <v>92</v>
      </c>
      <c r="E60" s="68" t="s">
        <v>88</v>
      </c>
      <c r="F60" s="40" t="s">
        <v>165</v>
      </c>
      <c r="G60" s="70">
        <v>7</v>
      </c>
      <c r="H60" s="70">
        <v>1</v>
      </c>
      <c r="I60" s="70">
        <v>2</v>
      </c>
      <c r="J60" s="109">
        <v>2</v>
      </c>
      <c r="K60" s="109">
        <v>2</v>
      </c>
      <c r="L60" s="114" t="s">
        <v>213</v>
      </c>
      <c r="M60" s="114" t="s">
        <v>575</v>
      </c>
      <c r="N60" s="33" t="s">
        <v>215</v>
      </c>
      <c r="O60" s="163">
        <f t="shared" si="1"/>
        <v>44</v>
      </c>
      <c r="P60" s="118" t="s">
        <v>585</v>
      </c>
      <c r="Q60" s="114" t="s">
        <v>586</v>
      </c>
      <c r="R60" s="114" t="s">
        <v>491</v>
      </c>
      <c r="S60" s="116">
        <v>2</v>
      </c>
      <c r="T60" s="117" t="s">
        <v>587</v>
      </c>
      <c r="U60" s="34" t="s">
        <v>588</v>
      </c>
      <c r="V60" s="115" t="s">
        <v>207</v>
      </c>
      <c r="W60" s="116" t="s">
        <v>208</v>
      </c>
      <c r="X60" s="116"/>
      <c r="Y60" s="116">
        <v>1</v>
      </c>
      <c r="Z60" s="116"/>
      <c r="AA60" s="116">
        <v>1</v>
      </c>
      <c r="AB60" s="117" t="s">
        <v>589</v>
      </c>
      <c r="AC60" s="119"/>
      <c r="AD60" s="99"/>
      <c r="AE60" s="99"/>
      <c r="AF60" s="99"/>
      <c r="AG60" s="99"/>
      <c r="AU60" s="22"/>
      <c r="AV60" s="22"/>
      <c r="AW60" s="22"/>
      <c r="AX60" s="22"/>
      <c r="AY60" s="22"/>
      <c r="AZ60" s="22"/>
    </row>
    <row r="61" spans="1:65" ht="75" x14ac:dyDescent="0.2">
      <c r="A61" s="233" t="s">
        <v>93</v>
      </c>
      <c r="B61" s="233" t="s">
        <v>94</v>
      </c>
      <c r="C61" s="59" t="s">
        <v>95</v>
      </c>
      <c r="D61" s="95" t="s">
        <v>96</v>
      </c>
      <c r="E61" s="68" t="s">
        <v>66</v>
      </c>
      <c r="F61" s="40" t="s">
        <v>166</v>
      </c>
      <c r="G61" s="29">
        <v>1</v>
      </c>
      <c r="H61" s="70" t="s">
        <v>132</v>
      </c>
      <c r="I61" s="70" t="s">
        <v>132</v>
      </c>
      <c r="J61" s="109"/>
      <c r="K61" s="109"/>
      <c r="L61" s="52"/>
      <c r="M61" s="52"/>
      <c r="N61" s="52"/>
      <c r="O61" s="163"/>
      <c r="P61" s="147" t="s">
        <v>305</v>
      </c>
      <c r="Q61" s="142"/>
      <c r="R61" s="142"/>
      <c r="S61" s="154"/>
      <c r="T61" s="176"/>
      <c r="U61" s="143"/>
      <c r="V61" s="144"/>
      <c r="W61" s="145"/>
      <c r="X61" s="146"/>
      <c r="Y61" s="146"/>
      <c r="Z61" s="146"/>
      <c r="AA61" s="106"/>
      <c r="AB61" s="161"/>
      <c r="AC61" s="20"/>
      <c r="AD61" s="99"/>
      <c r="AE61" s="99"/>
      <c r="AF61" s="99"/>
      <c r="AG61" s="99"/>
    </row>
    <row r="62" spans="1:65" ht="75" x14ac:dyDescent="0.2">
      <c r="A62" s="233"/>
      <c r="B62" s="233"/>
      <c r="C62" s="233" t="s">
        <v>97</v>
      </c>
      <c r="D62" s="95" t="s">
        <v>98</v>
      </c>
      <c r="E62" s="68" t="s">
        <v>7</v>
      </c>
      <c r="F62" s="40" t="s">
        <v>167</v>
      </c>
      <c r="G62" s="29">
        <v>1</v>
      </c>
      <c r="H62" s="70" t="s">
        <v>132</v>
      </c>
      <c r="I62" s="70" t="s">
        <v>132</v>
      </c>
      <c r="J62" s="109"/>
      <c r="K62" s="109"/>
      <c r="L62" s="114"/>
      <c r="M62" s="114"/>
      <c r="N62" s="114"/>
      <c r="O62" s="163"/>
      <c r="P62" s="132" t="s">
        <v>305</v>
      </c>
      <c r="Q62" s="184"/>
      <c r="R62" s="184"/>
      <c r="S62" s="184"/>
      <c r="T62" s="186"/>
      <c r="U62" s="184"/>
      <c r="V62" s="184"/>
      <c r="W62" s="184"/>
      <c r="X62" s="184"/>
      <c r="Y62" s="184"/>
      <c r="Z62" s="184"/>
      <c r="AA62" s="184"/>
      <c r="AB62" s="182"/>
      <c r="AC62" s="116"/>
      <c r="AD62" s="99"/>
      <c r="AE62" s="99"/>
      <c r="AF62" s="99"/>
      <c r="AG62" s="99"/>
    </row>
    <row r="63" spans="1:65" ht="120" x14ac:dyDescent="0.2">
      <c r="A63" s="233"/>
      <c r="B63" s="233"/>
      <c r="C63" s="233"/>
      <c r="D63" s="97" t="s">
        <v>99</v>
      </c>
      <c r="E63" s="1" t="s">
        <v>7</v>
      </c>
      <c r="F63" s="42" t="s">
        <v>168</v>
      </c>
      <c r="G63" s="76">
        <v>100</v>
      </c>
      <c r="H63" s="76">
        <v>15</v>
      </c>
      <c r="I63" s="76">
        <v>40</v>
      </c>
      <c r="J63" s="76">
        <v>40</v>
      </c>
      <c r="K63" s="76">
        <v>5</v>
      </c>
      <c r="L63" s="114" t="s">
        <v>202</v>
      </c>
      <c r="M63" s="114" t="s">
        <v>220</v>
      </c>
      <c r="N63" s="114" t="s">
        <v>215</v>
      </c>
      <c r="O63" s="163">
        <f>O60+1</f>
        <v>45</v>
      </c>
      <c r="P63" s="85" t="s">
        <v>221</v>
      </c>
      <c r="Q63" s="165" t="s">
        <v>7</v>
      </c>
      <c r="R63" s="165" t="s">
        <v>217</v>
      </c>
      <c r="S63" s="166">
        <v>1</v>
      </c>
      <c r="T63" s="159" t="s">
        <v>222</v>
      </c>
      <c r="U63" s="162" t="s">
        <v>759</v>
      </c>
      <c r="V63" s="165" t="s">
        <v>223</v>
      </c>
      <c r="W63" s="145" t="s">
        <v>208</v>
      </c>
      <c r="X63" s="166">
        <v>0.25</v>
      </c>
      <c r="Y63" s="166">
        <v>0.25</v>
      </c>
      <c r="Z63" s="166">
        <v>0.25</v>
      </c>
      <c r="AA63" s="166">
        <v>0.25</v>
      </c>
      <c r="AB63" s="159" t="s">
        <v>224</v>
      </c>
      <c r="AC63" s="199">
        <v>0.25</v>
      </c>
      <c r="AD63" s="194"/>
      <c r="AE63" s="208" t="s">
        <v>791</v>
      </c>
      <c r="AF63" s="194"/>
      <c r="AG63" s="194"/>
    </row>
    <row r="64" spans="1:65" ht="60" x14ac:dyDescent="0.2">
      <c r="A64" s="233"/>
      <c r="B64" s="233"/>
      <c r="C64" s="233"/>
      <c r="D64" s="107" t="s">
        <v>100</v>
      </c>
      <c r="E64" s="110" t="s">
        <v>8</v>
      </c>
      <c r="F64" s="106" t="s">
        <v>169</v>
      </c>
      <c r="G64" s="104">
        <v>1</v>
      </c>
      <c r="H64" s="104" t="s">
        <v>132</v>
      </c>
      <c r="I64" s="104" t="s">
        <v>132</v>
      </c>
      <c r="J64" s="104"/>
      <c r="K64" s="104"/>
      <c r="L64" s="155"/>
      <c r="M64" s="52"/>
      <c r="N64" s="52"/>
      <c r="O64" s="163"/>
      <c r="P64" s="141" t="s">
        <v>305</v>
      </c>
      <c r="Q64" s="183"/>
      <c r="R64" s="183"/>
      <c r="S64" s="183"/>
      <c r="T64" s="183"/>
      <c r="U64" s="183"/>
      <c r="V64" s="183"/>
      <c r="W64" s="183"/>
      <c r="X64" s="183"/>
      <c r="Y64" s="183"/>
      <c r="Z64" s="183"/>
      <c r="AA64" s="183"/>
      <c r="AB64" s="182"/>
      <c r="AC64" s="116"/>
      <c r="AD64" s="99"/>
      <c r="AE64" s="99"/>
      <c r="AF64" s="99"/>
      <c r="AG64" s="99"/>
    </row>
    <row r="65" spans="1:33" ht="75" x14ac:dyDescent="0.2">
      <c r="A65" s="233"/>
      <c r="B65" s="233"/>
      <c r="C65" s="233"/>
      <c r="D65" s="235" t="s">
        <v>101</v>
      </c>
      <c r="E65" s="247" t="s">
        <v>7</v>
      </c>
      <c r="F65" s="247" t="s">
        <v>170</v>
      </c>
      <c r="G65" s="248">
        <v>0.8</v>
      </c>
      <c r="H65" s="248">
        <v>0.72</v>
      </c>
      <c r="I65" s="248">
        <v>0.75</v>
      </c>
      <c r="J65" s="248">
        <v>0.78</v>
      </c>
      <c r="K65" s="248">
        <v>0.8</v>
      </c>
      <c r="L65" s="114" t="s">
        <v>213</v>
      </c>
      <c r="M65" s="114" t="s">
        <v>214</v>
      </c>
      <c r="N65" s="114" t="s">
        <v>215</v>
      </c>
      <c r="O65" s="163">
        <f>O63+1</f>
        <v>46</v>
      </c>
      <c r="P65" s="118" t="s">
        <v>225</v>
      </c>
      <c r="Q65" s="163" t="s">
        <v>7</v>
      </c>
      <c r="R65" s="21" t="s">
        <v>217</v>
      </c>
      <c r="S65" s="114">
        <v>1</v>
      </c>
      <c r="T65" s="117" t="s">
        <v>226</v>
      </c>
      <c r="U65" s="34" t="s">
        <v>227</v>
      </c>
      <c r="V65" s="115" t="s">
        <v>207</v>
      </c>
      <c r="W65" s="116" t="s">
        <v>208</v>
      </c>
      <c r="X65" s="114"/>
      <c r="Y65" s="61">
        <v>0.33</v>
      </c>
      <c r="Z65" s="61">
        <v>0.33</v>
      </c>
      <c r="AA65" s="61">
        <v>0.33</v>
      </c>
      <c r="AB65" s="117" t="s">
        <v>228</v>
      </c>
      <c r="AC65" s="39"/>
      <c r="AD65" s="99"/>
      <c r="AE65" s="99"/>
      <c r="AF65" s="99"/>
      <c r="AG65" s="99"/>
    </row>
    <row r="66" spans="1:33" ht="60" x14ac:dyDescent="0.2">
      <c r="A66" s="233"/>
      <c r="B66" s="233"/>
      <c r="C66" s="233"/>
      <c r="D66" s="235"/>
      <c r="E66" s="247"/>
      <c r="F66" s="247"/>
      <c r="G66" s="248"/>
      <c r="H66" s="248"/>
      <c r="I66" s="248"/>
      <c r="J66" s="248"/>
      <c r="K66" s="248"/>
      <c r="L66" s="114" t="s">
        <v>229</v>
      </c>
      <c r="M66" s="114" t="s">
        <v>230</v>
      </c>
      <c r="N66" s="114" t="s">
        <v>215</v>
      </c>
      <c r="O66" s="163">
        <f t="shared" si="1"/>
        <v>47</v>
      </c>
      <c r="P66" s="118" t="s">
        <v>640</v>
      </c>
      <c r="Q66" s="114" t="s">
        <v>7</v>
      </c>
      <c r="R66" s="114" t="s">
        <v>217</v>
      </c>
      <c r="S66" s="114">
        <v>2</v>
      </c>
      <c r="T66" s="117" t="s">
        <v>624</v>
      </c>
      <c r="U66" s="34" t="s">
        <v>625</v>
      </c>
      <c r="V66" s="115" t="s">
        <v>207</v>
      </c>
      <c r="W66" s="116" t="s">
        <v>208</v>
      </c>
      <c r="X66" s="114"/>
      <c r="Y66" s="114">
        <v>1</v>
      </c>
      <c r="Z66" s="114">
        <v>1</v>
      </c>
      <c r="AA66" s="116"/>
      <c r="AB66" s="117" t="s">
        <v>626</v>
      </c>
      <c r="AC66" s="116"/>
      <c r="AD66" s="99"/>
      <c r="AE66" s="99"/>
      <c r="AF66" s="99"/>
      <c r="AG66" s="99"/>
    </row>
    <row r="67" spans="1:33" ht="75" x14ac:dyDescent="0.2">
      <c r="A67" s="233"/>
      <c r="B67" s="233"/>
      <c r="C67" s="233"/>
      <c r="D67" s="235"/>
      <c r="E67" s="247"/>
      <c r="F67" s="247"/>
      <c r="G67" s="248"/>
      <c r="H67" s="248"/>
      <c r="I67" s="248"/>
      <c r="J67" s="248"/>
      <c r="K67" s="248"/>
      <c r="L67" s="114" t="s">
        <v>213</v>
      </c>
      <c r="M67" s="114" t="s">
        <v>214</v>
      </c>
      <c r="N67" s="114" t="s">
        <v>215</v>
      </c>
      <c r="O67" s="163">
        <f t="shared" si="1"/>
        <v>48</v>
      </c>
      <c r="P67" s="118" t="s">
        <v>641</v>
      </c>
      <c r="Q67" s="163" t="s">
        <v>7</v>
      </c>
      <c r="R67" s="21" t="s">
        <v>217</v>
      </c>
      <c r="S67" s="20">
        <v>1</v>
      </c>
      <c r="T67" s="117" t="s">
        <v>231</v>
      </c>
      <c r="U67" s="34" t="s">
        <v>761</v>
      </c>
      <c r="V67" s="114" t="s">
        <v>223</v>
      </c>
      <c r="W67" s="116" t="s">
        <v>208</v>
      </c>
      <c r="X67" s="26">
        <v>0.25</v>
      </c>
      <c r="Y67" s="26">
        <v>0.25</v>
      </c>
      <c r="Z67" s="26">
        <v>0.25</v>
      </c>
      <c r="AA67" s="26">
        <v>0.25</v>
      </c>
      <c r="AB67" s="117" t="s">
        <v>232</v>
      </c>
      <c r="AC67" s="200">
        <v>0.25</v>
      </c>
      <c r="AD67" s="194"/>
      <c r="AE67" s="208" t="s">
        <v>792</v>
      </c>
      <c r="AF67" s="194"/>
      <c r="AG67" s="194"/>
    </row>
    <row r="68" spans="1:33" ht="105" x14ac:dyDescent="0.2">
      <c r="A68" s="233"/>
      <c r="B68" s="233"/>
      <c r="C68" s="233"/>
      <c r="D68" s="235"/>
      <c r="E68" s="247"/>
      <c r="F68" s="247"/>
      <c r="G68" s="248"/>
      <c r="H68" s="248"/>
      <c r="I68" s="248"/>
      <c r="J68" s="248"/>
      <c r="K68" s="248"/>
      <c r="L68" s="114" t="s">
        <v>229</v>
      </c>
      <c r="M68" s="114" t="s">
        <v>230</v>
      </c>
      <c r="N68" s="114" t="s">
        <v>215</v>
      </c>
      <c r="O68" s="163">
        <f t="shared" si="1"/>
        <v>49</v>
      </c>
      <c r="P68" s="118" t="s">
        <v>233</v>
      </c>
      <c r="Q68" s="163" t="s">
        <v>7</v>
      </c>
      <c r="R68" s="57" t="s">
        <v>204</v>
      </c>
      <c r="S68" s="114">
        <v>4</v>
      </c>
      <c r="T68" s="117" t="s">
        <v>642</v>
      </c>
      <c r="U68" s="34" t="s">
        <v>643</v>
      </c>
      <c r="V68" s="115" t="s">
        <v>207</v>
      </c>
      <c r="W68" s="116" t="s">
        <v>208</v>
      </c>
      <c r="X68" s="114">
        <v>1</v>
      </c>
      <c r="Y68" s="114">
        <v>1</v>
      </c>
      <c r="Z68" s="114">
        <v>1</v>
      </c>
      <c r="AA68" s="114">
        <v>1</v>
      </c>
      <c r="AB68" s="117" t="s">
        <v>644</v>
      </c>
      <c r="AC68" s="201">
        <v>1</v>
      </c>
      <c r="AD68" s="194"/>
      <c r="AE68" s="208" t="s">
        <v>793</v>
      </c>
      <c r="AF68" s="194"/>
      <c r="AG68" s="194"/>
    </row>
    <row r="69" spans="1:33" ht="90" x14ac:dyDescent="0.2">
      <c r="A69" s="233"/>
      <c r="B69" s="233"/>
      <c r="C69" s="233"/>
      <c r="D69" s="235"/>
      <c r="E69" s="247"/>
      <c r="F69" s="247"/>
      <c r="G69" s="248"/>
      <c r="H69" s="248"/>
      <c r="I69" s="248"/>
      <c r="J69" s="248"/>
      <c r="K69" s="248"/>
      <c r="L69" s="36" t="s">
        <v>235</v>
      </c>
      <c r="M69" s="36" t="s">
        <v>682</v>
      </c>
      <c r="N69" s="114" t="s">
        <v>215</v>
      </c>
      <c r="O69" s="163">
        <f t="shared" si="1"/>
        <v>50</v>
      </c>
      <c r="P69" s="118" t="s">
        <v>236</v>
      </c>
      <c r="Q69" s="163" t="s">
        <v>7</v>
      </c>
      <c r="R69" s="57" t="s">
        <v>204</v>
      </c>
      <c r="S69" s="36">
        <v>2</v>
      </c>
      <c r="T69" s="117" t="s">
        <v>237</v>
      </c>
      <c r="U69" s="41" t="s">
        <v>238</v>
      </c>
      <c r="V69" s="115" t="s">
        <v>207</v>
      </c>
      <c r="W69" s="116" t="s">
        <v>208</v>
      </c>
      <c r="X69" s="36"/>
      <c r="Y69" s="36">
        <v>1</v>
      </c>
      <c r="Z69" s="36"/>
      <c r="AA69" s="36">
        <v>1</v>
      </c>
      <c r="AB69" s="117" t="s">
        <v>239</v>
      </c>
      <c r="AC69" s="20"/>
      <c r="AD69" s="99"/>
      <c r="AE69" s="99"/>
      <c r="AF69" s="99"/>
      <c r="AG69" s="99"/>
    </row>
    <row r="70" spans="1:33" ht="60" x14ac:dyDescent="0.2">
      <c r="A70" s="233"/>
      <c r="B70" s="233"/>
      <c r="C70" s="233"/>
      <c r="D70" s="235"/>
      <c r="E70" s="247"/>
      <c r="F70" s="247"/>
      <c r="G70" s="248"/>
      <c r="H70" s="248"/>
      <c r="I70" s="248"/>
      <c r="J70" s="248"/>
      <c r="K70" s="248"/>
      <c r="L70" s="114" t="s">
        <v>234</v>
      </c>
      <c r="M70" s="36" t="s">
        <v>240</v>
      </c>
      <c r="N70" s="114" t="s">
        <v>215</v>
      </c>
      <c r="O70" s="163">
        <f t="shared" si="1"/>
        <v>51</v>
      </c>
      <c r="P70" s="118" t="s">
        <v>645</v>
      </c>
      <c r="Q70" s="163" t="s">
        <v>7</v>
      </c>
      <c r="R70" s="57" t="s">
        <v>204</v>
      </c>
      <c r="S70" s="36">
        <v>2</v>
      </c>
      <c r="T70" s="85" t="s">
        <v>646</v>
      </c>
      <c r="U70" s="41" t="s">
        <v>647</v>
      </c>
      <c r="V70" s="115" t="s">
        <v>207</v>
      </c>
      <c r="W70" s="116" t="s">
        <v>208</v>
      </c>
      <c r="X70" s="114"/>
      <c r="Y70" s="114">
        <v>1</v>
      </c>
      <c r="Z70" s="114">
        <v>1</v>
      </c>
      <c r="AA70" s="116"/>
      <c r="AB70" s="117" t="s">
        <v>738</v>
      </c>
      <c r="AC70" s="20"/>
      <c r="AD70" s="99"/>
      <c r="AE70" s="99"/>
      <c r="AF70" s="99"/>
      <c r="AG70" s="99"/>
    </row>
    <row r="71" spans="1:33" ht="45" x14ac:dyDescent="0.2">
      <c r="A71" s="233"/>
      <c r="B71" s="233"/>
      <c r="C71" s="233"/>
      <c r="D71" s="235"/>
      <c r="E71" s="247"/>
      <c r="F71" s="247"/>
      <c r="G71" s="248"/>
      <c r="H71" s="248"/>
      <c r="I71" s="248"/>
      <c r="J71" s="248"/>
      <c r="K71" s="248"/>
      <c r="L71" s="36" t="s">
        <v>202</v>
      </c>
      <c r="M71" s="36" t="s">
        <v>450</v>
      </c>
      <c r="N71" s="36" t="s">
        <v>215</v>
      </c>
      <c r="O71" s="163">
        <f t="shared" si="1"/>
        <v>52</v>
      </c>
      <c r="P71" s="118" t="s">
        <v>451</v>
      </c>
      <c r="Q71" s="38" t="s">
        <v>452</v>
      </c>
      <c r="R71" s="21" t="s">
        <v>453</v>
      </c>
      <c r="S71" s="38">
        <v>12</v>
      </c>
      <c r="T71" s="131" t="s">
        <v>454</v>
      </c>
      <c r="U71" s="123" t="s">
        <v>455</v>
      </c>
      <c r="V71" s="115" t="s">
        <v>207</v>
      </c>
      <c r="W71" s="116" t="s">
        <v>208</v>
      </c>
      <c r="X71" s="114">
        <v>3</v>
      </c>
      <c r="Y71" s="114">
        <v>3</v>
      </c>
      <c r="Z71" s="114">
        <v>3</v>
      </c>
      <c r="AA71" s="114">
        <v>3</v>
      </c>
      <c r="AB71" s="117" t="s">
        <v>456</v>
      </c>
      <c r="AC71" s="201">
        <v>3</v>
      </c>
      <c r="AD71" s="194"/>
      <c r="AE71" s="194"/>
      <c r="AF71" s="194"/>
      <c r="AG71" s="194"/>
    </row>
    <row r="72" spans="1:33" ht="60" x14ac:dyDescent="0.2">
      <c r="A72" s="233"/>
      <c r="B72" s="233"/>
      <c r="C72" s="233"/>
      <c r="D72" s="235"/>
      <c r="E72" s="247"/>
      <c r="F72" s="247"/>
      <c r="G72" s="248"/>
      <c r="H72" s="248"/>
      <c r="I72" s="248"/>
      <c r="J72" s="248"/>
      <c r="K72" s="248"/>
      <c r="L72" s="36" t="s">
        <v>202</v>
      </c>
      <c r="M72" s="36" t="s">
        <v>450</v>
      </c>
      <c r="N72" s="36" t="s">
        <v>215</v>
      </c>
      <c r="O72" s="163">
        <f t="shared" si="1"/>
        <v>53</v>
      </c>
      <c r="P72" s="118" t="s">
        <v>457</v>
      </c>
      <c r="Q72" s="148" t="s">
        <v>452</v>
      </c>
      <c r="R72" s="156" t="s">
        <v>453</v>
      </c>
      <c r="S72" s="148">
        <v>4</v>
      </c>
      <c r="T72" s="131" t="s">
        <v>458</v>
      </c>
      <c r="U72" s="123" t="s">
        <v>459</v>
      </c>
      <c r="V72" s="115" t="s">
        <v>207</v>
      </c>
      <c r="W72" s="116" t="s">
        <v>208</v>
      </c>
      <c r="X72" s="110">
        <v>2</v>
      </c>
      <c r="Y72" s="110"/>
      <c r="Z72" s="110"/>
      <c r="AA72" s="110">
        <v>2</v>
      </c>
      <c r="AB72" s="117" t="s">
        <v>460</v>
      </c>
      <c r="AC72" s="202">
        <v>2</v>
      </c>
      <c r="AD72" s="194"/>
      <c r="AE72" s="194"/>
      <c r="AF72" s="194"/>
      <c r="AG72" s="194"/>
    </row>
    <row r="73" spans="1:33" ht="45" x14ac:dyDescent="0.2">
      <c r="A73" s="233"/>
      <c r="B73" s="233"/>
      <c r="C73" s="233"/>
      <c r="D73" s="235"/>
      <c r="E73" s="247"/>
      <c r="F73" s="247"/>
      <c r="G73" s="248"/>
      <c r="H73" s="248"/>
      <c r="I73" s="248"/>
      <c r="J73" s="248"/>
      <c r="K73" s="248"/>
      <c r="L73" s="36" t="s">
        <v>202</v>
      </c>
      <c r="M73" s="36" t="s">
        <v>450</v>
      </c>
      <c r="N73" s="36" t="s">
        <v>215</v>
      </c>
      <c r="O73" s="163">
        <f t="shared" si="1"/>
        <v>54</v>
      </c>
      <c r="P73" s="118" t="s">
        <v>461</v>
      </c>
      <c r="Q73" s="148" t="s">
        <v>452</v>
      </c>
      <c r="R73" s="156" t="s">
        <v>453</v>
      </c>
      <c r="S73" s="148">
        <v>1</v>
      </c>
      <c r="T73" s="131" t="s">
        <v>462</v>
      </c>
      <c r="U73" s="123" t="s">
        <v>703</v>
      </c>
      <c r="V73" s="115" t="s">
        <v>207</v>
      </c>
      <c r="W73" s="116" t="s">
        <v>208</v>
      </c>
      <c r="X73" s="110"/>
      <c r="Y73" s="110"/>
      <c r="Z73" s="110">
        <v>1</v>
      </c>
      <c r="AA73" s="110"/>
      <c r="AB73" s="117" t="s">
        <v>463</v>
      </c>
      <c r="AC73" s="91"/>
      <c r="AD73" s="99"/>
      <c r="AE73" s="99"/>
      <c r="AF73" s="99"/>
      <c r="AG73" s="99"/>
    </row>
    <row r="74" spans="1:33" ht="60" x14ac:dyDescent="0.2">
      <c r="A74" s="233"/>
      <c r="B74" s="233"/>
      <c r="C74" s="233"/>
      <c r="D74" s="235"/>
      <c r="E74" s="247"/>
      <c r="F74" s="247"/>
      <c r="G74" s="248"/>
      <c r="H74" s="248"/>
      <c r="I74" s="248"/>
      <c r="J74" s="248"/>
      <c r="K74" s="248"/>
      <c r="L74" s="36" t="s">
        <v>202</v>
      </c>
      <c r="M74" s="36" t="s">
        <v>450</v>
      </c>
      <c r="N74" s="36" t="s">
        <v>215</v>
      </c>
      <c r="O74" s="163">
        <f t="shared" si="1"/>
        <v>55</v>
      </c>
      <c r="P74" s="118" t="s">
        <v>464</v>
      </c>
      <c r="Q74" s="148" t="s">
        <v>452</v>
      </c>
      <c r="R74" s="156" t="s">
        <v>453</v>
      </c>
      <c r="S74" s="148">
        <v>1</v>
      </c>
      <c r="T74" s="131" t="s">
        <v>465</v>
      </c>
      <c r="U74" s="123" t="s">
        <v>466</v>
      </c>
      <c r="V74" s="115" t="s">
        <v>207</v>
      </c>
      <c r="W74" s="116" t="s">
        <v>208</v>
      </c>
      <c r="X74" s="110">
        <v>1</v>
      </c>
      <c r="Y74" s="110"/>
      <c r="Z74" s="110"/>
      <c r="AA74" s="110"/>
      <c r="AB74" s="117" t="s">
        <v>467</v>
      </c>
      <c r="AC74" s="202">
        <v>1</v>
      </c>
      <c r="AD74" s="194"/>
      <c r="AE74" s="194"/>
      <c r="AF74" s="194"/>
      <c r="AG74" s="194"/>
    </row>
    <row r="75" spans="1:33" ht="90" x14ac:dyDescent="0.2">
      <c r="A75" s="233"/>
      <c r="B75" s="233"/>
      <c r="C75" s="233"/>
      <c r="D75" s="235"/>
      <c r="E75" s="247"/>
      <c r="F75" s="247"/>
      <c r="G75" s="248"/>
      <c r="H75" s="248"/>
      <c r="I75" s="248"/>
      <c r="J75" s="248"/>
      <c r="K75" s="248"/>
      <c r="L75" s="114" t="s">
        <v>468</v>
      </c>
      <c r="M75" s="114" t="s">
        <v>469</v>
      </c>
      <c r="N75" s="114" t="s">
        <v>215</v>
      </c>
      <c r="O75" s="163">
        <f t="shared" si="1"/>
        <v>56</v>
      </c>
      <c r="P75" s="118" t="s">
        <v>683</v>
      </c>
      <c r="Q75" s="163" t="s">
        <v>470</v>
      </c>
      <c r="R75" s="114" t="s">
        <v>471</v>
      </c>
      <c r="S75" s="20">
        <v>1</v>
      </c>
      <c r="T75" s="117" t="s">
        <v>472</v>
      </c>
      <c r="U75" s="34" t="s">
        <v>473</v>
      </c>
      <c r="V75" s="116" t="s">
        <v>223</v>
      </c>
      <c r="W75" s="116" t="s">
        <v>208</v>
      </c>
      <c r="X75" s="20">
        <v>0</v>
      </c>
      <c r="Y75" s="77">
        <v>0.28571428571428598</v>
      </c>
      <c r="Z75" s="77">
        <v>0.57142857142856995</v>
      </c>
      <c r="AA75" s="20">
        <v>1</v>
      </c>
      <c r="AB75" s="117" t="s">
        <v>474</v>
      </c>
      <c r="AC75" s="120"/>
      <c r="AD75" s="183"/>
      <c r="AE75" s="183"/>
      <c r="AF75" s="183"/>
      <c r="AG75" s="183"/>
    </row>
    <row r="76" spans="1:33" ht="90" x14ac:dyDescent="0.2">
      <c r="A76" s="233"/>
      <c r="B76" s="233"/>
      <c r="C76" s="233"/>
      <c r="D76" s="235"/>
      <c r="E76" s="247"/>
      <c r="F76" s="247"/>
      <c r="G76" s="248"/>
      <c r="H76" s="248"/>
      <c r="I76" s="248"/>
      <c r="J76" s="248"/>
      <c r="K76" s="248"/>
      <c r="L76" s="114" t="s">
        <v>468</v>
      </c>
      <c r="M76" s="114" t="s">
        <v>469</v>
      </c>
      <c r="N76" s="114" t="s">
        <v>215</v>
      </c>
      <c r="O76" s="163">
        <f t="shared" si="1"/>
        <v>57</v>
      </c>
      <c r="P76" s="118" t="s">
        <v>475</v>
      </c>
      <c r="Q76" s="163" t="s">
        <v>470</v>
      </c>
      <c r="R76" s="114" t="s">
        <v>471</v>
      </c>
      <c r="S76" s="20">
        <v>1</v>
      </c>
      <c r="T76" s="117" t="s">
        <v>476</v>
      </c>
      <c r="U76" s="34" t="s">
        <v>762</v>
      </c>
      <c r="V76" s="116" t="s">
        <v>223</v>
      </c>
      <c r="W76" s="116" t="s">
        <v>208</v>
      </c>
      <c r="X76" s="26">
        <v>0.25</v>
      </c>
      <c r="Y76" s="26">
        <v>0.25</v>
      </c>
      <c r="Z76" s="26">
        <v>0.25</v>
      </c>
      <c r="AA76" s="26">
        <v>0.25</v>
      </c>
      <c r="AB76" s="117" t="s">
        <v>474</v>
      </c>
      <c r="AC76" s="203">
        <v>0.25</v>
      </c>
      <c r="AD76" s="194"/>
      <c r="AE76" s="194"/>
      <c r="AF76" s="194"/>
      <c r="AG76" s="194"/>
    </row>
    <row r="77" spans="1:33" ht="60" x14ac:dyDescent="0.2">
      <c r="A77" s="233"/>
      <c r="B77" s="233"/>
      <c r="C77" s="233"/>
      <c r="D77" s="235"/>
      <c r="E77" s="247"/>
      <c r="F77" s="247"/>
      <c r="G77" s="248"/>
      <c r="H77" s="248"/>
      <c r="I77" s="248"/>
      <c r="J77" s="248"/>
      <c r="K77" s="248"/>
      <c r="L77" s="163" t="s">
        <v>213</v>
      </c>
      <c r="M77" s="3" t="s">
        <v>575</v>
      </c>
      <c r="N77" s="3" t="s">
        <v>410</v>
      </c>
      <c r="O77" s="163">
        <f t="shared" si="1"/>
        <v>58</v>
      </c>
      <c r="P77" s="164" t="s">
        <v>742</v>
      </c>
      <c r="Q77" s="163" t="s">
        <v>576</v>
      </c>
      <c r="R77" s="21" t="s">
        <v>491</v>
      </c>
      <c r="S77" s="38">
        <v>1</v>
      </c>
      <c r="T77" s="131" t="s">
        <v>577</v>
      </c>
      <c r="U77" s="123" t="s">
        <v>740</v>
      </c>
      <c r="V77" s="115" t="s">
        <v>207</v>
      </c>
      <c r="W77" s="116" t="s">
        <v>208</v>
      </c>
      <c r="X77" s="114"/>
      <c r="Y77" s="114">
        <v>1</v>
      </c>
      <c r="Z77" s="114"/>
      <c r="AA77" s="114"/>
      <c r="AB77" s="7" t="s">
        <v>578</v>
      </c>
      <c r="AC77" s="39"/>
      <c r="AD77" s="99"/>
      <c r="AE77" s="99"/>
      <c r="AF77" s="99"/>
      <c r="AG77" s="99"/>
    </row>
    <row r="78" spans="1:33" ht="87.75" customHeight="1" x14ac:dyDescent="0.2">
      <c r="A78" s="233"/>
      <c r="B78" s="233"/>
      <c r="C78" s="233"/>
      <c r="D78" s="235"/>
      <c r="E78" s="247"/>
      <c r="F78" s="247"/>
      <c r="G78" s="248"/>
      <c r="H78" s="248"/>
      <c r="I78" s="248"/>
      <c r="J78" s="248"/>
      <c r="K78" s="248"/>
      <c r="L78" s="163" t="s">
        <v>213</v>
      </c>
      <c r="M78" s="3" t="s">
        <v>575</v>
      </c>
      <c r="N78" s="3" t="s">
        <v>410</v>
      </c>
      <c r="O78" s="163">
        <f t="shared" si="1"/>
        <v>59</v>
      </c>
      <c r="P78" s="164" t="s">
        <v>743</v>
      </c>
      <c r="Q78" s="163" t="s">
        <v>576</v>
      </c>
      <c r="R78" s="21" t="s">
        <v>491</v>
      </c>
      <c r="S78" s="38">
        <v>1</v>
      </c>
      <c r="T78" s="131" t="s">
        <v>579</v>
      </c>
      <c r="U78" s="123" t="s">
        <v>741</v>
      </c>
      <c r="V78" s="115" t="s">
        <v>207</v>
      </c>
      <c r="W78" s="116" t="s">
        <v>208</v>
      </c>
      <c r="X78" s="114"/>
      <c r="Y78" s="114">
        <v>1</v>
      </c>
      <c r="Z78" s="114"/>
      <c r="AA78" s="114"/>
      <c r="AB78" s="7" t="s">
        <v>590</v>
      </c>
      <c r="AC78" s="39"/>
      <c r="AD78" s="99"/>
      <c r="AE78" s="99"/>
      <c r="AF78" s="99"/>
      <c r="AG78" s="99"/>
    </row>
    <row r="79" spans="1:33" ht="60" x14ac:dyDescent="0.2">
      <c r="A79" s="233"/>
      <c r="B79" s="233"/>
      <c r="C79" s="233"/>
      <c r="D79" s="235"/>
      <c r="E79" s="247"/>
      <c r="F79" s="247"/>
      <c r="G79" s="248"/>
      <c r="H79" s="248"/>
      <c r="I79" s="248"/>
      <c r="J79" s="248"/>
      <c r="K79" s="248"/>
      <c r="L79" s="163" t="s">
        <v>213</v>
      </c>
      <c r="M79" s="3" t="s">
        <v>575</v>
      </c>
      <c r="N79" s="160" t="s">
        <v>215</v>
      </c>
      <c r="O79" s="163">
        <f t="shared" si="1"/>
        <v>60</v>
      </c>
      <c r="P79" s="164" t="s">
        <v>580</v>
      </c>
      <c r="Q79" s="163" t="s">
        <v>746</v>
      </c>
      <c r="R79" s="21" t="s">
        <v>491</v>
      </c>
      <c r="S79" s="38">
        <v>2</v>
      </c>
      <c r="T79" s="117" t="s">
        <v>745</v>
      </c>
      <c r="U79" s="34" t="s">
        <v>744</v>
      </c>
      <c r="V79" s="115" t="s">
        <v>207</v>
      </c>
      <c r="W79" s="116" t="s">
        <v>208</v>
      </c>
      <c r="X79" s="114"/>
      <c r="Y79" s="114"/>
      <c r="Z79" s="114"/>
      <c r="AA79" s="114">
        <v>2</v>
      </c>
      <c r="AB79" s="7" t="s">
        <v>780</v>
      </c>
      <c r="AC79" s="39"/>
      <c r="AD79" s="99"/>
      <c r="AE79" s="99"/>
      <c r="AF79" s="99"/>
      <c r="AG79" s="99"/>
    </row>
    <row r="80" spans="1:33" ht="60" x14ac:dyDescent="0.2">
      <c r="A80" s="233"/>
      <c r="B80" s="233"/>
      <c r="C80" s="233"/>
      <c r="D80" s="235"/>
      <c r="E80" s="247"/>
      <c r="F80" s="247"/>
      <c r="G80" s="248"/>
      <c r="H80" s="248"/>
      <c r="I80" s="248"/>
      <c r="J80" s="248"/>
      <c r="K80" s="248"/>
      <c r="L80" s="163" t="s">
        <v>213</v>
      </c>
      <c r="M80" s="3" t="s">
        <v>517</v>
      </c>
      <c r="N80" s="160" t="s">
        <v>215</v>
      </c>
      <c r="O80" s="163">
        <f t="shared" si="1"/>
        <v>61</v>
      </c>
      <c r="P80" s="164" t="s">
        <v>216</v>
      </c>
      <c r="Q80" s="36" t="s">
        <v>7</v>
      </c>
      <c r="R80" s="114" t="s">
        <v>217</v>
      </c>
      <c r="S80" s="36">
        <v>1</v>
      </c>
      <c r="T80" s="117" t="s">
        <v>218</v>
      </c>
      <c r="U80" s="34" t="s">
        <v>219</v>
      </c>
      <c r="V80" s="115" t="s">
        <v>207</v>
      </c>
      <c r="W80" s="116" t="s">
        <v>208</v>
      </c>
      <c r="X80" s="114"/>
      <c r="Y80" s="114">
        <v>0.5</v>
      </c>
      <c r="Z80" s="114">
        <v>0.5</v>
      </c>
      <c r="AA80" s="61"/>
      <c r="AB80" s="180" t="s">
        <v>639</v>
      </c>
      <c r="AC80" s="28"/>
      <c r="AD80" s="99"/>
      <c r="AE80" s="99"/>
      <c r="AF80" s="99"/>
      <c r="AG80" s="99"/>
    </row>
    <row r="81" spans="1:33" ht="120" x14ac:dyDescent="0.2">
      <c r="A81" s="233"/>
      <c r="B81" s="233"/>
      <c r="C81" s="233"/>
      <c r="D81" s="235"/>
      <c r="E81" s="247"/>
      <c r="F81" s="247"/>
      <c r="G81" s="248"/>
      <c r="H81" s="248"/>
      <c r="I81" s="248"/>
      <c r="J81" s="248"/>
      <c r="K81" s="248"/>
      <c r="L81" s="167" t="s">
        <v>234</v>
      </c>
      <c r="M81" s="168" t="s">
        <v>415</v>
      </c>
      <c r="N81" s="168" t="s">
        <v>416</v>
      </c>
      <c r="O81" s="163">
        <f t="shared" si="1"/>
        <v>62</v>
      </c>
      <c r="P81" s="118" t="s">
        <v>417</v>
      </c>
      <c r="Q81" s="52" t="s">
        <v>8</v>
      </c>
      <c r="R81" s="52" t="s">
        <v>418</v>
      </c>
      <c r="S81" s="149">
        <v>1</v>
      </c>
      <c r="T81" s="139" t="s">
        <v>419</v>
      </c>
      <c r="U81" s="138" t="s">
        <v>760</v>
      </c>
      <c r="V81" s="115" t="s">
        <v>223</v>
      </c>
      <c r="W81" s="116" t="s">
        <v>208</v>
      </c>
      <c r="X81" s="110"/>
      <c r="Y81" s="26">
        <v>0.3</v>
      </c>
      <c r="Z81" s="26">
        <v>0.3</v>
      </c>
      <c r="AA81" s="26">
        <v>0.4</v>
      </c>
      <c r="AB81" s="177" t="s">
        <v>420</v>
      </c>
      <c r="AC81" s="28"/>
      <c r="AD81" s="99"/>
      <c r="AE81" s="99"/>
      <c r="AF81" s="99"/>
      <c r="AG81" s="99"/>
    </row>
    <row r="82" spans="1:33" ht="105" x14ac:dyDescent="0.2">
      <c r="A82" s="233"/>
      <c r="B82" s="233"/>
      <c r="C82" s="233"/>
      <c r="D82" s="235"/>
      <c r="E82" s="247"/>
      <c r="F82" s="247"/>
      <c r="G82" s="248"/>
      <c r="H82" s="248"/>
      <c r="I82" s="248"/>
      <c r="J82" s="248"/>
      <c r="K82" s="248"/>
      <c r="L82" s="169" t="s">
        <v>234</v>
      </c>
      <c r="M82" s="170" t="s">
        <v>421</v>
      </c>
      <c r="N82" s="170" t="s">
        <v>215</v>
      </c>
      <c r="O82" s="163">
        <f t="shared" si="1"/>
        <v>63</v>
      </c>
      <c r="P82" s="118" t="s">
        <v>422</v>
      </c>
      <c r="Q82" s="52" t="s">
        <v>8</v>
      </c>
      <c r="R82" s="52" t="s">
        <v>418</v>
      </c>
      <c r="S82" s="149">
        <v>100</v>
      </c>
      <c r="T82" s="139" t="s">
        <v>423</v>
      </c>
      <c r="U82" s="138" t="s">
        <v>424</v>
      </c>
      <c r="V82" s="115" t="s">
        <v>223</v>
      </c>
      <c r="W82" s="116" t="s">
        <v>248</v>
      </c>
      <c r="X82" s="110"/>
      <c r="Y82" s="26">
        <v>0.3</v>
      </c>
      <c r="Z82" s="26">
        <v>0.4</v>
      </c>
      <c r="AA82" s="26">
        <v>0.3</v>
      </c>
      <c r="AB82" s="178" t="s">
        <v>425</v>
      </c>
      <c r="AC82" s="119"/>
      <c r="AD82" s="99"/>
      <c r="AE82" s="99"/>
      <c r="AF82" s="99"/>
      <c r="AG82" s="99"/>
    </row>
    <row r="83" spans="1:33" ht="180" x14ac:dyDescent="0.2">
      <c r="A83" s="233"/>
      <c r="B83" s="233"/>
      <c r="C83" s="233"/>
      <c r="D83" s="235"/>
      <c r="E83" s="247"/>
      <c r="F83" s="247"/>
      <c r="G83" s="248"/>
      <c r="H83" s="248"/>
      <c r="I83" s="248"/>
      <c r="J83" s="248"/>
      <c r="K83" s="248"/>
      <c r="L83" s="172" t="s">
        <v>202</v>
      </c>
      <c r="M83" s="173" t="s">
        <v>421</v>
      </c>
      <c r="N83" s="171" t="s">
        <v>215</v>
      </c>
      <c r="O83" s="163">
        <f t="shared" si="1"/>
        <v>64</v>
      </c>
      <c r="P83" s="164" t="s">
        <v>426</v>
      </c>
      <c r="Q83" s="52" t="s">
        <v>427</v>
      </c>
      <c r="R83" s="52" t="s">
        <v>777</v>
      </c>
      <c r="S83" s="149">
        <v>1</v>
      </c>
      <c r="T83" s="139" t="s">
        <v>428</v>
      </c>
      <c r="U83" s="138" t="s">
        <v>735</v>
      </c>
      <c r="V83" s="115" t="s">
        <v>207</v>
      </c>
      <c r="W83" s="116" t="s">
        <v>248</v>
      </c>
      <c r="X83" s="98"/>
      <c r="Y83" s="98"/>
      <c r="Z83" s="98"/>
      <c r="AA83" s="98">
        <v>1</v>
      </c>
      <c r="AB83" s="179" t="s">
        <v>429</v>
      </c>
      <c r="AC83" s="20"/>
      <c r="AD83" s="99"/>
      <c r="AE83" s="99"/>
      <c r="AF83" s="99"/>
      <c r="AG83" s="99"/>
    </row>
    <row r="84" spans="1:33" ht="203.25" customHeight="1" x14ac:dyDescent="0.2">
      <c r="A84" s="233"/>
      <c r="B84" s="233"/>
      <c r="C84" s="233"/>
      <c r="D84" s="235"/>
      <c r="E84" s="247"/>
      <c r="F84" s="247"/>
      <c r="G84" s="248"/>
      <c r="H84" s="248"/>
      <c r="I84" s="248"/>
      <c r="J84" s="248"/>
      <c r="K84" s="248"/>
      <c r="L84" s="174" t="s">
        <v>234</v>
      </c>
      <c r="M84" s="175" t="s">
        <v>421</v>
      </c>
      <c r="N84" s="175" t="s">
        <v>215</v>
      </c>
      <c r="O84" s="163">
        <f t="shared" ref="O84:O141" si="2">O83+1</f>
        <v>65</v>
      </c>
      <c r="P84" s="118" t="s">
        <v>430</v>
      </c>
      <c r="Q84" s="52" t="s">
        <v>8</v>
      </c>
      <c r="R84" s="52" t="s">
        <v>418</v>
      </c>
      <c r="S84" s="149">
        <v>1</v>
      </c>
      <c r="T84" s="139" t="s">
        <v>431</v>
      </c>
      <c r="U84" s="138" t="s">
        <v>432</v>
      </c>
      <c r="V84" s="115" t="s">
        <v>207</v>
      </c>
      <c r="W84" s="116" t="s">
        <v>248</v>
      </c>
      <c r="X84" s="110"/>
      <c r="Y84" s="110"/>
      <c r="Z84" s="110"/>
      <c r="AA84" s="110">
        <v>1</v>
      </c>
      <c r="AB84" s="181" t="s">
        <v>433</v>
      </c>
      <c r="AC84" s="99"/>
      <c r="AD84" s="99"/>
      <c r="AE84" s="99"/>
      <c r="AF84" s="99"/>
      <c r="AG84" s="99"/>
    </row>
    <row r="85" spans="1:33" ht="45" x14ac:dyDescent="0.2">
      <c r="A85" s="233"/>
      <c r="B85" s="233"/>
      <c r="C85" s="233"/>
      <c r="D85" s="235"/>
      <c r="E85" s="247"/>
      <c r="F85" s="247"/>
      <c r="G85" s="248"/>
      <c r="H85" s="248"/>
      <c r="I85" s="248"/>
      <c r="J85" s="248"/>
      <c r="K85" s="248"/>
      <c r="L85" s="114" t="s">
        <v>468</v>
      </c>
      <c r="M85" s="114" t="s">
        <v>469</v>
      </c>
      <c r="N85" s="114" t="s">
        <v>215</v>
      </c>
      <c r="O85" s="163">
        <f t="shared" si="2"/>
        <v>66</v>
      </c>
      <c r="P85" s="118" t="s">
        <v>477</v>
      </c>
      <c r="Q85" s="163" t="s">
        <v>470</v>
      </c>
      <c r="R85" s="114" t="s">
        <v>471</v>
      </c>
      <c r="S85" s="150">
        <v>2</v>
      </c>
      <c r="T85" s="117" t="s">
        <v>478</v>
      </c>
      <c r="U85" s="34" t="s">
        <v>704</v>
      </c>
      <c r="V85" s="115" t="s">
        <v>207</v>
      </c>
      <c r="W85" s="116" t="s">
        <v>208</v>
      </c>
      <c r="X85" s="20"/>
      <c r="Y85" s="56">
        <v>1</v>
      </c>
      <c r="Z85" s="56"/>
      <c r="AA85" s="56">
        <v>1</v>
      </c>
      <c r="AB85" s="117" t="s">
        <v>474</v>
      </c>
      <c r="AC85" s="99"/>
      <c r="AD85" s="99"/>
      <c r="AE85" s="99"/>
      <c r="AF85" s="99"/>
      <c r="AG85" s="99"/>
    </row>
    <row r="86" spans="1:33" s="22" customFormat="1" ht="75" x14ac:dyDescent="0.2">
      <c r="A86" s="233"/>
      <c r="B86" s="233"/>
      <c r="C86" s="233" t="s">
        <v>102</v>
      </c>
      <c r="D86" s="236" t="s">
        <v>103</v>
      </c>
      <c r="E86" s="231" t="s">
        <v>104</v>
      </c>
      <c r="F86" s="242" t="s">
        <v>171</v>
      </c>
      <c r="G86" s="210">
        <v>4</v>
      </c>
      <c r="H86" s="210">
        <v>1</v>
      </c>
      <c r="I86" s="210">
        <v>1</v>
      </c>
      <c r="J86" s="210">
        <v>1</v>
      </c>
      <c r="K86" s="210">
        <v>1</v>
      </c>
      <c r="L86" s="114" t="s">
        <v>479</v>
      </c>
      <c r="M86" s="114" t="s">
        <v>528</v>
      </c>
      <c r="N86" s="114" t="s">
        <v>651</v>
      </c>
      <c r="O86" s="163">
        <f t="shared" si="2"/>
        <v>67</v>
      </c>
      <c r="P86" s="118" t="s">
        <v>529</v>
      </c>
      <c r="Q86" s="115" t="s">
        <v>530</v>
      </c>
      <c r="R86" s="115" t="s">
        <v>479</v>
      </c>
      <c r="S86" s="60">
        <v>4</v>
      </c>
      <c r="T86" s="58" t="s">
        <v>531</v>
      </c>
      <c r="U86" s="122" t="s">
        <v>747</v>
      </c>
      <c r="V86" s="115" t="s">
        <v>207</v>
      </c>
      <c r="W86" s="116" t="s">
        <v>208</v>
      </c>
      <c r="X86" s="116">
        <v>1</v>
      </c>
      <c r="Y86" s="116">
        <v>1</v>
      </c>
      <c r="Z86" s="116">
        <v>1</v>
      </c>
      <c r="AA86" s="116">
        <v>1</v>
      </c>
      <c r="AB86" s="117" t="s">
        <v>532</v>
      </c>
      <c r="AC86" s="195">
        <v>1</v>
      </c>
      <c r="AD86" s="194"/>
      <c r="AE86" s="194"/>
      <c r="AF86" s="194"/>
      <c r="AG86" s="194"/>
    </row>
    <row r="87" spans="1:33" s="22" customFormat="1" ht="60" x14ac:dyDescent="0.2">
      <c r="A87" s="233"/>
      <c r="B87" s="233"/>
      <c r="C87" s="233"/>
      <c r="D87" s="235"/>
      <c r="E87" s="247"/>
      <c r="F87" s="247"/>
      <c r="G87" s="240"/>
      <c r="H87" s="240"/>
      <c r="I87" s="240"/>
      <c r="J87" s="240"/>
      <c r="K87" s="240"/>
      <c r="L87" s="114" t="s">
        <v>479</v>
      </c>
      <c r="M87" s="114" t="s">
        <v>528</v>
      </c>
      <c r="N87" s="114" t="s">
        <v>651</v>
      </c>
      <c r="O87" s="163">
        <f t="shared" si="2"/>
        <v>68</v>
      </c>
      <c r="P87" s="118" t="s">
        <v>533</v>
      </c>
      <c r="Q87" s="115" t="s">
        <v>530</v>
      </c>
      <c r="R87" s="115" t="s">
        <v>479</v>
      </c>
      <c r="S87" s="60">
        <v>1</v>
      </c>
      <c r="T87" s="58" t="s">
        <v>534</v>
      </c>
      <c r="U87" s="122" t="s">
        <v>748</v>
      </c>
      <c r="V87" s="115" t="s">
        <v>207</v>
      </c>
      <c r="W87" s="116" t="s">
        <v>208</v>
      </c>
      <c r="X87" s="116"/>
      <c r="Y87" s="116"/>
      <c r="Z87" s="116">
        <v>0.5</v>
      </c>
      <c r="AA87" s="116">
        <v>0.5</v>
      </c>
      <c r="AB87" s="117" t="s">
        <v>535</v>
      </c>
      <c r="AC87" s="116"/>
      <c r="AD87" s="99"/>
      <c r="AE87" s="99"/>
      <c r="AF87" s="99"/>
      <c r="AG87" s="183"/>
    </row>
    <row r="88" spans="1:33" s="22" customFormat="1" ht="60" x14ac:dyDescent="0.2">
      <c r="A88" s="233"/>
      <c r="B88" s="233"/>
      <c r="C88" s="233"/>
      <c r="D88" s="235"/>
      <c r="E88" s="247"/>
      <c r="F88" s="247"/>
      <c r="G88" s="240"/>
      <c r="H88" s="240"/>
      <c r="I88" s="240"/>
      <c r="J88" s="240"/>
      <c r="K88" s="240"/>
      <c r="L88" s="114" t="s">
        <v>479</v>
      </c>
      <c r="M88" s="114" t="s">
        <v>528</v>
      </c>
      <c r="N88" s="114" t="s">
        <v>651</v>
      </c>
      <c r="O88" s="163">
        <f t="shared" si="2"/>
        <v>69</v>
      </c>
      <c r="P88" s="118" t="s">
        <v>536</v>
      </c>
      <c r="Q88" s="115" t="s">
        <v>530</v>
      </c>
      <c r="R88" s="115" t="s">
        <v>479</v>
      </c>
      <c r="S88" s="60">
        <v>1</v>
      </c>
      <c r="T88" s="58" t="s">
        <v>537</v>
      </c>
      <c r="U88" s="122" t="s">
        <v>749</v>
      </c>
      <c r="V88" s="115" t="s">
        <v>207</v>
      </c>
      <c r="W88" s="116" t="s">
        <v>208</v>
      </c>
      <c r="X88" s="116"/>
      <c r="Y88" s="116"/>
      <c r="Z88" s="116"/>
      <c r="AA88" s="116">
        <v>1</v>
      </c>
      <c r="AB88" s="117" t="s">
        <v>537</v>
      </c>
      <c r="AC88" s="116"/>
      <c r="AD88" s="99"/>
      <c r="AE88" s="99"/>
      <c r="AF88" s="99"/>
      <c r="AG88" s="183"/>
    </row>
    <row r="89" spans="1:33" s="22" customFormat="1" ht="210" x14ac:dyDescent="0.2">
      <c r="A89" s="233"/>
      <c r="B89" s="233"/>
      <c r="C89" s="233"/>
      <c r="D89" s="235"/>
      <c r="E89" s="247"/>
      <c r="F89" s="247"/>
      <c r="G89" s="240"/>
      <c r="H89" s="240"/>
      <c r="I89" s="240"/>
      <c r="J89" s="240"/>
      <c r="K89" s="240"/>
      <c r="L89" s="114" t="s">
        <v>479</v>
      </c>
      <c r="M89" s="114" t="s">
        <v>528</v>
      </c>
      <c r="N89" s="114" t="s">
        <v>651</v>
      </c>
      <c r="O89" s="163">
        <f t="shared" si="2"/>
        <v>70</v>
      </c>
      <c r="P89" s="118" t="s">
        <v>538</v>
      </c>
      <c r="Q89" s="115" t="s">
        <v>539</v>
      </c>
      <c r="R89" s="115" t="s">
        <v>479</v>
      </c>
      <c r="S89" s="60">
        <v>1</v>
      </c>
      <c r="T89" s="58" t="s">
        <v>540</v>
      </c>
      <c r="U89" s="122" t="s">
        <v>750</v>
      </c>
      <c r="V89" s="115" t="s">
        <v>207</v>
      </c>
      <c r="W89" s="116" t="s">
        <v>208</v>
      </c>
      <c r="X89" s="116"/>
      <c r="Y89" s="116"/>
      <c r="Z89" s="116">
        <v>1</v>
      </c>
      <c r="AA89" s="116"/>
      <c r="AB89" s="117" t="s">
        <v>541</v>
      </c>
      <c r="AC89" s="20"/>
      <c r="AD89" s="183"/>
      <c r="AE89" s="183"/>
      <c r="AF89" s="183"/>
      <c r="AG89" s="183"/>
    </row>
    <row r="90" spans="1:33" s="22" customFormat="1" ht="60" x14ac:dyDescent="0.2">
      <c r="A90" s="233"/>
      <c r="B90" s="233"/>
      <c r="C90" s="233"/>
      <c r="D90" s="235"/>
      <c r="E90" s="247"/>
      <c r="F90" s="247"/>
      <c r="G90" s="240"/>
      <c r="H90" s="240"/>
      <c r="I90" s="240"/>
      <c r="J90" s="240"/>
      <c r="K90" s="240"/>
      <c r="L90" s="114" t="s">
        <v>479</v>
      </c>
      <c r="M90" s="114" t="s">
        <v>528</v>
      </c>
      <c r="N90" s="114" t="s">
        <v>651</v>
      </c>
      <c r="O90" s="163">
        <f t="shared" si="2"/>
        <v>71</v>
      </c>
      <c r="P90" s="118" t="s">
        <v>542</v>
      </c>
      <c r="Q90" s="115" t="s">
        <v>530</v>
      </c>
      <c r="R90" s="115" t="s">
        <v>479</v>
      </c>
      <c r="S90" s="60">
        <v>1</v>
      </c>
      <c r="T90" s="58" t="s">
        <v>543</v>
      </c>
      <c r="U90" s="122" t="s">
        <v>751</v>
      </c>
      <c r="V90" s="115" t="s">
        <v>207</v>
      </c>
      <c r="W90" s="116" t="s">
        <v>208</v>
      </c>
      <c r="X90" s="116"/>
      <c r="Y90" s="116">
        <v>1</v>
      </c>
      <c r="Z90" s="116"/>
      <c r="AA90" s="116"/>
      <c r="AB90" s="117" t="s">
        <v>544</v>
      </c>
      <c r="AC90" s="119"/>
      <c r="AD90" s="183"/>
      <c r="AE90" s="183"/>
      <c r="AF90" s="183"/>
      <c r="AG90" s="183"/>
    </row>
    <row r="91" spans="1:33" s="22" customFormat="1" ht="60" x14ac:dyDescent="0.2">
      <c r="A91" s="233"/>
      <c r="B91" s="233"/>
      <c r="C91" s="233"/>
      <c r="D91" s="235"/>
      <c r="E91" s="247"/>
      <c r="F91" s="247"/>
      <c r="G91" s="240"/>
      <c r="H91" s="240"/>
      <c r="I91" s="240"/>
      <c r="J91" s="240"/>
      <c r="K91" s="240"/>
      <c r="L91" s="114" t="s">
        <v>479</v>
      </c>
      <c r="M91" s="114" t="s">
        <v>528</v>
      </c>
      <c r="N91" s="114" t="s">
        <v>651</v>
      </c>
      <c r="O91" s="163">
        <f t="shared" si="2"/>
        <v>72</v>
      </c>
      <c r="P91" s="118" t="s">
        <v>545</v>
      </c>
      <c r="Q91" s="115" t="s">
        <v>530</v>
      </c>
      <c r="R91" s="115" t="s">
        <v>479</v>
      </c>
      <c r="S91" s="60">
        <v>1</v>
      </c>
      <c r="T91" s="58" t="s">
        <v>546</v>
      </c>
      <c r="U91" s="122" t="s">
        <v>547</v>
      </c>
      <c r="V91" s="115" t="s">
        <v>207</v>
      </c>
      <c r="W91" s="116" t="s">
        <v>208</v>
      </c>
      <c r="X91" s="116"/>
      <c r="Y91" s="116">
        <v>1</v>
      </c>
      <c r="Z91" s="116"/>
      <c r="AA91" s="116"/>
      <c r="AB91" s="117" t="s">
        <v>548</v>
      </c>
      <c r="AC91" s="20"/>
      <c r="AD91" s="183"/>
      <c r="AE91" s="183"/>
      <c r="AF91" s="183"/>
      <c r="AG91" s="183"/>
    </row>
    <row r="92" spans="1:33" s="22" customFormat="1" ht="75" x14ac:dyDescent="0.2">
      <c r="A92" s="233"/>
      <c r="B92" s="233"/>
      <c r="C92" s="233"/>
      <c r="D92" s="235"/>
      <c r="E92" s="247"/>
      <c r="F92" s="247"/>
      <c r="G92" s="240"/>
      <c r="H92" s="240"/>
      <c r="I92" s="240"/>
      <c r="J92" s="240"/>
      <c r="K92" s="240"/>
      <c r="L92" s="114" t="s">
        <v>479</v>
      </c>
      <c r="M92" s="114" t="s">
        <v>528</v>
      </c>
      <c r="N92" s="114" t="s">
        <v>651</v>
      </c>
      <c r="O92" s="163">
        <f t="shared" si="2"/>
        <v>73</v>
      </c>
      <c r="P92" s="118" t="s">
        <v>549</v>
      </c>
      <c r="Q92" s="115" t="s">
        <v>550</v>
      </c>
      <c r="R92" s="115" t="s">
        <v>479</v>
      </c>
      <c r="S92" s="60">
        <v>3</v>
      </c>
      <c r="T92" s="58" t="s">
        <v>551</v>
      </c>
      <c r="U92" s="122" t="s">
        <v>752</v>
      </c>
      <c r="V92" s="115" t="s">
        <v>207</v>
      </c>
      <c r="W92" s="116" t="s">
        <v>208</v>
      </c>
      <c r="X92" s="116"/>
      <c r="Y92" s="116"/>
      <c r="Z92" s="116"/>
      <c r="AA92" s="116">
        <v>3</v>
      </c>
      <c r="AB92" s="117" t="s">
        <v>552</v>
      </c>
      <c r="AC92" s="116"/>
      <c r="AD92" s="183"/>
      <c r="AE92" s="183"/>
      <c r="AF92" s="183"/>
      <c r="AG92" s="183"/>
    </row>
    <row r="93" spans="1:33" s="22" customFormat="1" ht="60" x14ac:dyDescent="0.2">
      <c r="A93" s="233"/>
      <c r="B93" s="233"/>
      <c r="C93" s="233"/>
      <c r="D93" s="235"/>
      <c r="E93" s="247"/>
      <c r="F93" s="247"/>
      <c r="G93" s="240"/>
      <c r="H93" s="240"/>
      <c r="I93" s="240"/>
      <c r="J93" s="240"/>
      <c r="K93" s="240"/>
      <c r="L93" s="114" t="s">
        <v>479</v>
      </c>
      <c r="M93" s="114" t="s">
        <v>528</v>
      </c>
      <c r="N93" s="114" t="s">
        <v>651</v>
      </c>
      <c r="O93" s="163">
        <f t="shared" si="2"/>
        <v>74</v>
      </c>
      <c r="P93" s="118" t="s">
        <v>553</v>
      </c>
      <c r="Q93" s="115" t="s">
        <v>530</v>
      </c>
      <c r="R93" s="115" t="s">
        <v>479</v>
      </c>
      <c r="S93" s="60">
        <v>1</v>
      </c>
      <c r="T93" s="58" t="s">
        <v>554</v>
      </c>
      <c r="U93" s="122" t="s">
        <v>753</v>
      </c>
      <c r="V93" s="115" t="s">
        <v>207</v>
      </c>
      <c r="W93" s="116" t="s">
        <v>208</v>
      </c>
      <c r="X93" s="116"/>
      <c r="Y93" s="116"/>
      <c r="Z93" s="116"/>
      <c r="AA93" s="116">
        <v>1</v>
      </c>
      <c r="AB93" s="117" t="s">
        <v>555</v>
      </c>
      <c r="AC93" s="183"/>
      <c r="AD93" s="183"/>
      <c r="AE93" s="183"/>
      <c r="AF93" s="183"/>
      <c r="AG93" s="183"/>
    </row>
    <row r="94" spans="1:33" s="22" customFormat="1" ht="60" x14ac:dyDescent="0.2">
      <c r="A94" s="233"/>
      <c r="B94" s="233"/>
      <c r="C94" s="233"/>
      <c r="D94" s="235"/>
      <c r="E94" s="247"/>
      <c r="F94" s="247"/>
      <c r="G94" s="240"/>
      <c r="H94" s="240"/>
      <c r="I94" s="240"/>
      <c r="J94" s="240"/>
      <c r="K94" s="240"/>
      <c r="L94" s="114" t="s">
        <v>479</v>
      </c>
      <c r="M94" s="114" t="s">
        <v>528</v>
      </c>
      <c r="N94" s="114" t="s">
        <v>556</v>
      </c>
      <c r="O94" s="163">
        <f t="shared" si="2"/>
        <v>75</v>
      </c>
      <c r="P94" s="118" t="s">
        <v>557</v>
      </c>
      <c r="Q94" s="115" t="s">
        <v>558</v>
      </c>
      <c r="R94" s="115" t="s">
        <v>479</v>
      </c>
      <c r="S94" s="116">
        <v>1</v>
      </c>
      <c r="T94" s="117" t="s">
        <v>559</v>
      </c>
      <c r="U94" s="34" t="s">
        <v>754</v>
      </c>
      <c r="V94" s="115" t="s">
        <v>207</v>
      </c>
      <c r="W94" s="116" t="s">
        <v>208</v>
      </c>
      <c r="X94" s="116">
        <v>1</v>
      </c>
      <c r="Y94" s="116"/>
      <c r="Z94" s="116"/>
      <c r="AA94" s="116"/>
      <c r="AB94" s="117" t="s">
        <v>560</v>
      </c>
      <c r="AC94" s="195">
        <v>1</v>
      </c>
      <c r="AD94" s="194"/>
      <c r="AE94" s="194"/>
      <c r="AF94" s="194"/>
      <c r="AG94" s="194"/>
    </row>
    <row r="95" spans="1:33" s="22" customFormat="1" ht="90" x14ac:dyDescent="0.2">
      <c r="A95" s="233"/>
      <c r="B95" s="233"/>
      <c r="C95" s="233"/>
      <c r="D95" s="235"/>
      <c r="E95" s="247"/>
      <c r="F95" s="247"/>
      <c r="G95" s="240"/>
      <c r="H95" s="240"/>
      <c r="I95" s="240"/>
      <c r="J95" s="240"/>
      <c r="K95" s="240"/>
      <c r="L95" s="114" t="s">
        <v>479</v>
      </c>
      <c r="M95" s="114" t="s">
        <v>528</v>
      </c>
      <c r="N95" s="114" t="s">
        <v>556</v>
      </c>
      <c r="O95" s="163">
        <f t="shared" si="2"/>
        <v>76</v>
      </c>
      <c r="P95" s="118" t="s">
        <v>561</v>
      </c>
      <c r="Q95" s="115" t="s">
        <v>562</v>
      </c>
      <c r="R95" s="115" t="s">
        <v>479</v>
      </c>
      <c r="S95" s="20">
        <v>1</v>
      </c>
      <c r="T95" s="117" t="s">
        <v>563</v>
      </c>
      <c r="U95" s="34" t="s">
        <v>763</v>
      </c>
      <c r="V95" s="116" t="s">
        <v>223</v>
      </c>
      <c r="W95" s="116" t="s">
        <v>208</v>
      </c>
      <c r="X95" s="20"/>
      <c r="Y95" s="20"/>
      <c r="Z95" s="20"/>
      <c r="AA95" s="20">
        <v>1</v>
      </c>
      <c r="AB95" s="117" t="s">
        <v>565</v>
      </c>
      <c r="AC95" s="183"/>
      <c r="AD95" s="183"/>
      <c r="AE95" s="183"/>
      <c r="AF95" s="183"/>
      <c r="AG95" s="183"/>
    </row>
    <row r="96" spans="1:33" s="22" customFormat="1" ht="60" x14ac:dyDescent="0.2">
      <c r="A96" s="233"/>
      <c r="B96" s="233"/>
      <c r="C96" s="233"/>
      <c r="D96" s="235"/>
      <c r="E96" s="247"/>
      <c r="F96" s="247"/>
      <c r="G96" s="240"/>
      <c r="H96" s="240"/>
      <c r="I96" s="240"/>
      <c r="J96" s="240"/>
      <c r="K96" s="240"/>
      <c r="L96" s="114" t="s">
        <v>479</v>
      </c>
      <c r="M96" s="114" t="s">
        <v>528</v>
      </c>
      <c r="N96" s="114" t="s">
        <v>566</v>
      </c>
      <c r="O96" s="163">
        <f t="shared" si="2"/>
        <v>77</v>
      </c>
      <c r="P96" s="118" t="s">
        <v>567</v>
      </c>
      <c r="Q96" s="115" t="s">
        <v>562</v>
      </c>
      <c r="R96" s="115" t="s">
        <v>479</v>
      </c>
      <c r="S96" s="116">
        <v>1</v>
      </c>
      <c r="T96" s="117" t="s">
        <v>566</v>
      </c>
      <c r="U96" s="34" t="s">
        <v>754</v>
      </c>
      <c r="V96" s="115" t="s">
        <v>207</v>
      </c>
      <c r="W96" s="116" t="s">
        <v>208</v>
      </c>
      <c r="X96" s="116">
        <v>1</v>
      </c>
      <c r="Y96" s="116"/>
      <c r="Z96" s="116"/>
      <c r="AA96" s="116"/>
      <c r="AB96" s="117" t="s">
        <v>568</v>
      </c>
      <c r="AC96" s="195">
        <v>1</v>
      </c>
      <c r="AD96" s="194"/>
      <c r="AE96" s="194"/>
      <c r="AF96" s="194"/>
      <c r="AG96" s="194"/>
    </row>
    <row r="97" spans="1:33" s="22" customFormat="1" ht="60" x14ac:dyDescent="0.2">
      <c r="A97" s="233"/>
      <c r="B97" s="233"/>
      <c r="C97" s="233"/>
      <c r="D97" s="235"/>
      <c r="E97" s="247"/>
      <c r="F97" s="247"/>
      <c r="G97" s="240"/>
      <c r="H97" s="240"/>
      <c r="I97" s="240"/>
      <c r="J97" s="240"/>
      <c r="K97" s="240"/>
      <c r="L97" s="114" t="s">
        <v>479</v>
      </c>
      <c r="M97" s="114" t="s">
        <v>528</v>
      </c>
      <c r="N97" s="114" t="s">
        <v>566</v>
      </c>
      <c r="O97" s="163">
        <f t="shared" si="2"/>
        <v>78</v>
      </c>
      <c r="P97" s="118" t="s">
        <v>569</v>
      </c>
      <c r="Q97" s="115" t="s">
        <v>562</v>
      </c>
      <c r="R97" s="115" t="s">
        <v>479</v>
      </c>
      <c r="S97" s="20">
        <v>1</v>
      </c>
      <c r="T97" s="117" t="s">
        <v>570</v>
      </c>
      <c r="U97" s="34" t="s">
        <v>764</v>
      </c>
      <c r="V97" s="116" t="s">
        <v>564</v>
      </c>
      <c r="W97" s="116" t="s">
        <v>208</v>
      </c>
      <c r="X97" s="20">
        <v>0.25</v>
      </c>
      <c r="Y97" s="20">
        <v>0.25</v>
      </c>
      <c r="Z97" s="20">
        <v>0.25</v>
      </c>
      <c r="AA97" s="20">
        <v>0.25</v>
      </c>
      <c r="AB97" s="117" t="s">
        <v>571</v>
      </c>
      <c r="AC97" s="204">
        <v>0.25</v>
      </c>
      <c r="AD97" s="194"/>
      <c r="AE97" s="194"/>
      <c r="AF97" s="194"/>
      <c r="AG97" s="194"/>
    </row>
    <row r="98" spans="1:33" s="22" customFormat="1" ht="45" x14ac:dyDescent="0.2">
      <c r="A98" s="233"/>
      <c r="B98" s="233"/>
      <c r="C98" s="233"/>
      <c r="D98" s="235"/>
      <c r="E98" s="247"/>
      <c r="F98" s="247"/>
      <c r="G98" s="240"/>
      <c r="H98" s="240"/>
      <c r="I98" s="240"/>
      <c r="J98" s="240"/>
      <c r="K98" s="240"/>
      <c r="L98" s="114" t="s">
        <v>479</v>
      </c>
      <c r="M98" s="114" t="s">
        <v>653</v>
      </c>
      <c r="N98" s="114" t="s">
        <v>654</v>
      </c>
      <c r="O98" s="163">
        <f t="shared" si="2"/>
        <v>79</v>
      </c>
      <c r="P98" s="118" t="s">
        <v>655</v>
      </c>
      <c r="Q98" s="188" t="s">
        <v>656</v>
      </c>
      <c r="R98" s="115" t="s">
        <v>479</v>
      </c>
      <c r="S98" s="110">
        <v>1</v>
      </c>
      <c r="T98" s="133" t="s">
        <v>657</v>
      </c>
      <c r="U98" s="126" t="s">
        <v>754</v>
      </c>
      <c r="V98" s="115" t="s">
        <v>207</v>
      </c>
      <c r="W98" s="116" t="s">
        <v>208</v>
      </c>
      <c r="X98" s="110">
        <v>1</v>
      </c>
      <c r="Y98" s="20"/>
      <c r="Z98" s="116"/>
      <c r="AA98" s="20"/>
      <c r="AB98" s="117" t="s">
        <v>658</v>
      </c>
      <c r="AC98" s="202">
        <v>1</v>
      </c>
      <c r="AD98" s="194"/>
      <c r="AE98" s="194"/>
      <c r="AF98" s="194"/>
      <c r="AG98" s="194"/>
    </row>
    <row r="99" spans="1:33" s="22" customFormat="1" ht="60" x14ac:dyDescent="0.2">
      <c r="A99" s="233"/>
      <c r="B99" s="233"/>
      <c r="C99" s="233"/>
      <c r="D99" s="235"/>
      <c r="E99" s="247"/>
      <c r="F99" s="247"/>
      <c r="G99" s="240"/>
      <c r="H99" s="240"/>
      <c r="I99" s="240"/>
      <c r="J99" s="240"/>
      <c r="K99" s="240"/>
      <c r="L99" s="114" t="s">
        <v>479</v>
      </c>
      <c r="M99" s="114" t="s">
        <v>653</v>
      </c>
      <c r="N99" s="114" t="s">
        <v>654</v>
      </c>
      <c r="O99" s="163">
        <f t="shared" si="2"/>
        <v>80</v>
      </c>
      <c r="P99" s="118" t="s">
        <v>659</v>
      </c>
      <c r="Q99" s="188" t="s">
        <v>656</v>
      </c>
      <c r="R99" s="115" t="s">
        <v>479</v>
      </c>
      <c r="S99" s="20">
        <v>1</v>
      </c>
      <c r="T99" s="117" t="s">
        <v>660</v>
      </c>
      <c r="U99" s="34" t="s">
        <v>764</v>
      </c>
      <c r="V99" s="116" t="s">
        <v>564</v>
      </c>
      <c r="W99" s="116" t="s">
        <v>208</v>
      </c>
      <c r="X99" s="20">
        <v>0.25</v>
      </c>
      <c r="Y99" s="20">
        <v>0.25</v>
      </c>
      <c r="Z99" s="20">
        <v>0.25</v>
      </c>
      <c r="AA99" s="20">
        <v>0.25</v>
      </c>
      <c r="AB99" s="117" t="s">
        <v>661</v>
      </c>
      <c r="AC99" s="204">
        <v>0.25</v>
      </c>
      <c r="AD99" s="194"/>
      <c r="AE99" s="194"/>
      <c r="AF99" s="194"/>
      <c r="AG99" s="194"/>
    </row>
    <row r="100" spans="1:33" s="22" customFormat="1" ht="90" x14ac:dyDescent="0.2">
      <c r="A100" s="233"/>
      <c r="B100" s="233"/>
      <c r="C100" s="233"/>
      <c r="D100" s="235"/>
      <c r="E100" s="247"/>
      <c r="F100" s="247"/>
      <c r="G100" s="240"/>
      <c r="H100" s="240"/>
      <c r="I100" s="240"/>
      <c r="J100" s="240"/>
      <c r="K100" s="240"/>
      <c r="L100" s="114" t="s">
        <v>479</v>
      </c>
      <c r="M100" s="114" t="s">
        <v>528</v>
      </c>
      <c r="N100" s="114" t="s">
        <v>662</v>
      </c>
      <c r="O100" s="163">
        <f t="shared" si="2"/>
        <v>81</v>
      </c>
      <c r="P100" s="118" t="s">
        <v>663</v>
      </c>
      <c r="Q100" s="163" t="s">
        <v>664</v>
      </c>
      <c r="R100" s="114" t="s">
        <v>259</v>
      </c>
      <c r="S100" s="116">
        <v>1</v>
      </c>
      <c r="T100" s="117" t="s">
        <v>665</v>
      </c>
      <c r="U100" s="34" t="s">
        <v>755</v>
      </c>
      <c r="V100" s="115" t="s">
        <v>207</v>
      </c>
      <c r="W100" s="116" t="s">
        <v>208</v>
      </c>
      <c r="X100" s="116">
        <v>1</v>
      </c>
      <c r="Y100" s="116"/>
      <c r="Z100" s="116"/>
      <c r="AA100" s="116"/>
      <c r="AB100" s="117" t="s">
        <v>666</v>
      </c>
      <c r="AC100" s="195">
        <v>1</v>
      </c>
      <c r="AD100" s="194"/>
      <c r="AE100" s="194"/>
      <c r="AF100" s="194"/>
      <c r="AG100" s="194"/>
    </row>
    <row r="101" spans="1:33" s="22" customFormat="1" ht="90" x14ac:dyDescent="0.2">
      <c r="A101" s="233"/>
      <c r="B101" s="233"/>
      <c r="C101" s="233"/>
      <c r="D101" s="235"/>
      <c r="E101" s="247"/>
      <c r="F101" s="247"/>
      <c r="G101" s="240"/>
      <c r="H101" s="240"/>
      <c r="I101" s="240"/>
      <c r="J101" s="240"/>
      <c r="K101" s="240"/>
      <c r="L101" s="114" t="s">
        <v>479</v>
      </c>
      <c r="M101" s="114" t="s">
        <v>528</v>
      </c>
      <c r="N101" s="114" t="s">
        <v>662</v>
      </c>
      <c r="O101" s="163">
        <f t="shared" si="2"/>
        <v>82</v>
      </c>
      <c r="P101" s="118" t="s">
        <v>667</v>
      </c>
      <c r="Q101" s="163" t="s">
        <v>664</v>
      </c>
      <c r="R101" s="114" t="s">
        <v>259</v>
      </c>
      <c r="S101" s="39">
        <v>1</v>
      </c>
      <c r="T101" s="117" t="s">
        <v>668</v>
      </c>
      <c r="U101" s="121" t="s">
        <v>765</v>
      </c>
      <c r="V101" s="114" t="s">
        <v>564</v>
      </c>
      <c r="W101" s="116" t="s">
        <v>208</v>
      </c>
      <c r="X101" s="39">
        <v>0.3</v>
      </c>
      <c r="Y101" s="39">
        <v>0.3</v>
      </c>
      <c r="Z101" s="39">
        <v>0.15</v>
      </c>
      <c r="AA101" s="39">
        <v>0.25</v>
      </c>
      <c r="AB101" s="117" t="s">
        <v>669</v>
      </c>
      <c r="AC101" s="203">
        <v>0.3</v>
      </c>
      <c r="AD101" s="194"/>
      <c r="AE101" s="194"/>
      <c r="AF101" s="194"/>
      <c r="AG101" s="194"/>
    </row>
    <row r="102" spans="1:33" s="22" customFormat="1" ht="45" x14ac:dyDescent="0.2">
      <c r="A102" s="233"/>
      <c r="B102" s="233"/>
      <c r="C102" s="233"/>
      <c r="D102" s="235"/>
      <c r="E102" s="247"/>
      <c r="F102" s="247"/>
      <c r="G102" s="240"/>
      <c r="H102" s="240"/>
      <c r="I102" s="240"/>
      <c r="J102" s="240"/>
      <c r="K102" s="240"/>
      <c r="L102" s="114" t="s">
        <v>479</v>
      </c>
      <c r="M102" s="114" t="s">
        <v>528</v>
      </c>
      <c r="N102" s="114" t="s">
        <v>670</v>
      </c>
      <c r="O102" s="163">
        <f t="shared" si="2"/>
        <v>83</v>
      </c>
      <c r="P102" s="118" t="s">
        <v>671</v>
      </c>
      <c r="Q102" s="163" t="s">
        <v>664</v>
      </c>
      <c r="R102" s="114" t="s">
        <v>259</v>
      </c>
      <c r="S102" s="116">
        <v>1</v>
      </c>
      <c r="T102" s="117" t="s">
        <v>672</v>
      </c>
      <c r="U102" s="34" t="s">
        <v>754</v>
      </c>
      <c r="V102" s="115" t="s">
        <v>207</v>
      </c>
      <c r="W102" s="116" t="s">
        <v>208</v>
      </c>
      <c r="X102" s="116">
        <v>1</v>
      </c>
      <c r="Y102" s="116"/>
      <c r="Z102" s="116"/>
      <c r="AA102" s="116"/>
      <c r="AB102" s="117" t="s">
        <v>666</v>
      </c>
      <c r="AC102" s="195">
        <v>1</v>
      </c>
      <c r="AD102" s="194"/>
      <c r="AE102" s="194"/>
      <c r="AF102" s="194"/>
      <c r="AG102" s="194"/>
    </row>
    <row r="103" spans="1:33" s="22" customFormat="1" ht="60" x14ac:dyDescent="0.2">
      <c r="A103" s="233"/>
      <c r="B103" s="233"/>
      <c r="C103" s="233"/>
      <c r="D103" s="235"/>
      <c r="E103" s="247"/>
      <c r="F103" s="247"/>
      <c r="G103" s="240"/>
      <c r="H103" s="240"/>
      <c r="I103" s="240"/>
      <c r="J103" s="240"/>
      <c r="K103" s="240"/>
      <c r="L103" s="114" t="s">
        <v>479</v>
      </c>
      <c r="M103" s="114" t="s">
        <v>528</v>
      </c>
      <c r="N103" s="114" t="s">
        <v>670</v>
      </c>
      <c r="O103" s="163">
        <f t="shared" si="2"/>
        <v>84</v>
      </c>
      <c r="P103" s="118" t="s">
        <v>673</v>
      </c>
      <c r="Q103" s="163" t="s">
        <v>664</v>
      </c>
      <c r="R103" s="114" t="s">
        <v>259</v>
      </c>
      <c r="S103" s="39">
        <v>1</v>
      </c>
      <c r="T103" s="117" t="s">
        <v>674</v>
      </c>
      <c r="U103" s="121" t="s">
        <v>766</v>
      </c>
      <c r="V103" s="114" t="s">
        <v>564</v>
      </c>
      <c r="W103" s="116" t="s">
        <v>208</v>
      </c>
      <c r="X103" s="39">
        <v>0.1</v>
      </c>
      <c r="Y103" s="39">
        <v>0.3</v>
      </c>
      <c r="Z103" s="39">
        <v>0.3</v>
      </c>
      <c r="AA103" s="39">
        <v>0.3</v>
      </c>
      <c r="AB103" s="117" t="s">
        <v>675</v>
      </c>
      <c r="AC103" s="203">
        <v>0.1</v>
      </c>
      <c r="AD103" s="194"/>
      <c r="AE103" s="194"/>
      <c r="AF103" s="194"/>
      <c r="AG103" s="194"/>
    </row>
    <row r="104" spans="1:33" s="22" customFormat="1" ht="45" x14ac:dyDescent="0.2">
      <c r="A104" s="233"/>
      <c r="B104" s="233"/>
      <c r="C104" s="233"/>
      <c r="D104" s="235"/>
      <c r="E104" s="247"/>
      <c r="F104" s="247"/>
      <c r="G104" s="240"/>
      <c r="H104" s="240"/>
      <c r="I104" s="240"/>
      <c r="J104" s="240"/>
      <c r="K104" s="240"/>
      <c r="L104" s="114" t="s">
        <v>479</v>
      </c>
      <c r="M104" s="114" t="s">
        <v>528</v>
      </c>
      <c r="N104" s="114" t="s">
        <v>676</v>
      </c>
      <c r="O104" s="163">
        <f t="shared" si="2"/>
        <v>85</v>
      </c>
      <c r="P104" s="118" t="s">
        <v>680</v>
      </c>
      <c r="Q104" s="163" t="s">
        <v>664</v>
      </c>
      <c r="R104" s="116" t="s">
        <v>479</v>
      </c>
      <c r="S104" s="116">
        <v>1</v>
      </c>
      <c r="T104" s="117" t="s">
        <v>756</v>
      </c>
      <c r="U104" s="34" t="s">
        <v>754</v>
      </c>
      <c r="V104" s="115" t="s">
        <v>207</v>
      </c>
      <c r="W104" s="116" t="s">
        <v>208</v>
      </c>
      <c r="X104" s="116">
        <v>1</v>
      </c>
      <c r="Y104" s="116"/>
      <c r="Z104" s="116"/>
      <c r="AA104" s="116"/>
      <c r="AB104" s="117" t="s">
        <v>666</v>
      </c>
      <c r="AC104" s="195">
        <v>1</v>
      </c>
      <c r="AD104" s="194"/>
      <c r="AE104" s="194"/>
      <c r="AF104" s="194"/>
      <c r="AG104" s="194"/>
    </row>
    <row r="105" spans="1:33" s="22" customFormat="1" ht="60" x14ac:dyDescent="0.2">
      <c r="A105" s="233"/>
      <c r="B105" s="233"/>
      <c r="C105" s="233"/>
      <c r="D105" s="235"/>
      <c r="E105" s="247"/>
      <c r="F105" s="247"/>
      <c r="G105" s="240"/>
      <c r="H105" s="240"/>
      <c r="I105" s="240"/>
      <c r="J105" s="240"/>
      <c r="K105" s="240"/>
      <c r="L105" s="114" t="s">
        <v>479</v>
      </c>
      <c r="M105" s="114" t="s">
        <v>528</v>
      </c>
      <c r="N105" s="114" t="s">
        <v>676</v>
      </c>
      <c r="O105" s="163">
        <f t="shared" si="2"/>
        <v>86</v>
      </c>
      <c r="P105" s="118" t="s">
        <v>677</v>
      </c>
      <c r="Q105" s="163" t="s">
        <v>664</v>
      </c>
      <c r="R105" s="114" t="s">
        <v>259</v>
      </c>
      <c r="S105" s="20">
        <v>1</v>
      </c>
      <c r="T105" s="117" t="s">
        <v>678</v>
      </c>
      <c r="U105" s="121" t="s">
        <v>766</v>
      </c>
      <c r="V105" s="115" t="s">
        <v>223</v>
      </c>
      <c r="W105" s="116" t="s">
        <v>208</v>
      </c>
      <c r="X105" s="20">
        <v>0.1</v>
      </c>
      <c r="Y105" s="20">
        <v>0.25</v>
      </c>
      <c r="Z105" s="20">
        <v>0.25</v>
      </c>
      <c r="AA105" s="20">
        <v>0.4</v>
      </c>
      <c r="AB105" s="117" t="s">
        <v>679</v>
      </c>
      <c r="AC105" s="204">
        <v>0.1</v>
      </c>
      <c r="AD105" s="194"/>
      <c r="AE105" s="194"/>
      <c r="AF105" s="194"/>
      <c r="AG105" s="194"/>
    </row>
    <row r="106" spans="1:33" s="22" customFormat="1" ht="105" x14ac:dyDescent="0.2">
      <c r="A106" s="233"/>
      <c r="B106" s="233"/>
      <c r="C106" s="233"/>
      <c r="D106" s="235"/>
      <c r="E106" s="247"/>
      <c r="F106" s="247"/>
      <c r="G106" s="240"/>
      <c r="H106" s="240"/>
      <c r="I106" s="240"/>
      <c r="J106" s="240"/>
      <c r="K106" s="240"/>
      <c r="L106" s="114" t="s">
        <v>479</v>
      </c>
      <c r="M106" s="114" t="s">
        <v>480</v>
      </c>
      <c r="N106" s="114" t="s">
        <v>481</v>
      </c>
      <c r="O106" s="163">
        <f t="shared" si="2"/>
        <v>87</v>
      </c>
      <c r="P106" s="118" t="s">
        <v>482</v>
      </c>
      <c r="Q106" s="86" t="s">
        <v>483</v>
      </c>
      <c r="R106" s="114" t="s">
        <v>484</v>
      </c>
      <c r="S106" s="39">
        <v>1</v>
      </c>
      <c r="T106" s="40" t="s">
        <v>485</v>
      </c>
      <c r="U106" s="34" t="s">
        <v>486</v>
      </c>
      <c r="V106" s="114" t="s">
        <v>223</v>
      </c>
      <c r="W106" s="116" t="s">
        <v>208</v>
      </c>
      <c r="X106" s="20">
        <v>0.14000000000000001</v>
      </c>
      <c r="Y106" s="20">
        <v>0.24</v>
      </c>
      <c r="Z106" s="20">
        <v>0.24</v>
      </c>
      <c r="AA106" s="20">
        <v>0.38</v>
      </c>
      <c r="AB106" s="117" t="s">
        <v>736</v>
      </c>
      <c r="AC106" s="204">
        <v>0.14000000000000001</v>
      </c>
      <c r="AD106" s="194"/>
      <c r="AE106" s="194"/>
      <c r="AF106" s="194"/>
      <c r="AG106" s="194"/>
    </row>
    <row r="107" spans="1:33" s="22" customFormat="1" ht="60" x14ac:dyDescent="0.2">
      <c r="A107" s="233"/>
      <c r="B107" s="233"/>
      <c r="C107" s="233"/>
      <c r="D107" s="96" t="s">
        <v>105</v>
      </c>
      <c r="E107" s="94" t="s">
        <v>104</v>
      </c>
      <c r="F107" s="78" t="s">
        <v>172</v>
      </c>
      <c r="G107" s="79">
        <v>2</v>
      </c>
      <c r="H107" s="79">
        <v>1</v>
      </c>
      <c r="I107" s="79"/>
      <c r="J107" s="112">
        <v>1</v>
      </c>
      <c r="K107" s="112"/>
      <c r="L107" s="114" t="s">
        <v>479</v>
      </c>
      <c r="M107" s="114" t="s">
        <v>480</v>
      </c>
      <c r="N107" s="114" t="s">
        <v>676</v>
      </c>
      <c r="O107" s="163">
        <f t="shared" si="2"/>
        <v>88</v>
      </c>
      <c r="P107" s="118" t="s">
        <v>697</v>
      </c>
      <c r="Q107" s="163" t="s">
        <v>664</v>
      </c>
      <c r="R107" s="114" t="s">
        <v>259</v>
      </c>
      <c r="S107" s="98">
        <v>1</v>
      </c>
      <c r="T107" s="134" t="s">
        <v>695</v>
      </c>
      <c r="U107" s="24" t="s">
        <v>702</v>
      </c>
      <c r="V107" s="115" t="s">
        <v>207</v>
      </c>
      <c r="W107" s="24" t="s">
        <v>248</v>
      </c>
      <c r="X107" s="23"/>
      <c r="Y107" s="23"/>
      <c r="Z107" s="23"/>
      <c r="AA107" s="116">
        <v>1</v>
      </c>
      <c r="AB107" s="117" t="s">
        <v>696</v>
      </c>
      <c r="AC107" s="183"/>
      <c r="AD107" s="183"/>
      <c r="AE107" s="183"/>
      <c r="AF107" s="183"/>
      <c r="AG107" s="183"/>
    </row>
    <row r="108" spans="1:33" s="22" customFormat="1" ht="90" x14ac:dyDescent="0.2">
      <c r="A108" s="233"/>
      <c r="B108" s="233"/>
      <c r="C108" s="233"/>
      <c r="D108" s="95" t="s">
        <v>106</v>
      </c>
      <c r="E108" s="68" t="s">
        <v>104</v>
      </c>
      <c r="F108" s="40" t="s">
        <v>173</v>
      </c>
      <c r="G108" s="70">
        <v>4</v>
      </c>
      <c r="H108" s="70">
        <v>1</v>
      </c>
      <c r="I108" s="70">
        <v>1</v>
      </c>
      <c r="J108" s="109">
        <v>1</v>
      </c>
      <c r="K108" s="109">
        <v>1</v>
      </c>
      <c r="L108" s="114" t="s">
        <v>479</v>
      </c>
      <c r="M108" s="114" t="s">
        <v>480</v>
      </c>
      <c r="N108" s="114" t="s">
        <v>676</v>
      </c>
      <c r="O108" s="163">
        <f t="shared" si="2"/>
        <v>89</v>
      </c>
      <c r="P108" s="118" t="s">
        <v>698</v>
      </c>
      <c r="Q108" s="163" t="s">
        <v>664</v>
      </c>
      <c r="R108" s="114" t="s">
        <v>259</v>
      </c>
      <c r="S108" s="98">
        <v>1</v>
      </c>
      <c r="T108" s="117" t="s">
        <v>699</v>
      </c>
      <c r="U108" s="114" t="s">
        <v>701</v>
      </c>
      <c r="V108" s="115" t="s">
        <v>207</v>
      </c>
      <c r="W108" s="116" t="s">
        <v>248</v>
      </c>
      <c r="X108" s="20"/>
      <c r="Y108" s="116">
        <v>1</v>
      </c>
      <c r="Z108" s="116"/>
      <c r="AA108" s="20"/>
      <c r="AB108" s="117" t="s">
        <v>700</v>
      </c>
      <c r="AC108" s="183"/>
      <c r="AD108" s="183"/>
      <c r="AE108" s="183"/>
      <c r="AF108" s="183"/>
      <c r="AG108" s="183"/>
    </row>
    <row r="109" spans="1:33" s="22" customFormat="1" ht="90" x14ac:dyDescent="0.2">
      <c r="A109" s="233"/>
      <c r="B109" s="233"/>
      <c r="C109" s="233"/>
      <c r="D109" s="234" t="s">
        <v>107</v>
      </c>
      <c r="E109" s="230" t="s">
        <v>104</v>
      </c>
      <c r="F109" s="241" t="s">
        <v>174</v>
      </c>
      <c r="G109" s="209">
        <v>100</v>
      </c>
      <c r="H109" s="209">
        <v>100</v>
      </c>
      <c r="I109" s="209">
        <v>100</v>
      </c>
      <c r="J109" s="209">
        <v>100</v>
      </c>
      <c r="K109" s="209">
        <v>100</v>
      </c>
      <c r="L109" s="114" t="s">
        <v>479</v>
      </c>
      <c r="M109" s="114" t="s">
        <v>480</v>
      </c>
      <c r="N109" s="114" t="s">
        <v>506</v>
      </c>
      <c r="O109" s="163">
        <f t="shared" si="2"/>
        <v>90</v>
      </c>
      <c r="P109" s="118" t="s">
        <v>507</v>
      </c>
      <c r="Q109" s="115" t="s">
        <v>508</v>
      </c>
      <c r="R109" s="114" t="s">
        <v>259</v>
      </c>
      <c r="S109" s="116">
        <v>100</v>
      </c>
      <c r="T109" s="117" t="s">
        <v>509</v>
      </c>
      <c r="U109" s="125" t="s">
        <v>693</v>
      </c>
      <c r="V109" s="115" t="s">
        <v>223</v>
      </c>
      <c r="W109" s="116" t="s">
        <v>510</v>
      </c>
      <c r="X109" s="20">
        <v>0.2</v>
      </c>
      <c r="Y109" s="20">
        <v>0.25</v>
      </c>
      <c r="Z109" s="20">
        <v>0.3</v>
      </c>
      <c r="AA109" s="20">
        <v>0.25</v>
      </c>
      <c r="AB109" s="117" t="s">
        <v>511</v>
      </c>
      <c r="AC109" s="204">
        <v>0.2</v>
      </c>
      <c r="AD109" s="194"/>
      <c r="AE109" s="194"/>
      <c r="AF109" s="194"/>
      <c r="AG109" s="194"/>
    </row>
    <row r="110" spans="1:33" s="22" customFormat="1" ht="90" x14ac:dyDescent="0.2">
      <c r="A110" s="233"/>
      <c r="B110" s="233"/>
      <c r="C110" s="233"/>
      <c r="D110" s="235"/>
      <c r="E110" s="247"/>
      <c r="F110" s="247"/>
      <c r="G110" s="240"/>
      <c r="H110" s="240"/>
      <c r="I110" s="240"/>
      <c r="J110" s="240"/>
      <c r="K110" s="240"/>
      <c r="L110" s="114" t="s">
        <v>479</v>
      </c>
      <c r="M110" s="114" t="s">
        <v>480</v>
      </c>
      <c r="N110" s="114" t="s">
        <v>506</v>
      </c>
      <c r="O110" s="163">
        <f t="shared" si="2"/>
        <v>91</v>
      </c>
      <c r="P110" s="118" t="s">
        <v>513</v>
      </c>
      <c r="Q110" s="115" t="s">
        <v>512</v>
      </c>
      <c r="R110" s="114" t="s">
        <v>514</v>
      </c>
      <c r="S110" s="116">
        <v>100</v>
      </c>
      <c r="T110" s="117" t="s">
        <v>648</v>
      </c>
      <c r="U110" s="125" t="s">
        <v>694</v>
      </c>
      <c r="V110" s="115" t="s">
        <v>223</v>
      </c>
      <c r="W110" s="116" t="s">
        <v>510</v>
      </c>
      <c r="X110" s="20">
        <v>0.3</v>
      </c>
      <c r="Y110" s="20">
        <v>0.2</v>
      </c>
      <c r="Z110" s="20">
        <v>0.2</v>
      </c>
      <c r="AA110" s="20">
        <v>0.3</v>
      </c>
      <c r="AB110" s="117" t="s">
        <v>649</v>
      </c>
      <c r="AC110" s="204">
        <v>0.3</v>
      </c>
      <c r="AD110" s="194"/>
      <c r="AE110" s="194"/>
      <c r="AF110" s="194"/>
      <c r="AG110" s="194"/>
    </row>
    <row r="111" spans="1:33" s="22" customFormat="1" ht="92.25" customHeight="1" x14ac:dyDescent="0.2">
      <c r="A111" s="233"/>
      <c r="B111" s="233"/>
      <c r="C111" s="233"/>
      <c r="D111" s="96" t="s">
        <v>108</v>
      </c>
      <c r="E111" s="94" t="s">
        <v>104</v>
      </c>
      <c r="F111" s="78" t="s">
        <v>175</v>
      </c>
      <c r="G111" s="79">
        <v>4</v>
      </c>
      <c r="H111" s="79">
        <v>1</v>
      </c>
      <c r="I111" s="79">
        <v>1</v>
      </c>
      <c r="J111" s="112">
        <v>1</v>
      </c>
      <c r="K111" s="112">
        <v>1</v>
      </c>
      <c r="L111" s="114" t="s">
        <v>479</v>
      </c>
      <c r="M111" s="114" t="s">
        <v>480</v>
      </c>
      <c r="N111" s="114" t="s">
        <v>651</v>
      </c>
      <c r="O111" s="163">
        <f t="shared" si="2"/>
        <v>92</v>
      </c>
      <c r="P111" s="118" t="s">
        <v>688</v>
      </c>
      <c r="Q111" s="115" t="s">
        <v>692</v>
      </c>
      <c r="R111" s="115" t="s">
        <v>259</v>
      </c>
      <c r="S111" s="60">
        <v>2</v>
      </c>
      <c r="T111" s="58" t="s">
        <v>689</v>
      </c>
      <c r="U111" s="115" t="s">
        <v>691</v>
      </c>
      <c r="V111" s="115" t="s">
        <v>207</v>
      </c>
      <c r="W111" s="116" t="s">
        <v>248</v>
      </c>
      <c r="X111" s="116">
        <v>0</v>
      </c>
      <c r="Y111" s="116">
        <v>1</v>
      </c>
      <c r="Z111" s="116">
        <v>1</v>
      </c>
      <c r="AA111" s="116">
        <v>0</v>
      </c>
      <c r="AB111" s="117" t="s">
        <v>690</v>
      </c>
      <c r="AC111" s="183"/>
      <c r="AD111" s="183"/>
      <c r="AE111" s="183"/>
      <c r="AF111" s="183"/>
      <c r="AG111" s="183"/>
    </row>
    <row r="112" spans="1:33" s="22" customFormat="1" ht="90" x14ac:dyDescent="0.2">
      <c r="A112" s="233"/>
      <c r="B112" s="233"/>
      <c r="C112" s="260" t="s">
        <v>109</v>
      </c>
      <c r="D112" s="234" t="s">
        <v>110</v>
      </c>
      <c r="E112" s="230" t="s">
        <v>104</v>
      </c>
      <c r="F112" s="241" t="s">
        <v>176</v>
      </c>
      <c r="G112" s="209">
        <v>3</v>
      </c>
      <c r="H112" s="241">
        <v>0.25</v>
      </c>
      <c r="I112" s="209">
        <v>0.75</v>
      </c>
      <c r="J112" s="209">
        <v>1</v>
      </c>
      <c r="K112" s="209">
        <v>1</v>
      </c>
      <c r="L112" s="114" t="s">
        <v>213</v>
      </c>
      <c r="M112" s="114" t="s">
        <v>220</v>
      </c>
      <c r="N112" s="114" t="s">
        <v>572</v>
      </c>
      <c r="O112" s="163">
        <f t="shared" si="2"/>
        <v>93</v>
      </c>
      <c r="P112" s="118" t="s">
        <v>349</v>
      </c>
      <c r="Q112" s="163" t="s">
        <v>350</v>
      </c>
      <c r="R112" s="114" t="s">
        <v>351</v>
      </c>
      <c r="S112" s="63">
        <v>2</v>
      </c>
      <c r="T112" s="58" t="s">
        <v>352</v>
      </c>
      <c r="U112" s="125" t="s">
        <v>353</v>
      </c>
      <c r="V112" s="115" t="s">
        <v>207</v>
      </c>
      <c r="W112" s="116" t="s">
        <v>208</v>
      </c>
      <c r="X112" s="116"/>
      <c r="Y112" s="116">
        <v>1</v>
      </c>
      <c r="Z112" s="116"/>
      <c r="AA112" s="116">
        <v>1</v>
      </c>
      <c r="AB112" s="117" t="s">
        <v>354</v>
      </c>
      <c r="AC112" s="183"/>
      <c r="AD112" s="183"/>
      <c r="AE112" s="183"/>
      <c r="AF112" s="183"/>
      <c r="AG112" s="183"/>
    </row>
    <row r="113" spans="1:33" s="22" customFormat="1" ht="75" x14ac:dyDescent="0.2">
      <c r="A113" s="233"/>
      <c r="B113" s="233"/>
      <c r="C113" s="261"/>
      <c r="D113" s="236"/>
      <c r="E113" s="231"/>
      <c r="F113" s="242"/>
      <c r="G113" s="210"/>
      <c r="H113" s="242"/>
      <c r="I113" s="210"/>
      <c r="J113" s="210"/>
      <c r="K113" s="210"/>
      <c r="L113" s="114" t="s">
        <v>213</v>
      </c>
      <c r="M113" s="114" t="s">
        <v>220</v>
      </c>
      <c r="N113" s="114" t="s">
        <v>572</v>
      </c>
      <c r="O113" s="163">
        <f t="shared" si="2"/>
        <v>94</v>
      </c>
      <c r="P113" s="118" t="s">
        <v>355</v>
      </c>
      <c r="Q113" s="163" t="s">
        <v>350</v>
      </c>
      <c r="R113" s="114" t="s">
        <v>351</v>
      </c>
      <c r="S113" s="20">
        <v>1</v>
      </c>
      <c r="T113" s="117" t="s">
        <v>356</v>
      </c>
      <c r="U113" s="125" t="s">
        <v>357</v>
      </c>
      <c r="V113" s="61" t="s">
        <v>223</v>
      </c>
      <c r="W113" s="116" t="s">
        <v>208</v>
      </c>
      <c r="X113" s="91">
        <v>0.15790000000000001</v>
      </c>
      <c r="Y113" s="62">
        <v>0.31580000000000003</v>
      </c>
      <c r="Z113" s="91">
        <v>0.15790000000000001</v>
      </c>
      <c r="AA113" s="62">
        <v>0.36840000000000001</v>
      </c>
      <c r="AB113" s="117" t="s">
        <v>358</v>
      </c>
      <c r="AC113" s="205">
        <v>0.15790000000000001</v>
      </c>
      <c r="AD113" s="194"/>
      <c r="AE113" s="194"/>
      <c r="AF113" s="194"/>
      <c r="AG113" s="194"/>
    </row>
    <row r="114" spans="1:33" s="22" customFormat="1" ht="75" x14ac:dyDescent="0.2">
      <c r="A114" s="233"/>
      <c r="B114" s="233"/>
      <c r="C114" s="261"/>
      <c r="D114" s="236"/>
      <c r="E114" s="231"/>
      <c r="F114" s="242"/>
      <c r="G114" s="210"/>
      <c r="H114" s="242"/>
      <c r="I114" s="210"/>
      <c r="J114" s="210"/>
      <c r="K114" s="210"/>
      <c r="L114" s="114" t="s">
        <v>202</v>
      </c>
      <c r="M114" s="114" t="s">
        <v>220</v>
      </c>
      <c r="N114" s="114" t="s">
        <v>572</v>
      </c>
      <c r="O114" s="163">
        <f t="shared" si="2"/>
        <v>95</v>
      </c>
      <c r="P114" s="118" t="s">
        <v>359</v>
      </c>
      <c r="Q114" s="163" t="s">
        <v>350</v>
      </c>
      <c r="R114" s="114" t="s">
        <v>351</v>
      </c>
      <c r="S114" s="20">
        <v>1</v>
      </c>
      <c r="T114" s="117" t="s">
        <v>360</v>
      </c>
      <c r="U114" s="125" t="s">
        <v>361</v>
      </c>
      <c r="V114" s="61" t="s">
        <v>223</v>
      </c>
      <c r="W114" s="116" t="s">
        <v>208</v>
      </c>
      <c r="X114" s="91">
        <v>0.15790000000000001</v>
      </c>
      <c r="Y114" s="91">
        <v>0.21052999999999999</v>
      </c>
      <c r="Z114" s="91">
        <v>0.21052999999999999</v>
      </c>
      <c r="AA114" s="91">
        <v>0.42049999999999998</v>
      </c>
      <c r="AB114" s="117" t="s">
        <v>573</v>
      </c>
      <c r="AC114" s="205">
        <v>0.15790000000000001</v>
      </c>
      <c r="AD114" s="194"/>
      <c r="AE114" s="194"/>
      <c r="AF114" s="194"/>
      <c r="AG114" s="194"/>
    </row>
    <row r="115" spans="1:33" s="22" customFormat="1" ht="90" x14ac:dyDescent="0.2">
      <c r="A115" s="233"/>
      <c r="B115" s="233"/>
      <c r="C115" s="261"/>
      <c r="D115" s="236"/>
      <c r="E115" s="231"/>
      <c r="F115" s="242"/>
      <c r="G115" s="210"/>
      <c r="H115" s="242"/>
      <c r="I115" s="210"/>
      <c r="J115" s="210"/>
      <c r="K115" s="210"/>
      <c r="L115" s="114" t="s">
        <v>202</v>
      </c>
      <c r="M115" s="114" t="s">
        <v>220</v>
      </c>
      <c r="N115" s="114" t="s">
        <v>572</v>
      </c>
      <c r="O115" s="163">
        <f t="shared" si="2"/>
        <v>96</v>
      </c>
      <c r="P115" s="118" t="s">
        <v>362</v>
      </c>
      <c r="Q115" s="163" t="s">
        <v>350</v>
      </c>
      <c r="R115" s="114" t="s">
        <v>351</v>
      </c>
      <c r="S115" s="20">
        <v>1</v>
      </c>
      <c r="T115" s="117" t="s">
        <v>363</v>
      </c>
      <c r="U115" s="125" t="s">
        <v>364</v>
      </c>
      <c r="V115" s="61" t="s">
        <v>223</v>
      </c>
      <c r="W115" s="116" t="s">
        <v>208</v>
      </c>
      <c r="X115" s="91">
        <v>0.22220000000000001</v>
      </c>
      <c r="Y115" s="91">
        <v>0.37040000000000001</v>
      </c>
      <c r="Z115" s="91">
        <v>0.14810000000000001</v>
      </c>
      <c r="AA115" s="91">
        <v>0.25929999999999997</v>
      </c>
      <c r="AB115" s="117" t="s">
        <v>365</v>
      </c>
      <c r="AC115" s="205">
        <v>0.22220000000000001</v>
      </c>
      <c r="AD115" s="194"/>
      <c r="AE115" s="194"/>
      <c r="AF115" s="194"/>
      <c r="AG115" s="194"/>
    </row>
    <row r="116" spans="1:33" s="22" customFormat="1" ht="60" x14ac:dyDescent="0.2">
      <c r="A116" s="233"/>
      <c r="B116" s="233"/>
      <c r="C116" s="261"/>
      <c r="D116" s="236"/>
      <c r="E116" s="231"/>
      <c r="F116" s="242"/>
      <c r="G116" s="210"/>
      <c r="H116" s="242"/>
      <c r="I116" s="210"/>
      <c r="J116" s="210"/>
      <c r="K116" s="210"/>
      <c r="L116" s="114" t="s">
        <v>202</v>
      </c>
      <c r="M116" s="114" t="s">
        <v>220</v>
      </c>
      <c r="N116" s="114" t="s">
        <v>572</v>
      </c>
      <c r="O116" s="163">
        <f t="shared" si="2"/>
        <v>97</v>
      </c>
      <c r="P116" s="118" t="s">
        <v>366</v>
      </c>
      <c r="Q116" s="163" t="s">
        <v>350</v>
      </c>
      <c r="R116" s="114" t="s">
        <v>351</v>
      </c>
      <c r="S116" s="20">
        <v>1</v>
      </c>
      <c r="T116" s="117" t="s">
        <v>367</v>
      </c>
      <c r="U116" s="125" t="s">
        <v>368</v>
      </c>
      <c r="V116" s="61" t="s">
        <v>223</v>
      </c>
      <c r="W116" s="116" t="s">
        <v>208</v>
      </c>
      <c r="X116" s="20"/>
      <c r="Y116" s="62"/>
      <c r="Z116" s="20"/>
      <c r="AA116" s="62">
        <v>1</v>
      </c>
      <c r="AB116" s="117" t="s">
        <v>574</v>
      </c>
      <c r="AC116" s="183"/>
      <c r="AD116" s="183"/>
      <c r="AE116" s="183"/>
      <c r="AF116" s="183"/>
      <c r="AG116" s="183"/>
    </row>
    <row r="117" spans="1:33" s="22" customFormat="1" ht="105" x14ac:dyDescent="0.2">
      <c r="A117" s="233"/>
      <c r="B117" s="233"/>
      <c r="C117" s="261"/>
      <c r="D117" s="236"/>
      <c r="E117" s="231"/>
      <c r="F117" s="242"/>
      <c r="G117" s="210"/>
      <c r="H117" s="242"/>
      <c r="I117" s="210"/>
      <c r="J117" s="210"/>
      <c r="K117" s="210"/>
      <c r="L117" s="114" t="s">
        <v>202</v>
      </c>
      <c r="M117" s="114" t="s">
        <v>220</v>
      </c>
      <c r="N117" s="114" t="s">
        <v>572</v>
      </c>
      <c r="O117" s="163">
        <f t="shared" si="2"/>
        <v>98</v>
      </c>
      <c r="P117" s="118" t="s">
        <v>369</v>
      </c>
      <c r="Q117" s="57" t="s">
        <v>370</v>
      </c>
      <c r="R117" s="114" t="s">
        <v>351</v>
      </c>
      <c r="S117" s="20">
        <v>1</v>
      </c>
      <c r="T117" s="117" t="s">
        <v>371</v>
      </c>
      <c r="U117" s="125" t="s">
        <v>368</v>
      </c>
      <c r="V117" s="61" t="s">
        <v>223</v>
      </c>
      <c r="W117" s="116" t="s">
        <v>208</v>
      </c>
      <c r="X117" s="62">
        <v>0.22500000000000001</v>
      </c>
      <c r="Y117" s="127">
        <v>0.25</v>
      </c>
      <c r="Z117" s="62">
        <v>0.22500000000000001</v>
      </c>
      <c r="AA117" s="62">
        <v>0.3</v>
      </c>
      <c r="AB117" s="117" t="s">
        <v>372</v>
      </c>
      <c r="AC117" s="206">
        <v>0.22500000000000001</v>
      </c>
      <c r="AD117" s="194"/>
      <c r="AE117" s="194"/>
      <c r="AF117" s="194"/>
      <c r="AG117" s="194"/>
    </row>
    <row r="118" spans="1:33" s="22" customFormat="1" ht="60" customHeight="1" x14ac:dyDescent="0.2">
      <c r="A118" s="233"/>
      <c r="B118" s="233"/>
      <c r="C118" s="261"/>
      <c r="D118" s="247" t="s">
        <v>111</v>
      </c>
      <c r="E118" s="247" t="s">
        <v>104</v>
      </c>
      <c r="F118" s="241" t="s">
        <v>187</v>
      </c>
      <c r="G118" s="209">
        <v>100</v>
      </c>
      <c r="H118" s="256">
        <v>0.25</v>
      </c>
      <c r="I118" s="256">
        <v>0.25</v>
      </c>
      <c r="J118" s="256">
        <v>0.25</v>
      </c>
      <c r="K118" s="256">
        <v>0.25</v>
      </c>
      <c r="L118" s="114" t="s">
        <v>213</v>
      </c>
      <c r="M118" s="114" t="s">
        <v>220</v>
      </c>
      <c r="N118" s="114" t="s">
        <v>572</v>
      </c>
      <c r="O118" s="163">
        <f t="shared" si="2"/>
        <v>99</v>
      </c>
      <c r="P118" s="118" t="s">
        <v>373</v>
      </c>
      <c r="Q118" s="163" t="s">
        <v>350</v>
      </c>
      <c r="R118" s="114" t="s">
        <v>351</v>
      </c>
      <c r="S118" s="63">
        <v>1</v>
      </c>
      <c r="T118" s="117" t="s">
        <v>374</v>
      </c>
      <c r="U118" s="125" t="s">
        <v>705</v>
      </c>
      <c r="V118" s="115" t="s">
        <v>207</v>
      </c>
      <c r="W118" s="116" t="s">
        <v>208</v>
      </c>
      <c r="X118" s="63"/>
      <c r="Y118" s="63">
        <v>1</v>
      </c>
      <c r="Z118" s="63"/>
      <c r="AA118" s="63"/>
      <c r="AB118" s="117" t="s">
        <v>376</v>
      </c>
      <c r="AC118" s="183"/>
      <c r="AD118" s="183"/>
      <c r="AE118" s="183"/>
      <c r="AF118" s="183"/>
      <c r="AG118" s="183"/>
    </row>
    <row r="119" spans="1:33" s="22" customFormat="1" ht="60" x14ac:dyDescent="0.2">
      <c r="A119" s="233"/>
      <c r="B119" s="233"/>
      <c r="C119" s="261"/>
      <c r="D119" s="247"/>
      <c r="E119" s="247"/>
      <c r="F119" s="242"/>
      <c r="G119" s="210"/>
      <c r="H119" s="257"/>
      <c r="I119" s="257"/>
      <c r="J119" s="257"/>
      <c r="K119" s="257"/>
      <c r="L119" s="114" t="s">
        <v>213</v>
      </c>
      <c r="M119" s="114" t="s">
        <v>220</v>
      </c>
      <c r="N119" s="114" t="s">
        <v>572</v>
      </c>
      <c r="O119" s="163">
        <f t="shared" si="2"/>
        <v>100</v>
      </c>
      <c r="P119" s="118" t="s">
        <v>377</v>
      </c>
      <c r="Q119" s="163" t="s">
        <v>350</v>
      </c>
      <c r="R119" s="114" t="s">
        <v>351</v>
      </c>
      <c r="S119" s="63">
        <v>1</v>
      </c>
      <c r="T119" s="117" t="s">
        <v>378</v>
      </c>
      <c r="U119" s="125" t="s">
        <v>705</v>
      </c>
      <c r="V119" s="115" t="s">
        <v>207</v>
      </c>
      <c r="W119" s="116" t="s">
        <v>208</v>
      </c>
      <c r="X119" s="63"/>
      <c r="Y119" s="63">
        <v>1</v>
      </c>
      <c r="Z119" s="63"/>
      <c r="AA119" s="63"/>
      <c r="AB119" s="117" t="s">
        <v>379</v>
      </c>
      <c r="AC119" s="183"/>
      <c r="AD119" s="183"/>
      <c r="AE119" s="183"/>
      <c r="AF119" s="183"/>
      <c r="AG119" s="183"/>
    </row>
    <row r="120" spans="1:33" s="22" customFormat="1" ht="60" x14ac:dyDescent="0.2">
      <c r="A120" s="233"/>
      <c r="B120" s="233"/>
      <c r="C120" s="261"/>
      <c r="D120" s="247"/>
      <c r="E120" s="247"/>
      <c r="F120" s="242"/>
      <c r="G120" s="210"/>
      <c r="H120" s="257"/>
      <c r="I120" s="257"/>
      <c r="J120" s="257"/>
      <c r="K120" s="257"/>
      <c r="L120" s="114" t="s">
        <v>213</v>
      </c>
      <c r="M120" s="114" t="s">
        <v>220</v>
      </c>
      <c r="N120" s="114" t="s">
        <v>572</v>
      </c>
      <c r="O120" s="163">
        <f t="shared" si="2"/>
        <v>101</v>
      </c>
      <c r="P120" s="118" t="s">
        <v>380</v>
      </c>
      <c r="Q120" s="163" t="s">
        <v>350</v>
      </c>
      <c r="R120" s="114" t="s">
        <v>351</v>
      </c>
      <c r="S120" s="63">
        <v>1</v>
      </c>
      <c r="T120" s="117" t="s">
        <v>710</v>
      </c>
      <c r="U120" s="125" t="s">
        <v>706</v>
      </c>
      <c r="V120" s="115" t="s">
        <v>207</v>
      </c>
      <c r="W120" s="116" t="s">
        <v>208</v>
      </c>
      <c r="X120" s="63"/>
      <c r="Y120" s="63"/>
      <c r="Z120" s="63">
        <v>1</v>
      </c>
      <c r="AA120" s="63"/>
      <c r="AB120" s="117" t="s">
        <v>381</v>
      </c>
      <c r="AC120" s="183"/>
      <c r="AD120" s="183"/>
      <c r="AE120" s="183"/>
      <c r="AF120" s="183"/>
      <c r="AG120" s="183"/>
    </row>
    <row r="121" spans="1:33" s="22" customFormat="1" ht="60" x14ac:dyDescent="0.2">
      <c r="A121" s="233"/>
      <c r="B121" s="233"/>
      <c r="C121" s="261"/>
      <c r="D121" s="247"/>
      <c r="E121" s="247"/>
      <c r="F121" s="242"/>
      <c r="G121" s="210"/>
      <c r="H121" s="257"/>
      <c r="I121" s="257"/>
      <c r="J121" s="257"/>
      <c r="K121" s="257"/>
      <c r="L121" s="114" t="s">
        <v>213</v>
      </c>
      <c r="M121" s="114" t="s">
        <v>220</v>
      </c>
      <c r="N121" s="114" t="s">
        <v>572</v>
      </c>
      <c r="O121" s="163">
        <f t="shared" si="2"/>
        <v>102</v>
      </c>
      <c r="P121" s="118" t="s">
        <v>382</v>
      </c>
      <c r="Q121" s="163" t="s">
        <v>350</v>
      </c>
      <c r="R121" s="114" t="s">
        <v>351</v>
      </c>
      <c r="S121" s="63">
        <v>1</v>
      </c>
      <c r="T121" s="117" t="s">
        <v>383</v>
      </c>
      <c r="U121" s="125" t="s">
        <v>375</v>
      </c>
      <c r="V121" s="115" t="s">
        <v>207</v>
      </c>
      <c r="W121" s="116" t="s">
        <v>208</v>
      </c>
      <c r="X121" s="63"/>
      <c r="Y121" s="63"/>
      <c r="Z121" s="63">
        <v>1</v>
      </c>
      <c r="AA121" s="63"/>
      <c r="AB121" s="117" t="s">
        <v>383</v>
      </c>
      <c r="AC121" s="183"/>
      <c r="AD121" s="183"/>
      <c r="AE121" s="183"/>
      <c r="AF121" s="183"/>
      <c r="AG121" s="183"/>
    </row>
    <row r="122" spans="1:33" s="22" customFormat="1" ht="60" x14ac:dyDescent="0.2">
      <c r="A122" s="233"/>
      <c r="B122" s="233"/>
      <c r="C122" s="261"/>
      <c r="D122" s="247"/>
      <c r="E122" s="247"/>
      <c r="F122" s="242"/>
      <c r="G122" s="210"/>
      <c r="H122" s="257"/>
      <c r="I122" s="257"/>
      <c r="J122" s="257"/>
      <c r="K122" s="257"/>
      <c r="L122" s="114" t="s">
        <v>213</v>
      </c>
      <c r="M122" s="114" t="s">
        <v>220</v>
      </c>
      <c r="N122" s="114" t="s">
        <v>572</v>
      </c>
      <c r="O122" s="163">
        <f t="shared" si="2"/>
        <v>103</v>
      </c>
      <c r="P122" s="118" t="s">
        <v>384</v>
      </c>
      <c r="Q122" s="163" t="s">
        <v>350</v>
      </c>
      <c r="R122" s="114" t="s">
        <v>351</v>
      </c>
      <c r="S122" s="63">
        <v>1</v>
      </c>
      <c r="T122" s="117" t="s">
        <v>385</v>
      </c>
      <c r="U122" s="125" t="s">
        <v>386</v>
      </c>
      <c r="V122" s="115" t="s">
        <v>207</v>
      </c>
      <c r="W122" s="116" t="s">
        <v>208</v>
      </c>
      <c r="X122" s="63"/>
      <c r="Y122" s="63"/>
      <c r="Z122" s="63"/>
      <c r="AA122" s="63">
        <v>1</v>
      </c>
      <c r="AB122" s="117" t="s">
        <v>711</v>
      </c>
      <c r="AC122" s="183"/>
      <c r="AD122" s="183"/>
      <c r="AE122" s="183"/>
      <c r="AF122" s="183"/>
      <c r="AG122" s="183"/>
    </row>
    <row r="123" spans="1:33" s="22" customFormat="1" ht="75" x14ac:dyDescent="0.2">
      <c r="A123" s="233"/>
      <c r="B123" s="233"/>
      <c r="C123" s="262"/>
      <c r="D123" s="247"/>
      <c r="E123" s="247"/>
      <c r="F123" s="249"/>
      <c r="G123" s="250"/>
      <c r="H123" s="258"/>
      <c r="I123" s="258"/>
      <c r="J123" s="258"/>
      <c r="K123" s="258"/>
      <c r="L123" s="114" t="s">
        <v>213</v>
      </c>
      <c r="M123" s="114" t="s">
        <v>220</v>
      </c>
      <c r="N123" s="114" t="s">
        <v>572</v>
      </c>
      <c r="O123" s="163">
        <f t="shared" si="2"/>
        <v>104</v>
      </c>
      <c r="P123" s="118" t="s">
        <v>387</v>
      </c>
      <c r="Q123" s="163" t="s">
        <v>350</v>
      </c>
      <c r="R123" s="114" t="s">
        <v>351</v>
      </c>
      <c r="S123" s="63">
        <v>1</v>
      </c>
      <c r="T123" s="117" t="s">
        <v>388</v>
      </c>
      <c r="U123" s="125" t="s">
        <v>389</v>
      </c>
      <c r="V123" s="115" t="s">
        <v>207</v>
      </c>
      <c r="W123" s="116" t="s">
        <v>208</v>
      </c>
      <c r="X123" s="63"/>
      <c r="Y123" s="63">
        <v>1</v>
      </c>
      <c r="Z123" s="63"/>
      <c r="AA123" s="63"/>
      <c r="AB123" s="117" t="s">
        <v>390</v>
      </c>
      <c r="AC123" s="183"/>
      <c r="AD123" s="183"/>
      <c r="AE123" s="183"/>
      <c r="AF123" s="183"/>
      <c r="AG123" s="183"/>
    </row>
    <row r="124" spans="1:33" s="22" customFormat="1" ht="192.75" customHeight="1" x14ac:dyDescent="0.2">
      <c r="A124" s="233"/>
      <c r="B124" s="233"/>
      <c r="C124" s="233" t="s">
        <v>112</v>
      </c>
      <c r="D124" s="247" t="s">
        <v>113</v>
      </c>
      <c r="E124" s="247" t="s">
        <v>114</v>
      </c>
      <c r="F124" s="241" t="s">
        <v>177</v>
      </c>
      <c r="G124" s="241">
        <v>100</v>
      </c>
      <c r="H124" s="209">
        <v>5</v>
      </c>
      <c r="I124" s="209">
        <v>35</v>
      </c>
      <c r="J124" s="209">
        <v>35</v>
      </c>
      <c r="K124" s="209">
        <v>25</v>
      </c>
      <c r="L124" s="114" t="s">
        <v>235</v>
      </c>
      <c r="M124" s="114" t="s">
        <v>345</v>
      </c>
      <c r="N124" s="114" t="s">
        <v>650</v>
      </c>
      <c r="O124" s="163">
        <f t="shared" si="2"/>
        <v>105</v>
      </c>
      <c r="P124" s="117" t="s">
        <v>436</v>
      </c>
      <c r="Q124" s="142" t="s">
        <v>437</v>
      </c>
      <c r="R124" s="142" t="s">
        <v>345</v>
      </c>
      <c r="S124" s="157">
        <v>1</v>
      </c>
      <c r="T124" s="139" t="s">
        <v>438</v>
      </c>
      <c r="U124" s="138" t="s">
        <v>767</v>
      </c>
      <c r="V124" s="115" t="s">
        <v>223</v>
      </c>
      <c r="W124" s="116" t="s">
        <v>208</v>
      </c>
      <c r="X124" s="111">
        <v>0.25</v>
      </c>
      <c r="Y124" s="111">
        <v>0.5</v>
      </c>
      <c r="Z124" s="111">
        <v>0.25</v>
      </c>
      <c r="AA124" s="111"/>
      <c r="AB124" s="117" t="s">
        <v>439</v>
      </c>
      <c r="AC124" s="207">
        <v>0.25</v>
      </c>
      <c r="AD124" s="194"/>
      <c r="AE124" s="194"/>
      <c r="AF124" s="194"/>
      <c r="AG124" s="194"/>
    </row>
    <row r="125" spans="1:33" s="22" customFormat="1" ht="150" x14ac:dyDescent="0.2">
      <c r="A125" s="233"/>
      <c r="B125" s="233"/>
      <c r="C125" s="233"/>
      <c r="D125" s="247"/>
      <c r="E125" s="247"/>
      <c r="F125" s="242"/>
      <c r="G125" s="242"/>
      <c r="H125" s="210"/>
      <c r="I125" s="210"/>
      <c r="J125" s="210"/>
      <c r="K125" s="210"/>
      <c r="L125" s="114" t="s">
        <v>235</v>
      </c>
      <c r="M125" s="114" t="s">
        <v>345</v>
      </c>
      <c r="N125" s="114" t="s">
        <v>650</v>
      </c>
      <c r="O125" s="163">
        <f t="shared" si="2"/>
        <v>106</v>
      </c>
      <c r="P125" s="117" t="s">
        <v>515</v>
      </c>
      <c r="Q125" s="142" t="s">
        <v>437</v>
      </c>
      <c r="R125" s="142" t="s">
        <v>345</v>
      </c>
      <c r="S125" s="20">
        <v>1</v>
      </c>
      <c r="T125" s="158" t="s">
        <v>440</v>
      </c>
      <c r="U125" s="138" t="s">
        <v>768</v>
      </c>
      <c r="V125" s="115" t="s">
        <v>223</v>
      </c>
      <c r="W125" s="116" t="s">
        <v>208</v>
      </c>
      <c r="X125" s="39">
        <v>0.25</v>
      </c>
      <c r="Y125" s="39">
        <v>0.25</v>
      </c>
      <c r="Z125" s="39">
        <v>0.5</v>
      </c>
      <c r="AA125" s="39"/>
      <c r="AB125" s="117" t="s">
        <v>441</v>
      </c>
      <c r="AC125" s="203">
        <v>0.25</v>
      </c>
      <c r="AD125" s="194"/>
      <c r="AE125" s="194"/>
      <c r="AF125" s="194"/>
      <c r="AG125" s="194"/>
    </row>
    <row r="126" spans="1:33" s="22" customFormat="1" ht="150" x14ac:dyDescent="0.2">
      <c r="A126" s="233"/>
      <c r="B126" s="233"/>
      <c r="C126" s="233"/>
      <c r="D126" s="247"/>
      <c r="E126" s="247"/>
      <c r="F126" s="242"/>
      <c r="G126" s="242"/>
      <c r="H126" s="210"/>
      <c r="I126" s="210"/>
      <c r="J126" s="210"/>
      <c r="K126" s="210"/>
      <c r="L126" s="114" t="s">
        <v>235</v>
      </c>
      <c r="M126" s="114" t="s">
        <v>345</v>
      </c>
      <c r="N126" s="114" t="s">
        <v>650</v>
      </c>
      <c r="O126" s="163">
        <f t="shared" si="2"/>
        <v>107</v>
      </c>
      <c r="P126" s="117" t="s">
        <v>442</v>
      </c>
      <c r="Q126" s="142" t="s">
        <v>437</v>
      </c>
      <c r="R126" s="142" t="s">
        <v>345</v>
      </c>
      <c r="S126" s="20">
        <v>1</v>
      </c>
      <c r="T126" s="158" t="s">
        <v>443</v>
      </c>
      <c r="U126" s="138" t="s">
        <v>768</v>
      </c>
      <c r="V126" s="115" t="s">
        <v>223</v>
      </c>
      <c r="W126" s="116" t="s">
        <v>208</v>
      </c>
      <c r="X126" s="39"/>
      <c r="Y126" s="39">
        <v>0.25</v>
      </c>
      <c r="Z126" s="39">
        <v>0.25</v>
      </c>
      <c r="AA126" s="39">
        <v>0.5</v>
      </c>
      <c r="AB126" s="117" t="s">
        <v>441</v>
      </c>
      <c r="AC126" s="183"/>
      <c r="AD126" s="183"/>
      <c r="AE126" s="183"/>
      <c r="AF126" s="183"/>
      <c r="AG126" s="183"/>
    </row>
    <row r="127" spans="1:33" s="22" customFormat="1" ht="75" customHeight="1" x14ac:dyDescent="0.2">
      <c r="A127" s="233"/>
      <c r="B127" s="233"/>
      <c r="C127" s="233"/>
      <c r="D127" s="247"/>
      <c r="E127" s="247"/>
      <c r="F127" s="242"/>
      <c r="G127" s="242"/>
      <c r="H127" s="210"/>
      <c r="I127" s="210"/>
      <c r="J127" s="210"/>
      <c r="K127" s="210"/>
      <c r="L127" s="114" t="s">
        <v>235</v>
      </c>
      <c r="M127" s="114" t="s">
        <v>345</v>
      </c>
      <c r="N127" s="114" t="s">
        <v>650</v>
      </c>
      <c r="O127" s="163">
        <f t="shared" si="2"/>
        <v>108</v>
      </c>
      <c r="P127" s="117" t="s">
        <v>444</v>
      </c>
      <c r="Q127" s="142" t="s">
        <v>437</v>
      </c>
      <c r="R127" s="142" t="s">
        <v>345</v>
      </c>
      <c r="S127" s="20">
        <v>1</v>
      </c>
      <c r="T127" s="117" t="s">
        <v>445</v>
      </c>
      <c r="U127" s="34" t="s">
        <v>769</v>
      </c>
      <c r="V127" s="115" t="s">
        <v>223</v>
      </c>
      <c r="W127" s="116" t="s">
        <v>208</v>
      </c>
      <c r="X127" s="39">
        <v>0.5</v>
      </c>
      <c r="Y127" s="39">
        <v>0.5</v>
      </c>
      <c r="Z127" s="39"/>
      <c r="AA127" s="39"/>
      <c r="AB127" s="117" t="s">
        <v>446</v>
      </c>
      <c r="AC127" s="203">
        <v>0.5</v>
      </c>
      <c r="AD127" s="194"/>
      <c r="AE127" s="194"/>
      <c r="AF127" s="194"/>
      <c r="AG127" s="194"/>
    </row>
    <row r="128" spans="1:33" s="22" customFormat="1" ht="75" customHeight="1" x14ac:dyDescent="0.2">
      <c r="A128" s="233"/>
      <c r="B128" s="233"/>
      <c r="C128" s="233"/>
      <c r="D128" s="247"/>
      <c r="E128" s="247"/>
      <c r="F128" s="242"/>
      <c r="G128" s="242"/>
      <c r="H128" s="210"/>
      <c r="I128" s="210"/>
      <c r="J128" s="210"/>
      <c r="K128" s="210"/>
      <c r="L128" s="114" t="s">
        <v>235</v>
      </c>
      <c r="M128" s="114" t="s">
        <v>345</v>
      </c>
      <c r="N128" s="114" t="s">
        <v>650</v>
      </c>
      <c r="O128" s="163">
        <f t="shared" si="2"/>
        <v>109</v>
      </c>
      <c r="P128" s="117" t="s">
        <v>730</v>
      </c>
      <c r="Q128" s="142" t="s">
        <v>437</v>
      </c>
      <c r="R128" s="142" t="s">
        <v>345</v>
      </c>
      <c r="S128" s="20">
        <v>1</v>
      </c>
      <c r="T128" s="117" t="s">
        <v>445</v>
      </c>
      <c r="U128" s="34" t="s">
        <v>769</v>
      </c>
      <c r="V128" s="115" t="s">
        <v>223</v>
      </c>
      <c r="W128" s="116" t="s">
        <v>208</v>
      </c>
      <c r="X128" s="39">
        <v>0.5</v>
      </c>
      <c r="Y128" s="39">
        <v>0.5</v>
      </c>
      <c r="Z128" s="39"/>
      <c r="AA128" s="39"/>
      <c r="AB128" s="54" t="s">
        <v>729</v>
      </c>
      <c r="AC128" s="203">
        <v>0.5</v>
      </c>
      <c r="AD128" s="194"/>
      <c r="AE128" s="194"/>
      <c r="AF128" s="194"/>
      <c r="AG128" s="194"/>
    </row>
    <row r="129" spans="1:33" s="22" customFormat="1" ht="147" customHeight="1" x14ac:dyDescent="0.2">
      <c r="A129" s="233"/>
      <c r="B129" s="233"/>
      <c r="C129" s="233"/>
      <c r="D129" s="29" t="s">
        <v>115</v>
      </c>
      <c r="E129" s="29" t="s">
        <v>114</v>
      </c>
      <c r="F129" s="29" t="s">
        <v>178</v>
      </c>
      <c r="G129" s="29">
        <v>100</v>
      </c>
      <c r="H129" s="70">
        <v>0</v>
      </c>
      <c r="I129" s="70">
        <v>30</v>
      </c>
      <c r="J129" s="109">
        <v>35</v>
      </c>
      <c r="K129" s="109">
        <v>35</v>
      </c>
      <c r="L129" s="114" t="s">
        <v>235</v>
      </c>
      <c r="M129" s="114" t="s">
        <v>345</v>
      </c>
      <c r="N129" s="114" t="s">
        <v>650</v>
      </c>
      <c r="O129" s="163">
        <f t="shared" si="2"/>
        <v>110</v>
      </c>
      <c r="P129" s="117" t="s">
        <v>447</v>
      </c>
      <c r="Q129" s="142" t="s">
        <v>437</v>
      </c>
      <c r="R129" s="142" t="s">
        <v>345</v>
      </c>
      <c r="S129" s="20">
        <v>1</v>
      </c>
      <c r="T129" s="132" t="s">
        <v>448</v>
      </c>
      <c r="U129" s="138" t="s">
        <v>768</v>
      </c>
      <c r="V129" s="115" t="s">
        <v>223</v>
      </c>
      <c r="W129" s="116" t="s">
        <v>208</v>
      </c>
      <c r="X129" s="39">
        <v>0.2</v>
      </c>
      <c r="Y129" s="39">
        <v>0.2</v>
      </c>
      <c r="Z129" s="39">
        <v>0.25</v>
      </c>
      <c r="AA129" s="39">
        <v>0.35</v>
      </c>
      <c r="AB129" s="117" t="s">
        <v>449</v>
      </c>
      <c r="AC129" s="203">
        <v>0.2</v>
      </c>
      <c r="AD129" s="194"/>
      <c r="AE129" s="194"/>
      <c r="AF129" s="194"/>
      <c r="AG129" s="194"/>
    </row>
    <row r="130" spans="1:33" s="22" customFormat="1" ht="180" x14ac:dyDescent="0.2">
      <c r="A130" s="233"/>
      <c r="B130" s="233"/>
      <c r="C130" s="233" t="s">
        <v>116</v>
      </c>
      <c r="D130" s="247" t="s">
        <v>117</v>
      </c>
      <c r="E130" s="247" t="s">
        <v>104</v>
      </c>
      <c r="F130" s="247" t="s">
        <v>188</v>
      </c>
      <c r="G130" s="209">
        <v>100</v>
      </c>
      <c r="H130" s="209">
        <v>10</v>
      </c>
      <c r="I130" s="209">
        <v>30</v>
      </c>
      <c r="J130" s="209">
        <v>30</v>
      </c>
      <c r="K130" s="209">
        <v>30</v>
      </c>
      <c r="L130" s="114" t="s">
        <v>213</v>
      </c>
      <c r="M130" s="114" t="s">
        <v>591</v>
      </c>
      <c r="N130" s="114" t="s">
        <v>592</v>
      </c>
      <c r="O130" s="163">
        <f t="shared" si="2"/>
        <v>111</v>
      </c>
      <c r="P130" s="117" t="s">
        <v>774</v>
      </c>
      <c r="Q130" s="163" t="s">
        <v>104</v>
      </c>
      <c r="R130" s="114" t="s">
        <v>593</v>
      </c>
      <c r="S130" s="20">
        <v>0.7</v>
      </c>
      <c r="T130" s="117" t="s">
        <v>594</v>
      </c>
      <c r="U130" s="124" t="s">
        <v>770</v>
      </c>
      <c r="V130" s="115" t="s">
        <v>223</v>
      </c>
      <c r="W130" s="116" t="s">
        <v>248</v>
      </c>
      <c r="X130" s="28"/>
      <c r="Y130" s="20">
        <v>0.1</v>
      </c>
      <c r="Z130" s="20">
        <v>0.2</v>
      </c>
      <c r="AA130" s="20">
        <v>0.4</v>
      </c>
      <c r="AB130" s="117" t="s">
        <v>595</v>
      </c>
      <c r="AC130" s="183"/>
      <c r="AD130" s="183"/>
      <c r="AE130" s="183"/>
      <c r="AF130" s="183"/>
      <c r="AG130" s="183"/>
    </row>
    <row r="131" spans="1:33" s="22" customFormat="1" ht="165" x14ac:dyDescent="0.2">
      <c r="A131" s="233"/>
      <c r="B131" s="233"/>
      <c r="C131" s="233"/>
      <c r="D131" s="247"/>
      <c r="E131" s="247"/>
      <c r="F131" s="247"/>
      <c r="G131" s="210"/>
      <c r="H131" s="210"/>
      <c r="I131" s="210"/>
      <c r="J131" s="210"/>
      <c r="K131" s="210"/>
      <c r="L131" s="114" t="s">
        <v>213</v>
      </c>
      <c r="M131" s="114" t="s">
        <v>591</v>
      </c>
      <c r="N131" s="114" t="s">
        <v>592</v>
      </c>
      <c r="O131" s="163">
        <f t="shared" si="2"/>
        <v>112</v>
      </c>
      <c r="P131" s="117" t="s">
        <v>775</v>
      </c>
      <c r="Q131" s="163" t="s">
        <v>104</v>
      </c>
      <c r="R131" s="114" t="s">
        <v>593</v>
      </c>
      <c r="S131" s="20">
        <v>0.7</v>
      </c>
      <c r="T131" s="117" t="s">
        <v>594</v>
      </c>
      <c r="U131" s="124" t="s">
        <v>771</v>
      </c>
      <c r="V131" s="115" t="s">
        <v>223</v>
      </c>
      <c r="W131" s="116" t="s">
        <v>248</v>
      </c>
      <c r="X131" s="28"/>
      <c r="Y131" s="20">
        <v>0.1</v>
      </c>
      <c r="Z131" s="20">
        <v>0.2</v>
      </c>
      <c r="AA131" s="20">
        <v>0.4</v>
      </c>
      <c r="AB131" s="117" t="s">
        <v>595</v>
      </c>
      <c r="AC131" s="183"/>
      <c r="AD131" s="183"/>
      <c r="AE131" s="183"/>
      <c r="AF131" s="183"/>
      <c r="AG131" s="183"/>
    </row>
    <row r="132" spans="1:33" s="22" customFormat="1" ht="180" x14ac:dyDescent="0.2">
      <c r="A132" s="233"/>
      <c r="B132" s="233"/>
      <c r="C132" s="233"/>
      <c r="D132" s="247"/>
      <c r="E132" s="247"/>
      <c r="F132" s="247"/>
      <c r="G132" s="210"/>
      <c r="H132" s="210"/>
      <c r="I132" s="210"/>
      <c r="J132" s="210"/>
      <c r="K132" s="210"/>
      <c r="L132" s="114" t="s">
        <v>213</v>
      </c>
      <c r="M132" s="114" t="s">
        <v>591</v>
      </c>
      <c r="N132" s="114" t="s">
        <v>592</v>
      </c>
      <c r="O132" s="163">
        <f t="shared" si="2"/>
        <v>113</v>
      </c>
      <c r="P132" s="117" t="s">
        <v>776</v>
      </c>
      <c r="Q132" s="163" t="s">
        <v>104</v>
      </c>
      <c r="R132" s="114" t="s">
        <v>593</v>
      </c>
      <c r="S132" s="20">
        <v>0.7</v>
      </c>
      <c r="T132" s="117" t="s">
        <v>594</v>
      </c>
      <c r="U132" s="124" t="s">
        <v>772</v>
      </c>
      <c r="V132" s="115" t="s">
        <v>223</v>
      </c>
      <c r="W132" s="116" t="s">
        <v>248</v>
      </c>
      <c r="X132" s="28"/>
      <c r="Y132" s="20">
        <v>0.1</v>
      </c>
      <c r="Z132" s="20">
        <v>0.2</v>
      </c>
      <c r="AA132" s="20">
        <v>0.4</v>
      </c>
      <c r="AB132" s="117" t="s">
        <v>595</v>
      </c>
      <c r="AC132" s="183"/>
      <c r="AD132" s="183"/>
      <c r="AE132" s="183"/>
      <c r="AF132" s="183"/>
      <c r="AG132" s="183"/>
    </row>
    <row r="133" spans="1:33" s="22" customFormat="1" ht="60" x14ac:dyDescent="0.2">
      <c r="A133" s="233"/>
      <c r="B133" s="233"/>
      <c r="C133" s="233"/>
      <c r="D133" s="247"/>
      <c r="E133" s="247"/>
      <c r="F133" s="247"/>
      <c r="G133" s="210"/>
      <c r="H133" s="210"/>
      <c r="I133" s="210"/>
      <c r="J133" s="210"/>
      <c r="K133" s="210"/>
      <c r="L133" s="114" t="s">
        <v>213</v>
      </c>
      <c r="M133" s="114" t="s">
        <v>681</v>
      </c>
      <c r="N133" s="114" t="s">
        <v>596</v>
      </c>
      <c r="O133" s="163">
        <f t="shared" si="2"/>
        <v>114</v>
      </c>
      <c r="P133" s="117" t="s">
        <v>597</v>
      </c>
      <c r="Q133" s="163" t="s">
        <v>104</v>
      </c>
      <c r="R133" s="114" t="s">
        <v>593</v>
      </c>
      <c r="S133" s="28">
        <v>4</v>
      </c>
      <c r="T133" s="135" t="s">
        <v>598</v>
      </c>
      <c r="U133" s="34" t="s">
        <v>599</v>
      </c>
      <c r="V133" s="115" t="s">
        <v>207</v>
      </c>
      <c r="W133" s="116" t="s">
        <v>248</v>
      </c>
      <c r="X133" s="28">
        <v>1</v>
      </c>
      <c r="Y133" s="28">
        <v>1</v>
      </c>
      <c r="Z133" s="28">
        <v>1</v>
      </c>
      <c r="AA133" s="28">
        <v>1</v>
      </c>
      <c r="AB133" s="39" t="s">
        <v>600</v>
      </c>
      <c r="AC133" s="198">
        <v>1</v>
      </c>
      <c r="AD133" s="194"/>
      <c r="AE133" s="194"/>
      <c r="AF133" s="194"/>
      <c r="AG133" s="194"/>
    </row>
    <row r="134" spans="1:33" s="22" customFormat="1" ht="90" x14ac:dyDescent="0.2">
      <c r="A134" s="233"/>
      <c r="B134" s="233"/>
      <c r="C134" s="233"/>
      <c r="D134" s="247"/>
      <c r="E134" s="247"/>
      <c r="F134" s="247"/>
      <c r="G134" s="210"/>
      <c r="H134" s="210"/>
      <c r="I134" s="210"/>
      <c r="J134" s="210"/>
      <c r="K134" s="210"/>
      <c r="L134" s="114" t="s">
        <v>213</v>
      </c>
      <c r="M134" s="114" t="s">
        <v>591</v>
      </c>
      <c r="N134" s="114" t="s">
        <v>601</v>
      </c>
      <c r="O134" s="163">
        <f t="shared" si="2"/>
        <v>115</v>
      </c>
      <c r="P134" s="54" t="s">
        <v>602</v>
      </c>
      <c r="Q134" s="163" t="s">
        <v>603</v>
      </c>
      <c r="R134" s="114" t="s">
        <v>604</v>
      </c>
      <c r="S134" s="28">
        <v>1</v>
      </c>
      <c r="T134" s="117" t="s">
        <v>605</v>
      </c>
      <c r="U134" s="34" t="s">
        <v>757</v>
      </c>
      <c r="V134" s="115" t="s">
        <v>207</v>
      </c>
      <c r="W134" s="116" t="s">
        <v>248</v>
      </c>
      <c r="X134" s="28"/>
      <c r="Y134" s="28"/>
      <c r="Z134" s="28">
        <v>1</v>
      </c>
      <c r="AA134" s="28"/>
      <c r="AB134" s="117" t="s">
        <v>606</v>
      </c>
      <c r="AC134" s="28"/>
      <c r="AD134" s="183"/>
      <c r="AE134" s="183"/>
      <c r="AF134" s="183"/>
      <c r="AG134" s="183"/>
    </row>
    <row r="135" spans="1:33" ht="90" x14ac:dyDescent="0.2">
      <c r="A135" s="233"/>
      <c r="B135" s="233"/>
      <c r="C135" s="233"/>
      <c r="D135" s="87" t="s">
        <v>118</v>
      </c>
      <c r="E135" s="29" t="s">
        <v>104</v>
      </c>
      <c r="F135" s="42" t="s">
        <v>179</v>
      </c>
      <c r="G135" s="69">
        <v>100</v>
      </c>
      <c r="H135" s="69">
        <v>5</v>
      </c>
      <c r="I135" s="69">
        <v>50</v>
      </c>
      <c r="J135" s="104">
        <v>45</v>
      </c>
      <c r="K135" s="104"/>
      <c r="L135" s="114" t="s">
        <v>213</v>
      </c>
      <c r="M135" s="114" t="s">
        <v>591</v>
      </c>
      <c r="N135" s="114" t="s">
        <v>592</v>
      </c>
      <c r="O135" s="163">
        <f t="shared" si="2"/>
        <v>116</v>
      </c>
      <c r="P135" s="182" t="s">
        <v>607</v>
      </c>
      <c r="Q135" s="163" t="s">
        <v>608</v>
      </c>
      <c r="R135" s="114" t="s">
        <v>609</v>
      </c>
      <c r="S135" s="28">
        <v>1</v>
      </c>
      <c r="T135" s="117" t="s">
        <v>610</v>
      </c>
      <c r="U135" s="124" t="s">
        <v>758</v>
      </c>
      <c r="V135" s="115" t="s">
        <v>207</v>
      </c>
      <c r="W135" s="116" t="s">
        <v>248</v>
      </c>
      <c r="X135" s="28">
        <v>1</v>
      </c>
      <c r="Y135" s="28"/>
      <c r="Z135" s="28"/>
      <c r="AA135" s="28"/>
      <c r="AB135" s="117" t="s">
        <v>612</v>
      </c>
      <c r="AC135" s="198">
        <v>1</v>
      </c>
      <c r="AD135" s="194"/>
      <c r="AE135" s="194"/>
      <c r="AF135" s="194"/>
      <c r="AG135" s="194"/>
    </row>
    <row r="136" spans="1:33" ht="60" customHeight="1" x14ac:dyDescent="0.2">
      <c r="A136" s="233"/>
      <c r="B136" s="233"/>
      <c r="C136" s="233"/>
      <c r="D136" s="87" t="s">
        <v>119</v>
      </c>
      <c r="E136" s="29" t="s">
        <v>104</v>
      </c>
      <c r="F136" s="42" t="s">
        <v>180</v>
      </c>
      <c r="G136" s="69">
        <v>100</v>
      </c>
      <c r="H136" s="69">
        <v>100</v>
      </c>
      <c r="I136" s="69">
        <v>100</v>
      </c>
      <c r="J136" s="104">
        <v>100</v>
      </c>
      <c r="K136" s="104">
        <v>100</v>
      </c>
      <c r="L136" s="114" t="s">
        <v>213</v>
      </c>
      <c r="M136" s="114" t="s">
        <v>591</v>
      </c>
      <c r="N136" s="114" t="s">
        <v>592</v>
      </c>
      <c r="O136" s="163">
        <f t="shared" si="2"/>
        <v>117</v>
      </c>
      <c r="P136" s="117" t="s">
        <v>613</v>
      </c>
      <c r="Q136" s="163" t="s">
        <v>104</v>
      </c>
      <c r="R136" s="114" t="s">
        <v>593</v>
      </c>
      <c r="S136" s="28">
        <v>2</v>
      </c>
      <c r="T136" s="117" t="s">
        <v>614</v>
      </c>
      <c r="U136" s="124" t="s">
        <v>758</v>
      </c>
      <c r="V136" s="115" t="s">
        <v>207</v>
      </c>
      <c r="W136" s="116" t="s">
        <v>208</v>
      </c>
      <c r="X136" s="28"/>
      <c r="Y136" s="28">
        <v>2</v>
      </c>
      <c r="Z136" s="28"/>
      <c r="AA136" s="20"/>
      <c r="AB136" s="117" t="s">
        <v>615</v>
      </c>
      <c r="AC136" s="99"/>
      <c r="AD136" s="99"/>
      <c r="AE136" s="99"/>
      <c r="AF136" s="99"/>
      <c r="AG136" s="99"/>
    </row>
    <row r="137" spans="1:33" ht="60" x14ac:dyDescent="0.2">
      <c r="A137" s="233"/>
      <c r="B137" s="233"/>
      <c r="C137" s="233"/>
      <c r="D137" s="87" t="s">
        <v>120</v>
      </c>
      <c r="E137" s="29" t="s">
        <v>104</v>
      </c>
      <c r="F137" s="29" t="s">
        <v>181</v>
      </c>
      <c r="G137" s="70">
        <v>1</v>
      </c>
      <c r="H137" s="70"/>
      <c r="I137" s="70" t="s">
        <v>132</v>
      </c>
      <c r="J137" s="109" t="s">
        <v>132</v>
      </c>
      <c r="K137" s="109"/>
      <c r="L137" s="114" t="s">
        <v>213</v>
      </c>
      <c r="M137" s="114" t="s">
        <v>591</v>
      </c>
      <c r="N137" s="114" t="s">
        <v>592</v>
      </c>
      <c r="O137" s="163">
        <f t="shared" si="2"/>
        <v>118</v>
      </c>
      <c r="P137" s="117" t="s">
        <v>616</v>
      </c>
      <c r="Q137" s="163" t="s">
        <v>104</v>
      </c>
      <c r="R137" s="114" t="s">
        <v>593</v>
      </c>
      <c r="S137" s="114">
        <v>1</v>
      </c>
      <c r="T137" s="117" t="s">
        <v>617</v>
      </c>
      <c r="U137" s="124" t="s">
        <v>618</v>
      </c>
      <c r="V137" s="115" t="s">
        <v>207</v>
      </c>
      <c r="W137" s="116" t="s">
        <v>208</v>
      </c>
      <c r="X137" s="114"/>
      <c r="Y137" s="114"/>
      <c r="Z137" s="28">
        <v>1</v>
      </c>
      <c r="AA137" s="28"/>
      <c r="AB137" s="117" t="s">
        <v>619</v>
      </c>
      <c r="AC137" s="99"/>
      <c r="AD137" s="99"/>
      <c r="AE137" s="99"/>
      <c r="AF137" s="99"/>
      <c r="AG137" s="99"/>
    </row>
    <row r="138" spans="1:33" ht="195" x14ac:dyDescent="0.2">
      <c r="A138" s="233"/>
      <c r="B138" s="233" t="s">
        <v>121</v>
      </c>
      <c r="C138" s="233" t="s">
        <v>122</v>
      </c>
      <c r="D138" s="96" t="s">
        <v>123</v>
      </c>
      <c r="E138" s="94" t="s">
        <v>124</v>
      </c>
      <c r="F138" s="37" t="s">
        <v>182</v>
      </c>
      <c r="G138" s="37">
        <v>3</v>
      </c>
      <c r="H138" s="79" t="s">
        <v>132</v>
      </c>
      <c r="I138" s="79">
        <v>2</v>
      </c>
      <c r="J138" s="112" t="s">
        <v>132</v>
      </c>
      <c r="K138" s="112"/>
      <c r="L138" s="38" t="s">
        <v>213</v>
      </c>
      <c r="M138" s="38" t="s">
        <v>214</v>
      </c>
      <c r="N138" s="38" t="s">
        <v>215</v>
      </c>
      <c r="O138" s="163">
        <f t="shared" si="2"/>
        <v>119</v>
      </c>
      <c r="P138" s="11" t="s">
        <v>636</v>
      </c>
      <c r="Q138" s="52" t="s">
        <v>521</v>
      </c>
      <c r="R138" s="52" t="s">
        <v>522</v>
      </c>
      <c r="S138" s="149">
        <v>4</v>
      </c>
      <c r="T138" s="131" t="s">
        <v>435</v>
      </c>
      <c r="U138" s="123" t="s">
        <v>524</v>
      </c>
      <c r="V138" s="38" t="s">
        <v>207</v>
      </c>
      <c r="W138" s="116" t="s">
        <v>248</v>
      </c>
      <c r="X138" s="110">
        <v>1</v>
      </c>
      <c r="Y138" s="110">
        <v>1</v>
      </c>
      <c r="Z138" s="110">
        <v>1</v>
      </c>
      <c r="AA138" s="110">
        <v>1</v>
      </c>
      <c r="AB138" s="11" t="s">
        <v>525</v>
      </c>
      <c r="AC138" s="202">
        <v>1</v>
      </c>
      <c r="AD138" s="194"/>
      <c r="AE138" s="194"/>
      <c r="AF138" s="194"/>
      <c r="AG138" s="194"/>
    </row>
    <row r="139" spans="1:33" ht="75" x14ac:dyDescent="0.2">
      <c r="A139" s="233"/>
      <c r="B139" s="233"/>
      <c r="C139" s="233"/>
      <c r="D139" s="97" t="s">
        <v>125</v>
      </c>
      <c r="E139" s="92" t="s">
        <v>104</v>
      </c>
      <c r="F139" s="42" t="s">
        <v>183</v>
      </c>
      <c r="G139" s="70">
        <v>100</v>
      </c>
      <c r="H139" s="70"/>
      <c r="I139" s="70"/>
      <c r="J139" s="109">
        <v>100</v>
      </c>
      <c r="K139" s="109"/>
      <c r="L139" s="36" t="s">
        <v>213</v>
      </c>
      <c r="M139" s="36" t="s">
        <v>686</v>
      </c>
      <c r="N139" s="36" t="s">
        <v>592</v>
      </c>
      <c r="O139" s="163">
        <f t="shared" si="2"/>
        <v>120</v>
      </c>
      <c r="P139" s="117" t="s">
        <v>687</v>
      </c>
      <c r="Q139" s="36" t="s">
        <v>684</v>
      </c>
      <c r="R139" s="15" t="s">
        <v>685</v>
      </c>
      <c r="S139" s="36">
        <v>1</v>
      </c>
      <c r="T139" s="85" t="s">
        <v>610</v>
      </c>
      <c r="U139" s="36" t="s">
        <v>611</v>
      </c>
      <c r="V139" s="24" t="s">
        <v>207</v>
      </c>
      <c r="W139" s="36" t="s">
        <v>248</v>
      </c>
      <c r="X139" s="36"/>
      <c r="Y139" s="36"/>
      <c r="Z139" s="36">
        <v>1</v>
      </c>
      <c r="AA139" s="36"/>
      <c r="AB139" s="117" t="s">
        <v>612</v>
      </c>
      <c r="AC139" s="99"/>
      <c r="AD139" s="99"/>
      <c r="AE139" s="99"/>
      <c r="AF139" s="99"/>
      <c r="AG139" s="99"/>
    </row>
    <row r="140" spans="1:33" ht="60" x14ac:dyDescent="0.2">
      <c r="A140" s="233"/>
      <c r="B140" s="233"/>
      <c r="C140" s="233"/>
      <c r="D140" s="247" t="s">
        <v>126</v>
      </c>
      <c r="E140" s="247" t="s">
        <v>124</v>
      </c>
      <c r="F140" s="247" t="s">
        <v>184</v>
      </c>
      <c r="G140" s="240">
        <v>100</v>
      </c>
      <c r="H140" s="240">
        <v>25</v>
      </c>
      <c r="I140" s="240">
        <v>25</v>
      </c>
      <c r="J140" s="240">
        <v>25</v>
      </c>
      <c r="K140" s="240">
        <v>25</v>
      </c>
      <c r="L140" s="114" t="s">
        <v>213</v>
      </c>
      <c r="M140" s="114" t="s">
        <v>214</v>
      </c>
      <c r="N140" s="114" t="s">
        <v>215</v>
      </c>
      <c r="O140" s="163">
        <f t="shared" si="2"/>
        <v>121</v>
      </c>
      <c r="P140" s="118" t="s">
        <v>632</v>
      </c>
      <c r="Q140" s="163" t="s">
        <v>633</v>
      </c>
      <c r="R140" s="114" t="s">
        <v>351</v>
      </c>
      <c r="S140" s="39">
        <v>1</v>
      </c>
      <c r="T140" s="117" t="s">
        <v>709</v>
      </c>
      <c r="U140" s="34" t="s">
        <v>634</v>
      </c>
      <c r="V140" s="115" t="s">
        <v>223</v>
      </c>
      <c r="W140" s="116" t="s">
        <v>208</v>
      </c>
      <c r="X140" s="20">
        <v>0.25</v>
      </c>
      <c r="Y140" s="20">
        <v>0.25</v>
      </c>
      <c r="Z140" s="20">
        <v>0.25</v>
      </c>
      <c r="AA140" s="20">
        <v>0.25</v>
      </c>
      <c r="AB140" s="117" t="s">
        <v>635</v>
      </c>
      <c r="AC140" s="204">
        <v>0.25</v>
      </c>
      <c r="AD140" s="194"/>
      <c r="AE140" s="194"/>
      <c r="AF140" s="194"/>
      <c r="AG140" s="194"/>
    </row>
    <row r="141" spans="1:33" ht="150" x14ac:dyDescent="0.2">
      <c r="A141" s="233"/>
      <c r="B141" s="233"/>
      <c r="C141" s="233"/>
      <c r="D141" s="247"/>
      <c r="E141" s="247"/>
      <c r="F141" s="247"/>
      <c r="G141" s="240"/>
      <c r="H141" s="240"/>
      <c r="I141" s="240"/>
      <c r="J141" s="240"/>
      <c r="K141" s="240"/>
      <c r="L141" s="185" t="s">
        <v>213</v>
      </c>
      <c r="M141" s="185" t="s">
        <v>434</v>
      </c>
      <c r="N141" s="185" t="s">
        <v>215</v>
      </c>
      <c r="O141" s="163">
        <f t="shared" si="2"/>
        <v>122</v>
      </c>
      <c r="P141" s="11" t="s">
        <v>520</v>
      </c>
      <c r="Q141" s="52" t="s">
        <v>521</v>
      </c>
      <c r="R141" s="52" t="s">
        <v>523</v>
      </c>
      <c r="S141" s="149">
        <v>2</v>
      </c>
      <c r="T141" s="131" t="s">
        <v>435</v>
      </c>
      <c r="U141" s="123" t="s">
        <v>526</v>
      </c>
      <c r="V141" s="38" t="s">
        <v>207</v>
      </c>
      <c r="W141" s="116" t="s">
        <v>248</v>
      </c>
      <c r="X141" s="110"/>
      <c r="Y141" s="110"/>
      <c r="Z141" s="110">
        <v>1</v>
      </c>
      <c r="AA141" s="110">
        <v>1</v>
      </c>
      <c r="AB141" s="11" t="s">
        <v>527</v>
      </c>
      <c r="AC141" s="99"/>
      <c r="AD141" s="99"/>
      <c r="AE141" s="99"/>
      <c r="AF141" s="99"/>
      <c r="AG141" s="99"/>
    </row>
    <row r="142" spans="1:33" x14ac:dyDescent="0.2">
      <c r="A142" s="80"/>
      <c r="B142" s="80"/>
      <c r="C142" s="80"/>
      <c r="D142" s="81"/>
      <c r="E142" s="81"/>
      <c r="F142" s="81"/>
      <c r="G142" s="82"/>
      <c r="H142" s="82"/>
      <c r="I142" s="82"/>
      <c r="J142" s="82"/>
      <c r="K142" s="82"/>
      <c r="L142" s="30"/>
      <c r="M142" s="30"/>
      <c r="N142" s="30"/>
      <c r="O142" s="35"/>
      <c r="P142" s="43"/>
      <c r="Q142" s="31"/>
      <c r="R142" s="31"/>
      <c r="S142" s="44"/>
      <c r="T142" s="43"/>
      <c r="U142" s="31"/>
      <c r="V142" s="45"/>
      <c r="W142" s="45"/>
      <c r="X142" s="45"/>
      <c r="Y142" s="44"/>
      <c r="Z142" s="46"/>
      <c r="AA142" s="44"/>
      <c r="AB142" s="43"/>
      <c r="AC142" s="100"/>
      <c r="AD142" s="100"/>
      <c r="AE142" s="100"/>
      <c r="AF142" s="100"/>
    </row>
    <row r="143" spans="1:33" x14ac:dyDescent="0.2">
      <c r="A143" s="80"/>
      <c r="B143" s="81"/>
      <c r="C143" s="81"/>
      <c r="F143" s="81"/>
      <c r="G143" s="82"/>
      <c r="H143" s="82"/>
      <c r="I143" s="82"/>
      <c r="J143" s="82"/>
      <c r="K143" s="82"/>
      <c r="L143" s="30"/>
      <c r="M143" s="30"/>
      <c r="N143" s="30"/>
      <c r="O143" s="35"/>
      <c r="P143" s="49"/>
      <c r="Q143" s="31"/>
      <c r="R143" s="31"/>
      <c r="S143" s="44"/>
      <c r="T143" s="43"/>
      <c r="U143" s="31"/>
      <c r="V143" s="45"/>
      <c r="W143" s="45"/>
      <c r="X143" s="45"/>
      <c r="Y143" s="44"/>
      <c r="Z143" s="46"/>
      <c r="AA143" s="44"/>
      <c r="AB143" s="43"/>
      <c r="AC143" s="100"/>
      <c r="AD143" s="100"/>
      <c r="AE143" s="100"/>
      <c r="AF143" s="100"/>
    </row>
    <row r="144" spans="1:33" ht="15.75" x14ac:dyDescent="0.2">
      <c r="A144" s="64" t="s">
        <v>22</v>
      </c>
      <c r="B144" s="19"/>
      <c r="C144" s="17"/>
      <c r="F144" s="17"/>
      <c r="O144" s="35"/>
      <c r="P144" s="50"/>
      <c r="Q144" s="17"/>
      <c r="R144" s="17"/>
      <c r="S144" s="17"/>
      <c r="T144" s="136"/>
      <c r="U144" s="17"/>
      <c r="V144" s="18"/>
      <c r="W144" s="18"/>
      <c r="X144" s="18"/>
      <c r="Y144" s="18"/>
      <c r="Z144" s="18"/>
      <c r="AA144" s="18"/>
      <c r="AB144" s="47"/>
      <c r="AC144" s="100"/>
      <c r="AD144" s="100"/>
      <c r="AE144" s="100"/>
      <c r="AF144" s="100"/>
    </row>
    <row r="145" spans="1:28" ht="143.25" customHeight="1" x14ac:dyDescent="0.2">
      <c r="A145" s="65" t="s">
        <v>23</v>
      </c>
      <c r="B145" s="65" t="s">
        <v>24</v>
      </c>
      <c r="C145" s="259" t="s">
        <v>25</v>
      </c>
      <c r="D145" s="259"/>
      <c r="F145" s="102"/>
      <c r="G145" s="93"/>
      <c r="N145" s="22"/>
      <c r="O145" s="35"/>
      <c r="P145" s="50"/>
      <c r="Q145" s="17"/>
      <c r="R145" s="17"/>
      <c r="S145" s="17"/>
      <c r="T145" s="136"/>
      <c r="U145" s="17"/>
      <c r="V145" s="18"/>
      <c r="W145" s="18"/>
      <c r="X145" s="18"/>
      <c r="Y145" s="18"/>
      <c r="Z145" s="18"/>
      <c r="AA145" s="18"/>
      <c r="AB145" s="47"/>
    </row>
    <row r="146" spans="1:28" ht="42" customHeight="1" x14ac:dyDescent="0.2">
      <c r="A146" s="90">
        <v>1</v>
      </c>
      <c r="B146" s="90" t="s">
        <v>779</v>
      </c>
      <c r="C146" s="254" t="s">
        <v>781</v>
      </c>
      <c r="D146" s="255"/>
    </row>
    <row r="147" spans="1:28" ht="228.75" customHeight="1" x14ac:dyDescent="0.2">
      <c r="A147" s="90">
        <v>2</v>
      </c>
      <c r="B147" s="90" t="s">
        <v>782</v>
      </c>
      <c r="C147" s="254" t="s">
        <v>783</v>
      </c>
      <c r="D147" s="255"/>
    </row>
    <row r="152" spans="1:28" x14ac:dyDescent="0.2">
      <c r="Q152" s="51"/>
      <c r="R152" s="51"/>
      <c r="S152" s="51"/>
      <c r="T152" s="51"/>
      <c r="U152" s="137"/>
    </row>
    <row r="153" spans="1:28" x14ac:dyDescent="0.2">
      <c r="Q153" s="51"/>
      <c r="R153" s="51"/>
      <c r="S153" s="51"/>
      <c r="T153" s="51"/>
      <c r="U153" s="137"/>
    </row>
    <row r="154" spans="1:28" x14ac:dyDescent="0.2">
      <c r="Q154" s="51"/>
      <c r="R154" s="51"/>
      <c r="S154" s="51"/>
      <c r="T154" s="51"/>
      <c r="U154" s="137"/>
    </row>
    <row r="155" spans="1:28" x14ac:dyDescent="0.2">
      <c r="Q155" s="51"/>
      <c r="R155" s="51"/>
      <c r="S155" s="51"/>
      <c r="T155" s="51"/>
      <c r="U155" s="137"/>
    </row>
    <row r="156" spans="1:28" x14ac:dyDescent="0.2">
      <c r="D156" s="51"/>
      <c r="E156" s="51"/>
      <c r="Q156" s="51"/>
      <c r="R156" s="51"/>
      <c r="S156" s="51"/>
      <c r="T156" s="51"/>
      <c r="U156" s="137"/>
    </row>
    <row r="157" spans="1:28" x14ac:dyDescent="0.2">
      <c r="Q157" s="51"/>
      <c r="R157" s="51"/>
      <c r="S157" s="51"/>
      <c r="T157" s="51"/>
      <c r="U157" s="137"/>
    </row>
    <row r="158" spans="1:28" x14ac:dyDescent="0.2">
      <c r="Q158" s="51"/>
      <c r="R158" s="51"/>
      <c r="S158" s="51"/>
      <c r="T158" s="51"/>
      <c r="U158" s="137"/>
    </row>
    <row r="159" spans="1:28" x14ac:dyDescent="0.2">
      <c r="Q159" s="51"/>
      <c r="R159" s="51"/>
      <c r="S159" s="51"/>
      <c r="T159" s="51"/>
      <c r="U159" s="137"/>
    </row>
    <row r="160" spans="1:28" x14ac:dyDescent="0.2">
      <c r="Q160" s="51"/>
      <c r="R160" s="51"/>
      <c r="S160" s="51"/>
      <c r="T160" s="51"/>
      <c r="U160" s="137"/>
    </row>
    <row r="161" spans="15:21" x14ac:dyDescent="0.2">
      <c r="Q161" s="51"/>
      <c r="R161" s="51"/>
      <c r="S161" s="51"/>
      <c r="T161" s="51"/>
      <c r="U161" s="137"/>
    </row>
    <row r="162" spans="15:21" x14ac:dyDescent="0.2">
      <c r="Q162" s="51"/>
      <c r="R162" s="51"/>
      <c r="S162" s="51"/>
      <c r="T162" s="51"/>
      <c r="U162" s="137"/>
    </row>
    <row r="163" spans="15:21" x14ac:dyDescent="0.2">
      <c r="Q163" s="51"/>
      <c r="R163" s="51"/>
      <c r="S163" s="51"/>
      <c r="T163" s="51"/>
      <c r="U163" s="137"/>
    </row>
    <row r="164" spans="15:21" x14ac:dyDescent="0.2">
      <c r="Q164" s="51"/>
      <c r="R164" s="51"/>
      <c r="S164" s="51"/>
      <c r="T164" s="51"/>
      <c r="U164" s="137"/>
    </row>
    <row r="165" spans="15:21" x14ac:dyDescent="0.2">
      <c r="Q165" s="51"/>
      <c r="R165" s="51"/>
      <c r="S165" s="51"/>
      <c r="T165" s="51"/>
      <c r="U165" s="137"/>
    </row>
    <row r="166" spans="15:21" x14ac:dyDescent="0.2">
      <c r="Q166" s="51"/>
      <c r="R166" s="51"/>
      <c r="S166" s="51"/>
      <c r="T166" s="51"/>
      <c r="U166" s="137"/>
    </row>
    <row r="167" spans="15:21" x14ac:dyDescent="0.2">
      <c r="Q167" s="51"/>
      <c r="R167" s="51"/>
      <c r="S167" s="51"/>
      <c r="T167" s="51"/>
      <c r="U167" s="137"/>
    </row>
    <row r="168" spans="15:21" x14ac:dyDescent="0.2">
      <c r="Q168" s="51"/>
      <c r="R168" s="51"/>
      <c r="S168" s="51"/>
      <c r="T168" s="51"/>
      <c r="U168" s="137"/>
    </row>
    <row r="169" spans="15:21" x14ac:dyDescent="0.2">
      <c r="Q169" s="51"/>
      <c r="R169" s="51"/>
      <c r="S169" s="51"/>
      <c r="T169" s="51"/>
      <c r="U169" s="137"/>
    </row>
    <row r="170" spans="15:21" x14ac:dyDescent="0.2">
      <c r="Q170" s="51"/>
      <c r="R170" s="51"/>
      <c r="S170" s="51"/>
      <c r="T170" s="51"/>
      <c r="U170" s="137"/>
    </row>
    <row r="171" spans="15:21" x14ac:dyDescent="0.2">
      <c r="O171" s="12"/>
      <c r="Q171" s="51"/>
      <c r="R171" s="51"/>
      <c r="S171" s="51"/>
      <c r="T171" s="51"/>
      <c r="U171" s="137"/>
    </row>
    <row r="172" spans="15:21" x14ac:dyDescent="0.2">
      <c r="O172" s="12"/>
      <c r="Q172" s="51"/>
      <c r="R172" s="51"/>
      <c r="S172" s="51"/>
      <c r="T172" s="51"/>
      <c r="U172" s="137"/>
    </row>
    <row r="173" spans="15:21" x14ac:dyDescent="0.2">
      <c r="O173" s="12"/>
      <c r="Q173" s="51"/>
      <c r="R173" s="51"/>
      <c r="S173" s="51"/>
      <c r="T173" s="51"/>
      <c r="U173" s="137"/>
    </row>
    <row r="174" spans="15:21" x14ac:dyDescent="0.2">
      <c r="O174" s="12"/>
      <c r="Q174" s="51"/>
      <c r="R174" s="51"/>
      <c r="S174" s="51"/>
      <c r="T174" s="51"/>
      <c r="U174" s="137"/>
    </row>
    <row r="175" spans="15:21" x14ac:dyDescent="0.2">
      <c r="O175" s="12"/>
      <c r="Q175" s="51"/>
      <c r="R175" s="51"/>
      <c r="S175" s="51"/>
      <c r="T175" s="51"/>
      <c r="U175" s="137"/>
    </row>
    <row r="176" spans="15:21" x14ac:dyDescent="0.2">
      <c r="O176" s="12"/>
      <c r="Q176" s="51"/>
      <c r="R176" s="51"/>
      <c r="S176" s="51"/>
      <c r="T176" s="51"/>
      <c r="U176" s="137"/>
    </row>
    <row r="177" spans="15:21" x14ac:dyDescent="0.2">
      <c r="O177" s="12"/>
      <c r="Q177" s="51"/>
      <c r="R177" s="51"/>
      <c r="S177" s="51"/>
      <c r="T177" s="51"/>
      <c r="U177" s="137"/>
    </row>
    <row r="178" spans="15:21" x14ac:dyDescent="0.2">
      <c r="O178" s="12"/>
    </row>
  </sheetData>
  <dataConsolidate/>
  <mergeCells count="181">
    <mergeCell ref="AC4:AG5"/>
    <mergeCell ref="K118:K123"/>
    <mergeCell ref="D25:D26"/>
    <mergeCell ref="E25:E26"/>
    <mergeCell ref="F25:F26"/>
    <mergeCell ref="G25:G26"/>
    <mergeCell ref="H25:H26"/>
    <mergeCell ref="I25:I26"/>
    <mergeCell ref="J25:J26"/>
    <mergeCell ref="K25:K26"/>
    <mergeCell ref="E38:E39"/>
    <mergeCell ref="F38:F39"/>
    <mergeCell ref="G38:G39"/>
    <mergeCell ref="H38:H39"/>
    <mergeCell ref="I38:I39"/>
    <mergeCell ref="J38:J39"/>
    <mergeCell ref="K38:K39"/>
    <mergeCell ref="H112:H117"/>
    <mergeCell ref="K34:K36"/>
    <mergeCell ref="K112:K117"/>
    <mergeCell ref="K65:K85"/>
    <mergeCell ref="J109:J110"/>
    <mergeCell ref="G7:G10"/>
    <mergeCell ref="F7:F10"/>
    <mergeCell ref="C146:D146"/>
    <mergeCell ref="C147:D147"/>
    <mergeCell ref="H118:H123"/>
    <mergeCell ref="I118:I123"/>
    <mergeCell ref="J118:J123"/>
    <mergeCell ref="H34:H36"/>
    <mergeCell ref="I34:I36"/>
    <mergeCell ref="J34:J36"/>
    <mergeCell ref="I109:I110"/>
    <mergeCell ref="C145:D145"/>
    <mergeCell ref="C138:C141"/>
    <mergeCell ref="E109:E110"/>
    <mergeCell ref="I65:I85"/>
    <mergeCell ref="J65:J85"/>
    <mergeCell ref="H109:H110"/>
    <mergeCell ref="C112:C123"/>
    <mergeCell ref="E7:E10"/>
    <mergeCell ref="D7:D10"/>
    <mergeCell ref="I22:I23"/>
    <mergeCell ref="J22:J23"/>
    <mergeCell ref="J7:J10"/>
    <mergeCell ref="I7:I10"/>
    <mergeCell ref="H7:H10"/>
    <mergeCell ref="J124:J128"/>
    <mergeCell ref="K124:K128"/>
    <mergeCell ref="E118:E123"/>
    <mergeCell ref="D118:D123"/>
    <mergeCell ref="J112:J117"/>
    <mergeCell ref="K12:K13"/>
    <mergeCell ref="E22:E23"/>
    <mergeCell ref="E34:E36"/>
    <mergeCell ref="I112:I117"/>
    <mergeCell ref="H124:H128"/>
    <mergeCell ref="I124:I128"/>
    <mergeCell ref="B138:B141"/>
    <mergeCell ref="D42:D49"/>
    <mergeCell ref="E42:E49"/>
    <mergeCell ref="E86:E106"/>
    <mergeCell ref="F86:F106"/>
    <mergeCell ref="E65:E85"/>
    <mergeCell ref="G112:G117"/>
    <mergeCell ref="E124:E128"/>
    <mergeCell ref="D124:D128"/>
    <mergeCell ref="E130:E134"/>
    <mergeCell ref="F130:F134"/>
    <mergeCell ref="G130:G134"/>
    <mergeCell ref="D112:D117"/>
    <mergeCell ref="F124:F128"/>
    <mergeCell ref="G109:G110"/>
    <mergeCell ref="F109:F110"/>
    <mergeCell ref="G65:G85"/>
    <mergeCell ref="F65:F85"/>
    <mergeCell ref="G118:G123"/>
    <mergeCell ref="F112:F117"/>
    <mergeCell ref="C130:C137"/>
    <mergeCell ref="I130:I134"/>
    <mergeCell ref="J130:J134"/>
    <mergeCell ref="F118:F123"/>
    <mergeCell ref="P5:P6"/>
    <mergeCell ref="K7:K10"/>
    <mergeCell ref="K42:K49"/>
    <mergeCell ref="F22:F23"/>
    <mergeCell ref="G22:G23"/>
    <mergeCell ref="H22:H23"/>
    <mergeCell ref="F42:F49"/>
    <mergeCell ref="G42:G49"/>
    <mergeCell ref="J42:J49"/>
    <mergeCell ref="H42:H49"/>
    <mergeCell ref="I14:I16"/>
    <mergeCell ref="J14:J16"/>
    <mergeCell ref="K14:K16"/>
    <mergeCell ref="I42:I49"/>
    <mergeCell ref="K22:K23"/>
    <mergeCell ref="F34:F36"/>
    <mergeCell ref="G34:G36"/>
    <mergeCell ref="G12:G13"/>
    <mergeCell ref="D22:D23"/>
    <mergeCell ref="D14:D16"/>
    <mergeCell ref="D34:D36"/>
    <mergeCell ref="A61:A141"/>
    <mergeCell ref="K140:K141"/>
    <mergeCell ref="J140:J141"/>
    <mergeCell ref="I140:I141"/>
    <mergeCell ref="H140:H141"/>
    <mergeCell ref="G140:G141"/>
    <mergeCell ref="F140:F141"/>
    <mergeCell ref="D65:D85"/>
    <mergeCell ref="C62:C85"/>
    <mergeCell ref="E140:E141"/>
    <mergeCell ref="B61:B137"/>
    <mergeCell ref="D140:D141"/>
    <mergeCell ref="I86:I106"/>
    <mergeCell ref="J86:J106"/>
    <mergeCell ref="K86:K106"/>
    <mergeCell ref="G86:G106"/>
    <mergeCell ref="E112:E117"/>
    <mergeCell ref="H65:H85"/>
    <mergeCell ref="H86:H106"/>
    <mergeCell ref="D130:D134"/>
    <mergeCell ref="G124:G128"/>
    <mergeCell ref="A33:A60"/>
    <mergeCell ref="B33:B49"/>
    <mergeCell ref="C37:C49"/>
    <mergeCell ref="B50:B57"/>
    <mergeCell ref="C50:C52"/>
    <mergeCell ref="C53:C56"/>
    <mergeCell ref="B58:B60"/>
    <mergeCell ref="C33:C34"/>
    <mergeCell ref="D38:D39"/>
    <mergeCell ref="T5:T6"/>
    <mergeCell ref="Q5:Q6"/>
    <mergeCell ref="L5:L6"/>
    <mergeCell ref="M5:M6"/>
    <mergeCell ref="C86:C111"/>
    <mergeCell ref="C124:C129"/>
    <mergeCell ref="D109:D110"/>
    <mergeCell ref="D86:D106"/>
    <mergeCell ref="F5:F6"/>
    <mergeCell ref="G5:G6"/>
    <mergeCell ref="H5:K5"/>
    <mergeCell ref="N5:N6"/>
    <mergeCell ref="O5:O6"/>
    <mergeCell ref="K109:K110"/>
    <mergeCell ref="I12:I13"/>
    <mergeCell ref="J12:J13"/>
    <mergeCell ref="H12:H13"/>
    <mergeCell ref="E14:E16"/>
    <mergeCell ref="F14:F16"/>
    <mergeCell ref="G14:G16"/>
    <mergeCell ref="H14:H16"/>
    <mergeCell ref="F12:F13"/>
    <mergeCell ref="R5:R6"/>
    <mergeCell ref="D5:D6"/>
    <mergeCell ref="K130:K134"/>
    <mergeCell ref="H130:H134"/>
    <mergeCell ref="A2:AB2"/>
    <mergeCell ref="A3:AB3"/>
    <mergeCell ref="L4:AB4"/>
    <mergeCell ref="A7:A32"/>
    <mergeCell ref="B7:B20"/>
    <mergeCell ref="C7:C20"/>
    <mergeCell ref="B21:B30"/>
    <mergeCell ref="C21:C25"/>
    <mergeCell ref="C27:C30"/>
    <mergeCell ref="B31:B32"/>
    <mergeCell ref="C31:C32"/>
    <mergeCell ref="E5:E6"/>
    <mergeCell ref="A4:E4"/>
    <mergeCell ref="A5:A6"/>
    <mergeCell ref="B5:B6"/>
    <mergeCell ref="C5:C6"/>
    <mergeCell ref="F4:K4"/>
    <mergeCell ref="U5:W5"/>
    <mergeCell ref="X5:AB5"/>
    <mergeCell ref="S5:S6"/>
    <mergeCell ref="D12:D13"/>
    <mergeCell ref="E12:E13"/>
  </mergeCells>
  <phoneticPr fontId="9"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4" manualBreakCount="4">
    <brk id="18" max="16383" man="1"/>
    <brk id="39" max="16383" man="1"/>
    <brk id="59"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2020-01-31T15:01:49Z</cp:lastPrinted>
  <dcterms:created xsi:type="dcterms:W3CDTF">2019-05-22T21:14:47Z</dcterms:created>
  <dcterms:modified xsi:type="dcterms:W3CDTF">2022-04-04T20:17:20Z</dcterms:modified>
</cp:coreProperties>
</file>