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1 Tr\"/>
    </mc:Choice>
  </mc:AlternateContent>
  <bookViews>
    <workbookView xWindow="-120" yWindow="-120" windowWidth="20730" windowHeight="11160" tabRatio="808"/>
  </bookViews>
  <sheets>
    <sheet name="Energía" sheetId="15" r:id="rId1"/>
    <sheet name="Agua" sheetId="16" r:id="rId2"/>
    <sheet name="Mantenimiento1" sheetId="11" r:id="rId3"/>
    <sheet name="Mantenimiento2" sheetId="12" r:id="rId4"/>
    <sheet name="Solicitudes Mto Vehí" sheetId="13" r:id="rId5"/>
    <sheet name="Correspondencia" sheetId="14" r:id="rId6"/>
  </sheets>
  <definedNames>
    <definedName name="_xlnm.Print_Area" localSheetId="1">Agua!$B$2:$R$47</definedName>
    <definedName name="_xlnm.Print_Area" localSheetId="5">Correspondencia!$B$2:$R$49</definedName>
    <definedName name="_xlnm.Print_Area" localSheetId="0">Energía!$B$2:$R$47</definedName>
    <definedName name="_xlnm.Print_Area" localSheetId="2">Mantenimiento1!$B$2:$R$49</definedName>
    <definedName name="_xlnm.Print_Area" localSheetId="3">Mantenimiento2!$B$2:$R$49</definedName>
    <definedName name="_xlnm.Print_Area" localSheetId="4">'Solicitudes Mto Vehí'!$B$2:$R$49</definedName>
    <definedName name="Fuente_indicador" localSheetId="1">Agua!$M$94:$M$100</definedName>
    <definedName name="Fuente_indicador" localSheetId="5">Correspondencia!$M$96:$M$102</definedName>
    <definedName name="Fuente_indicador" localSheetId="0">Energía!$M$94:$M$100</definedName>
    <definedName name="Fuente_indicador" localSheetId="2">Mantenimiento1!$M$96:$M$102</definedName>
    <definedName name="Fuente_indicador" localSheetId="3">Mantenimiento2!$M$96:$M$102</definedName>
    <definedName name="Fuente_indicador" localSheetId="4">'Solicitudes Mto Vehí'!$M$96:$M$102</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Agua!$I$94:$I$99</definedName>
    <definedName name="Periodicidad" localSheetId="5">Correspondencia!$I$96:$I$101</definedName>
    <definedName name="Periodicidad" localSheetId="0">Energía!$I$94:$I$99</definedName>
    <definedName name="Periodicidad" localSheetId="2">Mantenimiento1!$I$96:$I$101</definedName>
    <definedName name="Periodicidad" localSheetId="3">Mantenimiento2!$I$96:$I$101</definedName>
    <definedName name="Periodicidad" localSheetId="4">'Solicitudes Mto Vehí'!$I$96:$I$101</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Agua!$H$94:$H$96</definedName>
    <definedName name="Tipo_indicador" localSheetId="5">Correspondencia!$H$96:$H$98</definedName>
    <definedName name="Tipo_indicador" localSheetId="0">Energía!$H$94:$H$96</definedName>
    <definedName name="Tipo_indicador" localSheetId="2">Mantenimiento1!$H$96:$H$98</definedName>
    <definedName name="Tipo_indicador" localSheetId="3">Mantenimiento2!$H$96:$H$98</definedName>
    <definedName name="Tipo_indicador" localSheetId="4">'Solicitudes Mto Vehí'!$H$96:$H$98</definedName>
  </definedNames>
  <calcPr calcId="152511"/>
</workbook>
</file>

<file path=xl/calcChain.xml><?xml version="1.0" encoding="utf-8"?>
<calcChain xmlns="http://schemas.openxmlformats.org/spreadsheetml/2006/main">
  <c r="P27" i="14" l="1"/>
  <c r="P26" i="14"/>
  <c r="P27" i="13"/>
  <c r="P26" i="13"/>
  <c r="P27" i="12"/>
  <c r="P26" i="12"/>
  <c r="P27" i="11"/>
  <c r="P26" i="11"/>
  <c r="G28" i="12" l="1"/>
  <c r="M28" i="12" l="1"/>
  <c r="G28" i="14" l="1"/>
  <c r="J28" i="14"/>
  <c r="M28" i="14"/>
  <c r="D28" i="14"/>
  <c r="P28" i="14" l="1"/>
  <c r="P28" i="13"/>
  <c r="P28" i="12"/>
  <c r="P28" i="11"/>
  <c r="P26" i="16" l="1"/>
  <c r="P26" i="15"/>
  <c r="G28" i="13" l="1"/>
  <c r="J28" i="13"/>
  <c r="M28" i="13"/>
  <c r="D28" i="13" l="1"/>
  <c r="D28" i="12" l="1"/>
  <c r="J28" i="12"/>
  <c r="M28" i="11"/>
  <c r="J28" i="11"/>
  <c r="G28" i="11"/>
  <c r="D28" i="11"/>
</calcChain>
</file>

<file path=xl/sharedStrings.xml><?xml version="1.0" encoding="utf-8"?>
<sst xmlns="http://schemas.openxmlformats.org/spreadsheetml/2006/main" count="562" uniqueCount="127">
  <si>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</si>
  <si>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</si>
  <si>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</si>
  <si>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</si>
  <si>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</si>
  <si>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</si>
  <si>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</si>
  <si>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</si>
  <si>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</si>
  <si>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</si>
  <si>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</si>
  <si>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</si>
  <si>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</si>
  <si>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</si>
  <si>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</si>
  <si>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</si>
  <si>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</si>
  <si>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</si>
  <si>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</si>
  <si>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</si>
  <si>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</si>
  <si>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</si>
  <si>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</si>
  <si>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</si>
  <si>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</si>
  <si>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</si>
  <si>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</si>
  <si>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</si>
  <si>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</si>
  <si>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</si>
  <si>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</si>
  <si>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</si>
  <si>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</si>
  <si>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</si>
  <si>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</si>
  <si>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</si>
  <si>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</si>
  <si>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</si>
  <si>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</si>
  <si>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</si>
  <si>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</si>
  <si>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</si>
  <si>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</si>
  <si>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</si>
  <si>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</si>
  <si>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</si>
  <si>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</si>
  <si>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</si>
  <si>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</si>
  <si>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</si>
  <si>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</si>
  <si>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</si>
  <si>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</si>
  <si>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</si>
  <si>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</si>
  <si>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</si>
  <si>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</si>
  <si>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</si>
  <si>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</si>
  <si>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</si>
  <si>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</si>
  <si>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</si>
  <si>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</si>
  <si>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</si>
  <si>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</si>
  <si>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</si>
  <si>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</si>
  <si>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Porcentaje</t>
  </si>
  <si>
    <t>&gt;80%</t>
  </si>
  <si>
    <t>60% - 79%</t>
  </si>
  <si>
    <t>&lt;60</t>
  </si>
  <si>
    <t>ANÁLISIS DE RESULTADOS 1:</t>
  </si>
  <si>
    <t>ANÁLISIS DE RESULTADOS 2:</t>
  </si>
  <si>
    <t>ANÁLISIS DE RESULTADOS 3:</t>
  </si>
  <si>
    <t>ANÁLISIS DE RESULTADOS 4:</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</si>
  <si>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</si>
  <si>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</si>
  <si>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</si>
  <si>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</si>
  <si>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</si>
  <si>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</si>
  <si>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</si>
  <si>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</si>
  <si>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</si>
  <si>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</si>
  <si>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</si>
  <si>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</si>
  <si>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</si>
  <si>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</si>
  <si>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</si>
  <si>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</si>
  <si>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</si>
  <si>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</si>
  <si>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</si>
  <si>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</si>
  <si>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</si>
  <si>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</si>
  <si>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VERSIÓN: 03</t>
  </si>
  <si>
    <t>FECHA: 15-Mar-2019</t>
  </si>
  <si>
    <t>Indicador revisado y/o actualizado y aprobado por el lider del proceso 30/03/2020</t>
  </si>
  <si>
    <t>-</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</si>
  <si>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</si>
  <si>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</si>
  <si>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</si>
  <si>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</si>
  <si>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</si>
  <si>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</si>
  <si>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</si>
  <si>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</si>
  <si>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</si>
  <si>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</si>
  <si>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Consumo de agua.</t>
  </si>
  <si>
    <t xml:space="preserve">[Consumo de agua del periodo (m^3)] </t>
  </si>
  <si>
    <t>Metros Cúbicos</t>
  </si>
  <si>
    <t>Factura de servicio de acueducto-Reporte de consumo de agua del CAD</t>
  </si>
  <si>
    <t>Indicador revisado y/o actualizado y aprobado por el lider del proceso 21/07/2020</t>
  </si>
  <si>
    <t>&lt;6250 m^3</t>
  </si>
  <si>
    <t>&gt;6250 m^3</t>
  </si>
  <si>
    <t>6250 m^3</t>
  </si>
  <si>
    <t>Indicador revisado y/o actualizado y aprobado por el lider del proceso 11/03/2021</t>
  </si>
  <si>
    <t>Rerporta el avance trimestral del consumo de agua, para realizar seguimiento a  la meta anual establecida en el PIGA, en mantener un máximo de consumo de  6250 m³ año, en las dos sedes de la Corporación.</t>
  </si>
  <si>
    <t>Se realizó seguimiento a la factura reportada en la sede principal y en el CAD, para este año ya se entrego el edificio nuevo, es decir se adiciona una nueva cuenta contrato por lo tanto se observa un aumento de consumo con respecto al  periodo del 2021. Se debe seguir monitoreando el consumo con el fin de determinar  el  cumplimiento de la meta o su modificación ante Secretaría de ambiente.</t>
  </si>
  <si>
    <t>A marzo 31 de 2022, de un total de 45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</si>
  <si>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En el primer trimestre de 2022, se radicarón 7,432 solicitudes de correspondencia interna, externa recibida y externa enviada; que se recibieron atraves del correo de correspondencia@concejobogota.gov.co, y físico en su totalidad fueron enviados a sus destinatarios, tambien via correo electronico.</t>
  </si>
  <si>
    <t xml:space="preserve">El consumo de nergía para el primer trimestre corresponde a 68250 kWh, con respecto al  trimestre del año anterior se observa un ahorro de 11.512 kWh.Para el primer trimestre los de la obra de la construcción del edificio del Concejo se conectaron al medidor de energía, por lo tanto se debe realizar seguimiento para el cumplimiento de metas establecidad con la Secretaría de Ambiente. </t>
  </si>
  <si>
    <t>Se han podido ejecutar todas las actividades que se tenían en el cronogrma</t>
  </si>
  <si>
    <t>se han podido ejecutar las actividades solicitadas a través de las mesas de ayuda ,en su totalidad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</si>
</sst>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30">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14" fontId="4" fillId="0" borderId="43" xfId="0" applyNumberFormat="1" applyFont="1" applyBorder="1" applyAlignment="1" applyProtection="1">
      <alignment horizontal="justify"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vertical="top" wrapText="1"/>
      <protection locked="0"/>
    </xf>
    <xf numFmtId="14" fontId="4" fillId="0" borderId="19" xfId="0" applyNumberFormat="1" applyFont="1" applyBorder="1" applyAlignment="1" applyProtection="1">
      <alignment horizontal="center" vertical="center" wrapText="1"/>
      <protection locked="0"/>
    </xf>
    <xf numFmtId="0" fontId="4" fillId="0" borderId="0" xfId="0" applyFont="1" applyAlignment="1">
      <alignment horizontal="center"/>
    </xf>
    <xf numFmtId="0" fontId="4" fillId="0" borderId="0" xfId="0" applyFont="1" applyAlignment="1">
      <alignment horizontal="center" wrapText="1"/>
    </xf>
    <xf numFmtId="0" fontId="29" fillId="0" borderId="0" xfId="0" applyFont="1" applyAlignment="1">
      <alignment horizontal="center" wrapText="1"/>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50" xfId="0" applyFont="1" applyBorder="1" applyAlignment="1" applyProtection="1">
      <alignment horizontal="justify" vertical="center" wrapText="1"/>
      <protection locked="0"/>
    </xf>
    <xf numFmtId="0" fontId="4" fillId="0" borderId="53" xfId="0" applyFont="1" applyBorder="1" applyAlignment="1" applyProtection="1">
      <alignment horizontal="justify" vertical="center" wrapText="1"/>
      <protection locked="0"/>
    </xf>
    <xf numFmtId="0" fontId="4" fillId="0" borderId="54" xfId="0" applyFont="1" applyBorder="1" applyAlignment="1" applyProtection="1">
      <alignment horizontal="justify" vertical="center" wrapText="1"/>
      <protection locked="0"/>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1" fontId="23" fillId="0" borderId="55" xfId="0" applyNumberFormat="1" applyFont="1" applyBorder="1" applyAlignment="1">
      <alignment horizontal="center"/>
    </xf>
    <xf numFmtId="1" fontId="23" fillId="0" borderId="27" xfId="0" applyNumberFormat="1"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3" fontId="4" fillId="30" borderId="23" xfId="0" applyNumberFormat="1" applyFont="1" applyFill="1" applyBorder="1" applyAlignment="1" applyProtection="1">
      <alignment horizontal="center" vertical="center" wrapText="1"/>
      <protection locked="0"/>
    </xf>
    <xf numFmtId="3" fontId="4" fillId="30" borderId="64" xfId="0" applyNumberFormat="1" applyFont="1" applyFill="1" applyBorder="1" applyAlignment="1" applyProtection="1">
      <alignment horizontal="center" vertical="center" wrapText="1"/>
      <protection locked="0"/>
    </xf>
    <xf numFmtId="3" fontId="4" fillId="30" borderId="12" xfId="0" applyNumberFormat="1" applyFont="1" applyFill="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44" xfId="0" applyFont="1" applyBorder="1" applyAlignment="1" applyProtection="1">
      <alignment horizontal="justify" vertical="top" wrapText="1"/>
      <protection locked="0"/>
    </xf>
    <xf numFmtId="0" fontId="4" fillId="0" borderId="20" xfId="0" applyFont="1" applyBorder="1" applyAlignment="1" applyProtection="1">
      <alignment horizontal="justify" vertical="top" wrapText="1"/>
      <protection locked="0"/>
    </xf>
    <xf numFmtId="0" fontId="4" fillId="0" borderId="24" xfId="0" applyFont="1" applyBorder="1" applyAlignment="1" applyProtection="1">
      <alignment horizontal="justify" vertical="top" wrapText="1"/>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0" fontId="23" fillId="2" borderId="53" xfId="0" applyFont="1" applyFill="1" applyBorder="1" applyAlignment="1">
      <alignment horizontal="center" vertic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21" xfId="0" quotePrefix="1"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21" xfId="0" quotePrefix="1"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65"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4" fillId="0" borderId="21" xfId="0" applyFont="1" applyBorder="1" applyAlignment="1" applyProtection="1">
      <alignment horizontal="center"/>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1" fontId="23" fillId="0" borderId="29" xfId="0" applyNumberFormat="1" applyFont="1" applyBorder="1" applyAlignment="1">
      <alignment horizontal="center"/>
    </xf>
    <xf numFmtId="1" fontId="23" fillId="0" borderId="65" xfId="0" applyNumberFormat="1" applyFont="1" applyBorder="1" applyAlignment="1">
      <alignment horizontal="center"/>
    </xf>
    <xf numFmtId="1" fontId="23" fillId="0" borderId="59" xfId="0" applyNumberFormat="1" applyFont="1" applyBorder="1" applyAlignment="1">
      <alignment horizontal="center"/>
    </xf>
    <xf numFmtId="0" fontId="4" fillId="0" borderId="6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44" xfId="0" applyFont="1" applyBorder="1" applyAlignment="1" applyProtection="1">
      <alignment horizontal="justify" vertical="center" wrapText="1"/>
      <protection locked="0"/>
    </xf>
    <xf numFmtId="0" fontId="4" fillId="0" borderId="20" xfId="0" applyFont="1" applyBorder="1" applyAlignment="1" applyProtection="1">
      <alignment horizontal="justify" vertical="center" wrapText="1"/>
      <protection locked="0"/>
    </xf>
    <xf numFmtId="0" fontId="4" fillId="0" borderId="24" xfId="0" applyFont="1" applyBorder="1" applyAlignment="1" applyProtection="1">
      <alignment horizontal="justify" vertical="center"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66" xfId="0"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29"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23" fillId="0" borderId="21"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68250</c:v>
                </c:pt>
                <c:pt idx="12">
                  <c:v>68250</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064129232"/>
        <c:axId val="-1064139568"/>
      </c:barChart>
      <c:catAx>
        <c:axId val="-1064129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4139568"/>
        <c:crosses val="autoZero"/>
        <c:auto val="1"/>
        <c:lblAlgn val="ctr"/>
        <c:lblOffset val="100"/>
        <c:noMultiLvlLbl val="0"/>
      </c:catAx>
      <c:valAx>
        <c:axId val="-1064139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6412923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15:layout/>
                </c:ext>
              </c:extLst>
            </c:dLbl>
            <c:dLbl>
              <c:idx val="4"/>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Agua!$D$26:$Q$26</c15:sqref>
                  </c15:fullRef>
                </c:ext>
              </c:extLst>
              <c:f>(Agua!$D$26,Agua!$G$26,Agua!$J$26,Agua!$M$26,Agua!$P$26)</c:f>
              <c:numCache>
                <c:formatCode>#,##0</c:formatCode>
                <c:ptCount val="5"/>
                <c:pt idx="0">
                  <c:v>574</c:v>
                </c:pt>
                <c:pt idx="4">
                  <c:v>574</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(Agua!$D$24,Agua!$G$24,Agua!$J$24,Agua!$M$24,Agua!$P$24)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Agua!$D$25:$Q$25</c15:sqref>
                  </c15:fullRef>
                </c:ext>
              </c:extLst>
              <c:f>(Agua!$D$25,Agua!$G$25,Agua!$J$25,Agua!$M$25,Agua!$P$25)</c:f>
              <c:numCache>
                <c:formatCode>#,##0</c:formatCode>
                <c:ptCount val="5"/>
                <c:pt idx="0">
                  <c:v>0</c:v>
                </c:pt>
                <c:pt idx="1">
                  <c:v>0</c:v>
                </c:pt>
                <c:pt idx="2">
                  <c:v>0</c:v>
                </c:pt>
                <c:pt idx="3">
                  <c:v>0</c:v>
                </c:pt>
                <c:pt idx="4">
                  <c:v>6250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064129776"/>
        <c:axId val="-1064136304"/>
      </c:barChart>
      <c:catAx>
        <c:axId val="-1064129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4136304"/>
        <c:crosses val="autoZero"/>
        <c:auto val="1"/>
        <c:lblAlgn val="ctr"/>
        <c:lblOffset val="100"/>
        <c:noMultiLvlLbl val="0"/>
      </c:catAx>
      <c:valAx>
        <c:axId val="-1064136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6412977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0</c:formatCode>
                <c:ptCount val="12"/>
                <c:pt idx="0">
                  <c:v>100</c:v>
                </c:pt>
                <c:pt idx="3">
                  <c:v>0</c:v>
                </c:pt>
                <c:pt idx="6">
                  <c:v>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064124880"/>
        <c:axId val="-1064138480"/>
      </c:barChart>
      <c:dateAx>
        <c:axId val="-10641248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4138480"/>
        <c:crosses val="autoZero"/>
        <c:auto val="0"/>
        <c:lblOffset val="100"/>
        <c:baseTimeUnit val="days"/>
        <c:majorUnit val="3"/>
        <c:minorUnit val="3"/>
      </c:dateAx>
      <c:valAx>
        <c:axId val="-10641384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64124880"/>
        <c:crossesAt val="4"/>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0</c:formatCode>
                <c:ptCount val="14"/>
                <c:pt idx="0">
                  <c:v>100</c:v>
                </c:pt>
                <c:pt idx="3">
                  <c:v>0</c:v>
                </c:pt>
                <c:pt idx="6">
                  <c:v>0</c:v>
                </c:pt>
                <c:pt idx="9">
                  <c:v>0</c:v>
                </c:pt>
                <c:pt idx="12">
                  <c:v>100</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064127056"/>
        <c:axId val="-1064132496"/>
      </c:barChart>
      <c:catAx>
        <c:axId val="-10641270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4132496"/>
        <c:crosses val="autoZero"/>
        <c:auto val="1"/>
        <c:lblAlgn val="ctr"/>
        <c:lblOffset val="100"/>
        <c:noMultiLvlLbl val="0"/>
      </c:catAx>
      <c:valAx>
        <c:axId val="-10641324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64127056"/>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'Solicitudes Mto Vehí'!$C$28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Vehí'!$D$28:$Q$28</c:f>
              <c:numCache>
                <c:formatCode>General</c:formatCode>
                <c:ptCount val="14"/>
                <c:pt idx="0">
                  <c:v>100</c:v>
                </c:pt>
                <c:pt idx="3">
                  <c:v>0</c:v>
                </c:pt>
                <c:pt idx="6">
                  <c:v>0</c:v>
                </c:pt>
                <c:pt idx="9">
                  <c:v>0</c:v>
                </c:pt>
                <c:pt idx="12">
                  <c:v>100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'Solicitudes Mto Vehí'!$C$25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'Solicitudes Mto Vehí'!$D$24:$Q$24</c:f>
              <c:strCache>
                <c:ptCount val="13"/>
                <c:pt idx="0">
                  <c:v>Trimestre I</c:v>
                </c:pt>
                <c:pt idx="3">
                  <c:v>Trimestre II</c:v>
                </c:pt>
                <c:pt idx="6">
                  <c:v>Trimestre III</c:v>
                </c:pt>
                <c:pt idx="9">
                  <c:v>Trimestre IV</c:v>
                </c:pt>
                <c:pt idx="12">
                  <c:v>TOTAL PERIODO</c:v>
                </c:pt>
              </c:strCache>
            </c:strRef>
          </c:cat>
          <c:val>
            <c:numRef>
              <c:f>'Solicitudes Mto Vehí'!$D$25:$Q$25</c:f>
              <c:numCache>
                <c:formatCode>0</c:formatCode>
                <c:ptCount val="14"/>
                <c:pt idx="0">
                  <c:v>90</c:v>
                </c:pt>
                <c:pt idx="3">
                  <c:v>90</c:v>
                </c:pt>
                <c:pt idx="6">
                  <c:v>90</c:v>
                </c:pt>
                <c:pt idx="9">
                  <c:v>90</c:v>
                </c:pt>
                <c:pt idx="12" formatCode="General">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064125968"/>
        <c:axId val="-1064140112"/>
      </c:barChart>
      <c:catAx>
        <c:axId val="-10641259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4140112"/>
        <c:crosses val="autoZero"/>
        <c:auto val="1"/>
        <c:lblAlgn val="ctr"/>
        <c:lblOffset val="100"/>
        <c:noMultiLvlLbl val="0"/>
      </c:catAx>
      <c:valAx>
        <c:axId val="-10641401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6412596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Correspondencia!$D$28:$Q$28</c:f>
              <c:numCache>
                <c:formatCode>0</c:formatCode>
                <c:ptCount val="14"/>
                <c:pt idx="0">
                  <c:v>100</c:v>
                </c:pt>
                <c:pt idx="3">
                  <c:v>0</c:v>
                </c:pt>
                <c:pt idx="6">
                  <c:v>0</c:v>
                </c:pt>
                <c:pt idx="9">
                  <c:v>0</c:v>
                </c:pt>
                <c:pt idx="12" formatCode="General">
                  <c:v>100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064128688"/>
        <c:axId val="-1064125424"/>
      </c:barChart>
      <c:catAx>
        <c:axId val="-10641286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64125424"/>
        <c:crosses val="autoZero"/>
        <c:auto val="1"/>
        <c:lblAlgn val="ctr"/>
        <c:lblOffset val="100"/>
        <c:noMultiLvlLbl val="0"/>
      </c:catAx>
      <c:valAx>
        <c:axId val="-1064125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6412868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tabSelected="1" zoomScale="80" zoomScaleNormal="80" zoomScaleSheetLayoutView="100" workbookViewId="0">
      <selection activeCell="D27" sqref="D27:F27"/>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0"/>
      <c r="C2" s="171"/>
      <c r="D2" s="172"/>
      <c r="E2" s="175" t="s">
        <v>60</v>
      </c>
      <c r="F2" s="176"/>
      <c r="G2" s="176"/>
      <c r="H2" s="176"/>
      <c r="I2" s="176"/>
      <c r="J2" s="176"/>
      <c r="K2" s="176"/>
      <c r="L2" s="176"/>
      <c r="M2" s="176"/>
      <c r="N2" s="177"/>
      <c r="O2" s="184" t="s">
        <v>59</v>
      </c>
      <c r="P2" s="184"/>
      <c r="Q2" s="184"/>
      <c r="R2" s="184"/>
    </row>
    <row r="3" spans="2:18" ht="24.75" customHeight="1" x14ac:dyDescent="0.2">
      <c r="B3" s="173"/>
      <c r="C3" s="70"/>
      <c r="D3" s="174"/>
      <c r="E3" s="178"/>
      <c r="F3" s="179"/>
      <c r="G3" s="179"/>
      <c r="H3" s="179"/>
      <c r="I3" s="179"/>
      <c r="J3" s="179"/>
      <c r="K3" s="179"/>
      <c r="L3" s="179"/>
      <c r="M3" s="179"/>
      <c r="N3" s="180"/>
      <c r="O3" s="184" t="s">
        <v>97</v>
      </c>
      <c r="P3" s="184"/>
      <c r="Q3" s="184"/>
      <c r="R3" s="184"/>
    </row>
    <row r="4" spans="2:18" ht="24.75" customHeight="1" thickBot="1" x14ac:dyDescent="0.25">
      <c r="B4" s="173"/>
      <c r="C4" s="70"/>
      <c r="D4" s="174"/>
      <c r="E4" s="181"/>
      <c r="F4" s="182"/>
      <c r="G4" s="182"/>
      <c r="H4" s="182"/>
      <c r="I4" s="182"/>
      <c r="J4" s="182"/>
      <c r="K4" s="182"/>
      <c r="L4" s="182"/>
      <c r="M4" s="182"/>
      <c r="N4" s="183"/>
      <c r="O4" s="184" t="s">
        <v>98</v>
      </c>
      <c r="P4" s="184"/>
      <c r="Q4" s="184"/>
      <c r="R4" s="184"/>
    </row>
    <row r="5" spans="2:18" ht="13.5" thickBot="1" x14ac:dyDescent="0.25">
      <c r="B5" s="185" t="s">
        <v>115</v>
      </c>
      <c r="C5" s="186"/>
      <c r="D5" s="186"/>
      <c r="E5" s="186"/>
      <c r="F5" s="186"/>
      <c r="G5" s="186"/>
      <c r="H5" s="186"/>
      <c r="I5" s="186"/>
      <c r="J5" s="186"/>
      <c r="K5" s="186"/>
      <c r="L5" s="186"/>
      <c r="M5" s="186"/>
      <c r="N5" s="186"/>
      <c r="O5" s="187"/>
      <c r="P5" s="187"/>
      <c r="Q5" s="187"/>
      <c r="R5" s="188"/>
    </row>
    <row r="6" spans="2:18" ht="15" customHeight="1" thickBot="1" x14ac:dyDescent="0.25">
      <c r="B6" s="89" t="s">
        <v>75</v>
      </c>
      <c r="C6" s="90"/>
      <c r="D6" s="90"/>
      <c r="E6" s="90"/>
      <c r="F6" s="90"/>
      <c r="G6" s="90"/>
      <c r="H6" s="90"/>
      <c r="I6" s="90"/>
      <c r="J6" s="90"/>
      <c r="K6" s="90"/>
      <c r="L6" s="90"/>
      <c r="M6" s="90"/>
      <c r="N6" s="90"/>
      <c r="O6" s="90"/>
      <c r="P6" s="90"/>
      <c r="Q6" s="90"/>
      <c r="R6" s="91"/>
    </row>
    <row r="7" spans="2:18" ht="13.5" thickBot="1" x14ac:dyDescent="0.25">
      <c r="B7" s="42"/>
      <c r="C7" s="189"/>
      <c r="D7" s="189"/>
      <c r="E7" s="189"/>
      <c r="F7" s="189"/>
      <c r="G7" s="189"/>
      <c r="H7" s="189"/>
      <c r="I7" s="189"/>
      <c r="J7" s="189"/>
      <c r="K7" s="189"/>
      <c r="L7" s="189"/>
      <c r="M7" s="189"/>
      <c r="N7" s="189"/>
      <c r="O7" s="189"/>
      <c r="P7" s="189"/>
      <c r="Q7" s="189"/>
      <c r="R7" s="43"/>
    </row>
    <row r="8" spans="2:18" ht="23.25" customHeight="1" thickBot="1" x14ac:dyDescent="0.25">
      <c r="B8" s="42"/>
      <c r="C8" s="4" t="s">
        <v>45</v>
      </c>
      <c r="D8" s="190" t="s">
        <v>38</v>
      </c>
      <c r="E8" s="191"/>
      <c r="F8" s="191"/>
      <c r="G8" s="191"/>
      <c r="H8" s="191"/>
      <c r="I8" s="192"/>
      <c r="J8" s="193" t="s">
        <v>41</v>
      </c>
      <c r="K8" s="194"/>
      <c r="L8" s="195" t="s">
        <v>101</v>
      </c>
      <c r="M8" s="196"/>
      <c r="N8" s="196"/>
      <c r="O8" s="196"/>
      <c r="P8" s="196"/>
      <c r="Q8" s="197"/>
      <c r="R8" s="43"/>
    </row>
    <row r="9" spans="2:18" ht="23.25" customHeight="1" thickBot="1" x14ac:dyDescent="0.25">
      <c r="B9" s="42"/>
      <c r="C9" s="4" t="s">
        <v>44</v>
      </c>
      <c r="D9" s="156" t="s">
        <v>102</v>
      </c>
      <c r="E9" s="157"/>
      <c r="F9" s="157"/>
      <c r="G9" s="157"/>
      <c r="H9" s="157"/>
      <c r="I9" s="158"/>
      <c r="J9" s="159" t="s">
        <v>42</v>
      </c>
      <c r="K9" s="160"/>
      <c r="L9" s="163" t="s">
        <v>103</v>
      </c>
      <c r="M9" s="164"/>
      <c r="N9" s="164"/>
      <c r="O9" s="164"/>
      <c r="P9" s="164"/>
      <c r="Q9" s="165"/>
      <c r="R9" s="43"/>
    </row>
    <row r="10" spans="2:18" ht="23.25" customHeight="1" thickBot="1" x14ac:dyDescent="0.25">
      <c r="B10" s="42"/>
      <c r="C10" s="4" t="s">
        <v>43</v>
      </c>
      <c r="D10" s="169" t="s">
        <v>104</v>
      </c>
      <c r="E10" s="157"/>
      <c r="F10" s="157"/>
      <c r="G10" s="157"/>
      <c r="H10" s="157"/>
      <c r="I10" s="158"/>
      <c r="J10" s="161"/>
      <c r="K10" s="162"/>
      <c r="L10" s="166"/>
      <c r="M10" s="167"/>
      <c r="N10" s="167"/>
      <c r="O10" s="167"/>
      <c r="P10" s="167"/>
      <c r="Q10" s="168"/>
      <c r="R10" s="43"/>
    </row>
    <row r="11" spans="2:18" ht="6" customHeight="1" thickBot="1" x14ac:dyDescent="0.25">
      <c r="B11" s="42"/>
      <c r="I11" s="6"/>
      <c r="R11" s="43"/>
    </row>
    <row r="12" spans="2:18" ht="15" customHeight="1" x14ac:dyDescent="0.2">
      <c r="B12" s="42"/>
      <c r="C12" s="147" t="s">
        <v>13</v>
      </c>
      <c r="D12" s="148"/>
      <c r="E12" s="147" t="s">
        <v>76</v>
      </c>
      <c r="F12" s="149"/>
      <c r="G12" s="150" t="s">
        <v>0</v>
      </c>
      <c r="H12" s="151"/>
      <c r="I12" s="147" t="s">
        <v>2</v>
      </c>
      <c r="J12" s="149"/>
      <c r="K12" s="152" t="s">
        <v>5</v>
      </c>
      <c r="L12" s="153"/>
      <c r="M12" s="111" t="s">
        <v>1</v>
      </c>
      <c r="N12" s="154"/>
      <c r="O12" s="155"/>
      <c r="P12" s="126" t="s">
        <v>46</v>
      </c>
      <c r="Q12" s="127"/>
      <c r="R12" s="43"/>
    </row>
    <row r="13" spans="2:18" ht="15" customHeight="1" x14ac:dyDescent="0.2">
      <c r="B13" s="42"/>
      <c r="C13" s="128" t="s">
        <v>105</v>
      </c>
      <c r="D13" s="129"/>
      <c r="E13" s="132" t="s">
        <v>106</v>
      </c>
      <c r="F13" s="133"/>
      <c r="G13" s="135" t="s">
        <v>107</v>
      </c>
      <c r="H13" s="136"/>
      <c r="I13" s="128" t="s">
        <v>53</v>
      </c>
      <c r="J13" s="133"/>
      <c r="K13" s="135" t="s">
        <v>7</v>
      </c>
      <c r="L13" s="136"/>
      <c r="M13" s="139" t="s">
        <v>108</v>
      </c>
      <c r="N13" s="140"/>
      <c r="O13" s="141"/>
      <c r="P13" s="145" t="s">
        <v>51</v>
      </c>
      <c r="Q13" s="133"/>
      <c r="R13" s="43"/>
    </row>
    <row r="14" spans="2:18" ht="29.25" customHeight="1" thickBot="1" x14ac:dyDescent="0.25">
      <c r="B14" s="42"/>
      <c r="C14" s="130"/>
      <c r="D14" s="131"/>
      <c r="E14" s="130"/>
      <c r="F14" s="134"/>
      <c r="G14" s="137"/>
      <c r="H14" s="138"/>
      <c r="I14" s="130"/>
      <c r="J14" s="134"/>
      <c r="K14" s="137"/>
      <c r="L14" s="138"/>
      <c r="M14" s="142"/>
      <c r="N14" s="143"/>
      <c r="O14" s="144"/>
      <c r="P14" s="146"/>
      <c r="Q14" s="134"/>
      <c r="R14" s="43"/>
    </row>
    <row r="15" spans="2:18" ht="8.25" customHeight="1" thickBot="1" x14ac:dyDescent="0.25">
      <c r="B15" s="42"/>
      <c r="M15" s="44"/>
      <c r="N15" s="44"/>
      <c r="O15" s="44"/>
      <c r="P15" s="44"/>
      <c r="Q15" s="44"/>
      <c r="R15" s="43"/>
    </row>
    <row r="16" spans="2:18" x14ac:dyDescent="0.2">
      <c r="B16" s="42"/>
      <c r="C16" s="111" t="s">
        <v>10</v>
      </c>
      <c r="D16" s="114" t="s">
        <v>21</v>
      </c>
      <c r="E16" s="115"/>
      <c r="F16" s="116" t="s">
        <v>109</v>
      </c>
      <c r="G16" s="117"/>
      <c r="H16" s="7"/>
      <c r="I16" s="7"/>
      <c r="J16" s="7"/>
      <c r="K16" s="7"/>
      <c r="L16" s="7"/>
      <c r="M16" s="44"/>
      <c r="N16" s="44"/>
      <c r="O16" s="44"/>
      <c r="P16" s="44"/>
      <c r="Q16" s="44"/>
      <c r="R16" s="43"/>
    </row>
    <row r="17" spans="2:20" ht="18.75" customHeight="1" x14ac:dyDescent="0.2">
      <c r="B17" s="42"/>
      <c r="C17" s="112"/>
      <c r="D17" s="118" t="s">
        <v>22</v>
      </c>
      <c r="E17" s="119"/>
      <c r="F17" s="120" t="s">
        <v>100</v>
      </c>
      <c r="G17" s="121"/>
      <c r="H17" s="7"/>
      <c r="I17" s="7"/>
      <c r="J17" s="7"/>
      <c r="K17" s="7"/>
      <c r="L17" s="7"/>
      <c r="M17" s="44"/>
      <c r="N17" s="44"/>
      <c r="O17" s="44"/>
      <c r="P17" s="44"/>
      <c r="Q17" s="44"/>
      <c r="R17" s="43"/>
    </row>
    <row r="18" spans="2:20" ht="18.75" customHeight="1" thickBot="1" x14ac:dyDescent="0.25">
      <c r="B18" s="42"/>
      <c r="C18" s="113"/>
      <c r="D18" s="122" t="s">
        <v>23</v>
      </c>
      <c r="E18" s="123"/>
      <c r="F18" s="124" t="s">
        <v>110</v>
      </c>
      <c r="G18" s="125"/>
      <c r="H18" s="7"/>
      <c r="I18" s="7"/>
      <c r="J18" s="7"/>
      <c r="K18" s="7"/>
      <c r="L18" s="7"/>
      <c r="M18" s="44"/>
      <c r="N18" s="44"/>
      <c r="O18" s="44"/>
      <c r="P18" s="44"/>
      <c r="Q18" s="44"/>
      <c r="R18" s="43"/>
    </row>
    <row r="19" spans="2:20" ht="6" customHeight="1" thickBot="1" x14ac:dyDescent="0.25">
      <c r="B19" s="42"/>
      <c r="R19" s="43"/>
    </row>
    <row r="20" spans="2:20" ht="13.5" thickBot="1" x14ac:dyDescent="0.25">
      <c r="B20" s="101" t="s">
        <v>19</v>
      </c>
      <c r="C20" s="102"/>
      <c r="D20" s="102"/>
      <c r="E20" s="102"/>
      <c r="F20" s="102"/>
      <c r="G20" s="102"/>
      <c r="H20" s="102"/>
      <c r="I20" s="102"/>
      <c r="J20" s="102"/>
      <c r="K20" s="102"/>
      <c r="L20" s="102"/>
      <c r="M20" s="102"/>
      <c r="N20" s="102"/>
      <c r="O20" s="102"/>
      <c r="P20" s="102"/>
      <c r="Q20" s="102"/>
      <c r="R20" s="103"/>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4" t="s">
        <v>11</v>
      </c>
      <c r="D23" s="105"/>
      <c r="E23" s="105"/>
      <c r="F23" s="105"/>
      <c r="G23" s="105"/>
      <c r="H23" s="105"/>
      <c r="I23" s="105"/>
      <c r="J23" s="105"/>
      <c r="K23" s="105"/>
      <c r="L23" s="105"/>
      <c r="M23" s="105"/>
      <c r="N23" s="105"/>
      <c r="O23" s="105"/>
      <c r="P23" s="105"/>
      <c r="Q23" s="106"/>
      <c r="R23" s="43"/>
    </row>
    <row r="24" spans="2:20" ht="27" customHeight="1" thickBot="1" x14ac:dyDescent="0.25">
      <c r="B24" s="42"/>
      <c r="C24" s="46" t="s">
        <v>15</v>
      </c>
      <c r="D24" s="107" t="s">
        <v>61</v>
      </c>
      <c r="E24" s="108"/>
      <c r="F24" s="109"/>
      <c r="G24" s="110" t="s">
        <v>62</v>
      </c>
      <c r="H24" s="108"/>
      <c r="I24" s="109"/>
      <c r="J24" s="110" t="s">
        <v>63</v>
      </c>
      <c r="K24" s="108"/>
      <c r="L24" s="109"/>
      <c r="M24" s="110" t="s">
        <v>64</v>
      </c>
      <c r="N24" s="108"/>
      <c r="O24" s="109"/>
      <c r="P24" s="105" t="s">
        <v>12</v>
      </c>
      <c r="Q24" s="106"/>
      <c r="R24" s="43"/>
    </row>
    <row r="25" spans="2:20" ht="15" customHeight="1" x14ac:dyDescent="0.2">
      <c r="B25" s="42"/>
      <c r="C25" s="47" t="s">
        <v>16</v>
      </c>
      <c r="D25" s="81" t="s">
        <v>100</v>
      </c>
      <c r="E25" s="82"/>
      <c r="F25" s="83"/>
      <c r="G25" s="81" t="s">
        <v>100</v>
      </c>
      <c r="H25" s="82"/>
      <c r="I25" s="83"/>
      <c r="J25" s="81" t="s">
        <v>100</v>
      </c>
      <c r="K25" s="82"/>
      <c r="L25" s="83"/>
      <c r="M25" s="81" t="s">
        <v>100</v>
      </c>
      <c r="N25" s="82"/>
      <c r="O25" s="83"/>
      <c r="P25" s="94">
        <v>550000</v>
      </c>
      <c r="Q25" s="95"/>
      <c r="R25" s="43"/>
    </row>
    <row r="26" spans="2:20" ht="12.75" customHeight="1" thickBot="1" x14ac:dyDescent="0.25">
      <c r="B26" s="42"/>
      <c r="C26" s="48" t="s">
        <v>14</v>
      </c>
      <c r="D26" s="96">
        <v>68250</v>
      </c>
      <c r="E26" s="97"/>
      <c r="F26" s="98"/>
      <c r="G26" s="96"/>
      <c r="H26" s="97"/>
      <c r="I26" s="98"/>
      <c r="J26" s="96"/>
      <c r="K26" s="97"/>
      <c r="L26" s="98"/>
      <c r="M26" s="96"/>
      <c r="N26" s="97"/>
      <c r="O26" s="98"/>
      <c r="P26" s="99">
        <f>SUM(D26:O26)</f>
        <v>68250</v>
      </c>
      <c r="Q26" s="100"/>
      <c r="R26" s="43"/>
    </row>
    <row r="27" spans="2:20" ht="13.5" customHeight="1" thickBot="1" x14ac:dyDescent="0.25">
      <c r="B27" s="42"/>
      <c r="C27" s="49" t="s">
        <v>24</v>
      </c>
      <c r="D27" s="81" t="s">
        <v>100</v>
      </c>
      <c r="E27" s="82"/>
      <c r="F27" s="83"/>
      <c r="G27" s="81" t="s">
        <v>100</v>
      </c>
      <c r="H27" s="82"/>
      <c r="I27" s="83"/>
      <c r="J27" s="81" t="s">
        <v>100</v>
      </c>
      <c r="K27" s="82"/>
      <c r="L27" s="83"/>
      <c r="M27" s="81" t="s">
        <v>100</v>
      </c>
      <c r="N27" s="82"/>
      <c r="O27" s="83"/>
      <c r="P27" s="84"/>
      <c r="Q27" s="85"/>
      <c r="R27" s="43"/>
      <c r="T27" s="50"/>
    </row>
    <row r="28" spans="2:20" x14ac:dyDescent="0.2">
      <c r="B28" s="42"/>
      <c r="R28" s="43"/>
    </row>
    <row r="29" spans="2:20" x14ac:dyDescent="0.2">
      <c r="B29" s="42"/>
      <c r="I29" s="86"/>
      <c r="J29" s="86"/>
      <c r="K29" s="86"/>
      <c r="L29" s="86"/>
      <c r="M29" s="86"/>
      <c r="N29" s="86"/>
      <c r="O29" s="86"/>
      <c r="P29" s="86"/>
      <c r="Q29" s="86"/>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7" t="s">
        <v>17</v>
      </c>
      <c r="D40" s="88"/>
      <c r="E40" s="88"/>
      <c r="F40" s="88"/>
      <c r="G40" s="88"/>
      <c r="H40" s="88"/>
      <c r="I40" s="88"/>
      <c r="J40" s="88"/>
      <c r="K40" s="89" t="s">
        <v>54</v>
      </c>
      <c r="L40" s="90"/>
      <c r="M40" s="90"/>
      <c r="N40" s="90"/>
      <c r="O40" s="90"/>
      <c r="P40" s="90"/>
      <c r="Q40" s="91"/>
      <c r="R40" s="43"/>
    </row>
    <row r="41" spans="2:18" ht="28.5" customHeight="1" thickBot="1" x14ac:dyDescent="0.25">
      <c r="B41" s="42"/>
      <c r="C41" s="51"/>
      <c r="D41" s="52" t="s">
        <v>56</v>
      </c>
      <c r="E41" s="92" t="s">
        <v>57</v>
      </c>
      <c r="F41" s="92"/>
      <c r="G41" s="92"/>
      <c r="H41" s="92"/>
      <c r="I41" s="92"/>
      <c r="J41" s="93"/>
      <c r="K41" s="53"/>
      <c r="L41" s="54"/>
      <c r="M41" s="54"/>
      <c r="N41" s="54"/>
      <c r="O41" s="54"/>
      <c r="P41" s="54"/>
      <c r="Q41" s="55"/>
      <c r="R41" s="43"/>
    </row>
    <row r="42" spans="2:18" ht="83.25" customHeight="1" thickBot="1" x14ac:dyDescent="0.25">
      <c r="B42" s="42"/>
      <c r="C42" s="11" t="s">
        <v>71</v>
      </c>
      <c r="D42" s="41">
        <v>44656</v>
      </c>
      <c r="E42" s="78" t="s">
        <v>124</v>
      </c>
      <c r="F42" s="79"/>
      <c r="G42" s="79"/>
      <c r="H42" s="79"/>
      <c r="I42" s="79"/>
      <c r="J42" s="80"/>
      <c r="K42" s="76"/>
      <c r="L42" s="76"/>
      <c r="M42" s="76"/>
      <c r="N42" s="76"/>
      <c r="O42" s="76"/>
      <c r="P42" s="76"/>
      <c r="Q42" s="77"/>
      <c r="R42" s="43"/>
    </row>
    <row r="43" spans="2:18" ht="114.75" customHeight="1" thickBot="1" x14ac:dyDescent="0.25">
      <c r="B43" s="42"/>
      <c r="C43" s="11" t="s">
        <v>72</v>
      </c>
      <c r="D43" s="41"/>
      <c r="E43" s="78"/>
      <c r="F43" s="79"/>
      <c r="G43" s="79"/>
      <c r="H43" s="79"/>
      <c r="I43" s="79"/>
      <c r="J43" s="80"/>
      <c r="K43" s="76"/>
      <c r="L43" s="76"/>
      <c r="M43" s="76"/>
      <c r="N43" s="76"/>
      <c r="O43" s="76"/>
      <c r="P43" s="76"/>
      <c r="Q43" s="77"/>
      <c r="R43" s="43"/>
    </row>
    <row r="44" spans="2:18" ht="126.75" customHeight="1" thickBot="1" x14ac:dyDescent="0.25">
      <c r="B44" s="42"/>
      <c r="C44" s="11" t="s">
        <v>73</v>
      </c>
      <c r="D44" s="41"/>
      <c r="E44" s="73"/>
      <c r="F44" s="74"/>
      <c r="G44" s="74"/>
      <c r="H44" s="74"/>
      <c r="I44" s="74"/>
      <c r="J44" s="75"/>
      <c r="K44" s="76"/>
      <c r="L44" s="76"/>
      <c r="M44" s="76"/>
      <c r="N44" s="76"/>
      <c r="O44" s="76"/>
      <c r="P44" s="76"/>
      <c r="Q44" s="77"/>
      <c r="R44" s="43"/>
    </row>
    <row r="45" spans="2:18" ht="100.5" customHeight="1" thickBot="1" x14ac:dyDescent="0.25">
      <c r="B45" s="42"/>
      <c r="C45" s="11" t="s">
        <v>74</v>
      </c>
      <c r="D45" s="67"/>
      <c r="E45" s="73"/>
      <c r="F45" s="74"/>
      <c r="G45" s="74"/>
      <c r="H45" s="74"/>
      <c r="I45" s="74"/>
      <c r="J45" s="75"/>
      <c r="K45" s="76"/>
      <c r="L45" s="76"/>
      <c r="M45" s="76"/>
      <c r="N45" s="76"/>
      <c r="O45" s="76"/>
      <c r="P45" s="76"/>
      <c r="Q45" s="77"/>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71"/>
      <c r="N94" s="71"/>
    </row>
    <row r="95" spans="3:21" ht="25.5" hidden="1" x14ac:dyDescent="0.2">
      <c r="C95" s="18" t="s">
        <v>32</v>
      </c>
      <c r="D95" s="19"/>
      <c r="H95" s="61" t="s">
        <v>53</v>
      </c>
      <c r="I95" s="61" t="s">
        <v>58</v>
      </c>
      <c r="J95" s="61" t="s">
        <v>49</v>
      </c>
      <c r="M95" s="70"/>
      <c r="N95" s="70"/>
    </row>
    <row r="96" spans="3:21" ht="38.25" hidden="1" x14ac:dyDescent="0.2">
      <c r="C96" s="18" t="s">
        <v>33</v>
      </c>
      <c r="D96" s="19"/>
      <c r="H96" s="61" t="s">
        <v>4</v>
      </c>
      <c r="I96" s="61" t="s">
        <v>7</v>
      </c>
      <c r="J96" s="61" t="s">
        <v>50</v>
      </c>
      <c r="M96" s="70"/>
      <c r="N96" s="70"/>
    </row>
    <row r="97" spans="3:14" hidden="1" x14ac:dyDescent="0.2">
      <c r="C97" s="18" t="s">
        <v>34</v>
      </c>
      <c r="D97" s="19"/>
      <c r="H97" s="61"/>
      <c r="I97" s="61" t="s">
        <v>52</v>
      </c>
      <c r="J97" s="61" t="s">
        <v>51</v>
      </c>
      <c r="M97" s="70"/>
      <c r="N97" s="70"/>
    </row>
    <row r="98" spans="3:14" ht="25.5" hidden="1" x14ac:dyDescent="0.2">
      <c r="C98" s="18" t="s">
        <v>65</v>
      </c>
      <c r="D98" s="19"/>
      <c r="H98" s="61"/>
      <c r="I98" s="61" t="s">
        <v>8</v>
      </c>
      <c r="J98" s="61" t="s">
        <v>55</v>
      </c>
      <c r="M98" s="70"/>
      <c r="N98" s="70"/>
    </row>
    <row r="99" spans="3:14" hidden="1" x14ac:dyDescent="0.2">
      <c r="C99" s="18" t="s">
        <v>66</v>
      </c>
      <c r="D99" s="19"/>
      <c r="H99" s="61"/>
      <c r="I99" s="61" t="s">
        <v>9</v>
      </c>
      <c r="J99" s="61"/>
      <c r="M99" s="70"/>
      <c r="N99" s="70"/>
    </row>
    <row r="100" spans="3:14" hidden="1" x14ac:dyDescent="0.2">
      <c r="C100" s="18" t="s">
        <v>35</v>
      </c>
      <c r="D100" s="19"/>
      <c r="M100" s="71"/>
      <c r="N100" s="71"/>
    </row>
    <row r="101" spans="3:14" ht="66" hidden="1" customHeight="1" x14ac:dyDescent="0.2">
      <c r="C101" s="18" t="s">
        <v>36</v>
      </c>
      <c r="D101" s="19"/>
      <c r="M101" s="72"/>
      <c r="N101" s="72"/>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E43:J43"/>
    <mergeCell ref="K43:Q43"/>
    <mergeCell ref="D27:F27"/>
    <mergeCell ref="G27:I27"/>
    <mergeCell ref="J27:L27"/>
    <mergeCell ref="M27:O27"/>
    <mergeCell ref="P27:Q27"/>
    <mergeCell ref="I29:Q29"/>
    <mergeCell ref="C40:J40"/>
    <mergeCell ref="K40:Q40"/>
    <mergeCell ref="E41:J41"/>
    <mergeCell ref="E42:J42"/>
    <mergeCell ref="K42:Q42"/>
    <mergeCell ref="E44:J44"/>
    <mergeCell ref="K44:Q44"/>
    <mergeCell ref="E45:J45"/>
    <mergeCell ref="K45:Q45"/>
    <mergeCell ref="M98:N98"/>
    <mergeCell ref="M99:N99"/>
    <mergeCell ref="M100:N100"/>
    <mergeCell ref="M101:N101"/>
    <mergeCell ref="M94:N94"/>
    <mergeCell ref="M95:N95"/>
    <mergeCell ref="M96:N96"/>
    <mergeCell ref="M97:N97"/>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P26 M26 J26 G26 D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C42:C45 E42:J45"/>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0"/>
  <sheetViews>
    <sheetView showGridLines="0" zoomScale="80" zoomScaleNormal="80" zoomScaleSheetLayoutView="100" workbookViewId="0">
      <selection activeCell="E42" sqref="E42:J42"/>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0"/>
      <c r="C2" s="171"/>
      <c r="D2" s="172"/>
      <c r="E2" s="175" t="s">
        <v>60</v>
      </c>
      <c r="F2" s="176"/>
      <c r="G2" s="176"/>
      <c r="H2" s="176"/>
      <c r="I2" s="176"/>
      <c r="J2" s="176"/>
      <c r="K2" s="176"/>
      <c r="L2" s="176"/>
      <c r="M2" s="176"/>
      <c r="N2" s="177"/>
      <c r="O2" s="184" t="s">
        <v>59</v>
      </c>
      <c r="P2" s="184"/>
      <c r="Q2" s="184"/>
      <c r="R2" s="184"/>
    </row>
    <row r="3" spans="2:18" ht="24.75" customHeight="1" x14ac:dyDescent="0.2">
      <c r="B3" s="173"/>
      <c r="C3" s="70"/>
      <c r="D3" s="174"/>
      <c r="E3" s="178"/>
      <c r="F3" s="179"/>
      <c r="G3" s="179"/>
      <c r="H3" s="179"/>
      <c r="I3" s="179"/>
      <c r="J3" s="179"/>
      <c r="K3" s="179"/>
      <c r="L3" s="179"/>
      <c r="M3" s="179"/>
      <c r="N3" s="180"/>
      <c r="O3" s="184" t="s">
        <v>97</v>
      </c>
      <c r="P3" s="184"/>
      <c r="Q3" s="184"/>
      <c r="R3" s="184"/>
    </row>
    <row r="4" spans="2:18" ht="24.75" customHeight="1" thickBot="1" x14ac:dyDescent="0.25">
      <c r="B4" s="173"/>
      <c r="C4" s="70"/>
      <c r="D4" s="174"/>
      <c r="E4" s="181"/>
      <c r="F4" s="182"/>
      <c r="G4" s="182"/>
      <c r="H4" s="182"/>
      <c r="I4" s="182"/>
      <c r="J4" s="182"/>
      <c r="K4" s="182"/>
      <c r="L4" s="182"/>
      <c r="M4" s="182"/>
      <c r="N4" s="183"/>
      <c r="O4" s="184" t="s">
        <v>98</v>
      </c>
      <c r="P4" s="184"/>
      <c r="Q4" s="184"/>
      <c r="R4" s="184"/>
    </row>
    <row r="5" spans="2:18" ht="13.5" thickBot="1" x14ac:dyDescent="0.25">
      <c r="B5" s="185" t="s">
        <v>119</v>
      </c>
      <c r="C5" s="186"/>
      <c r="D5" s="186"/>
      <c r="E5" s="186"/>
      <c r="F5" s="186"/>
      <c r="G5" s="186"/>
      <c r="H5" s="186"/>
      <c r="I5" s="186"/>
      <c r="J5" s="186"/>
      <c r="K5" s="186"/>
      <c r="L5" s="186"/>
      <c r="M5" s="186"/>
      <c r="N5" s="186"/>
      <c r="O5" s="187"/>
      <c r="P5" s="187"/>
      <c r="Q5" s="187"/>
      <c r="R5" s="188"/>
    </row>
    <row r="6" spans="2:18" ht="15" customHeight="1" thickBot="1" x14ac:dyDescent="0.25">
      <c r="B6" s="89" t="s">
        <v>75</v>
      </c>
      <c r="C6" s="90"/>
      <c r="D6" s="90"/>
      <c r="E6" s="90"/>
      <c r="F6" s="90"/>
      <c r="G6" s="90"/>
      <c r="H6" s="90"/>
      <c r="I6" s="90"/>
      <c r="J6" s="90"/>
      <c r="K6" s="90"/>
      <c r="L6" s="90"/>
      <c r="M6" s="90"/>
      <c r="N6" s="90"/>
      <c r="O6" s="90"/>
      <c r="P6" s="90"/>
      <c r="Q6" s="90"/>
      <c r="R6" s="91"/>
    </row>
    <row r="7" spans="2:18" ht="13.5" thickBot="1" x14ac:dyDescent="0.25">
      <c r="B7" s="42"/>
      <c r="C7" s="189"/>
      <c r="D7" s="189"/>
      <c r="E7" s="189"/>
      <c r="F7" s="189"/>
      <c r="G7" s="189"/>
      <c r="H7" s="189"/>
      <c r="I7" s="189"/>
      <c r="J7" s="189"/>
      <c r="K7" s="189"/>
      <c r="L7" s="189"/>
      <c r="M7" s="189"/>
      <c r="N7" s="189"/>
      <c r="O7" s="189"/>
      <c r="P7" s="189"/>
      <c r="Q7" s="189"/>
      <c r="R7" s="43"/>
    </row>
    <row r="8" spans="2:18" ht="23.25" customHeight="1" thickBot="1" x14ac:dyDescent="0.25">
      <c r="B8" s="42"/>
      <c r="C8" s="4" t="s">
        <v>45</v>
      </c>
      <c r="D8" s="190" t="s">
        <v>38</v>
      </c>
      <c r="E8" s="191"/>
      <c r="F8" s="191"/>
      <c r="G8" s="191"/>
      <c r="H8" s="191"/>
      <c r="I8" s="192"/>
      <c r="J8" s="193" t="s">
        <v>41</v>
      </c>
      <c r="K8" s="194"/>
      <c r="L8" s="195" t="s">
        <v>111</v>
      </c>
      <c r="M8" s="196"/>
      <c r="N8" s="196"/>
      <c r="O8" s="196"/>
      <c r="P8" s="196"/>
      <c r="Q8" s="197"/>
      <c r="R8" s="43"/>
    </row>
    <row r="9" spans="2:18" ht="23.25" customHeight="1" thickBot="1" x14ac:dyDescent="0.25">
      <c r="B9" s="42"/>
      <c r="C9" s="4" t="s">
        <v>44</v>
      </c>
      <c r="D9" s="156" t="s">
        <v>102</v>
      </c>
      <c r="E9" s="157"/>
      <c r="F9" s="157"/>
      <c r="G9" s="157"/>
      <c r="H9" s="157"/>
      <c r="I9" s="158"/>
      <c r="J9" s="159" t="s">
        <v>42</v>
      </c>
      <c r="K9" s="160"/>
      <c r="L9" s="163" t="s">
        <v>120</v>
      </c>
      <c r="M9" s="164"/>
      <c r="N9" s="164"/>
      <c r="O9" s="164"/>
      <c r="P9" s="164"/>
      <c r="Q9" s="165"/>
      <c r="R9" s="43"/>
    </row>
    <row r="10" spans="2:18" ht="23.25" customHeight="1" thickBot="1" x14ac:dyDescent="0.25">
      <c r="B10" s="42"/>
      <c r="C10" s="4" t="s">
        <v>43</v>
      </c>
      <c r="D10" s="169" t="s">
        <v>104</v>
      </c>
      <c r="E10" s="157"/>
      <c r="F10" s="157"/>
      <c r="G10" s="157"/>
      <c r="H10" s="157"/>
      <c r="I10" s="158"/>
      <c r="J10" s="161"/>
      <c r="K10" s="162"/>
      <c r="L10" s="166"/>
      <c r="M10" s="167"/>
      <c r="N10" s="167"/>
      <c r="O10" s="167"/>
      <c r="P10" s="167"/>
      <c r="Q10" s="168"/>
      <c r="R10" s="43"/>
    </row>
    <row r="11" spans="2:18" ht="6" customHeight="1" thickBot="1" x14ac:dyDescent="0.25">
      <c r="B11" s="42"/>
      <c r="I11" s="6"/>
      <c r="R11" s="43"/>
    </row>
    <row r="12" spans="2:18" ht="15" customHeight="1" x14ac:dyDescent="0.2">
      <c r="B12" s="42"/>
      <c r="C12" s="147" t="s">
        <v>13</v>
      </c>
      <c r="D12" s="148"/>
      <c r="E12" s="147" t="s">
        <v>76</v>
      </c>
      <c r="F12" s="149"/>
      <c r="G12" s="150" t="s">
        <v>0</v>
      </c>
      <c r="H12" s="151"/>
      <c r="I12" s="147" t="s">
        <v>2</v>
      </c>
      <c r="J12" s="149"/>
      <c r="K12" s="152" t="s">
        <v>5</v>
      </c>
      <c r="L12" s="153"/>
      <c r="M12" s="111" t="s">
        <v>1</v>
      </c>
      <c r="N12" s="154"/>
      <c r="O12" s="155"/>
      <c r="P12" s="126" t="s">
        <v>46</v>
      </c>
      <c r="Q12" s="127"/>
      <c r="R12" s="43"/>
    </row>
    <row r="13" spans="2:18" ht="15" customHeight="1" x14ac:dyDescent="0.2">
      <c r="B13" s="42"/>
      <c r="C13" s="128" t="s">
        <v>112</v>
      </c>
      <c r="D13" s="129"/>
      <c r="E13" s="128" t="s">
        <v>118</v>
      </c>
      <c r="F13" s="133"/>
      <c r="G13" s="135" t="s">
        <v>113</v>
      </c>
      <c r="H13" s="136"/>
      <c r="I13" s="128" t="s">
        <v>53</v>
      </c>
      <c r="J13" s="133"/>
      <c r="K13" s="135" t="s">
        <v>7</v>
      </c>
      <c r="L13" s="136"/>
      <c r="M13" s="139" t="s">
        <v>114</v>
      </c>
      <c r="N13" s="140"/>
      <c r="O13" s="141"/>
      <c r="P13" s="145" t="s">
        <v>51</v>
      </c>
      <c r="Q13" s="133"/>
      <c r="R13" s="43"/>
    </row>
    <row r="14" spans="2:18" ht="29.25" customHeight="1" thickBot="1" x14ac:dyDescent="0.25">
      <c r="B14" s="42"/>
      <c r="C14" s="130"/>
      <c r="D14" s="131"/>
      <c r="E14" s="130"/>
      <c r="F14" s="134"/>
      <c r="G14" s="137"/>
      <c r="H14" s="138"/>
      <c r="I14" s="130"/>
      <c r="J14" s="134"/>
      <c r="K14" s="137"/>
      <c r="L14" s="138"/>
      <c r="M14" s="142"/>
      <c r="N14" s="143"/>
      <c r="O14" s="144"/>
      <c r="P14" s="146"/>
      <c r="Q14" s="134"/>
      <c r="R14" s="43"/>
    </row>
    <row r="15" spans="2:18" ht="8.25" customHeight="1" thickBot="1" x14ac:dyDescent="0.25">
      <c r="B15" s="42"/>
      <c r="M15" s="44"/>
      <c r="N15" s="44"/>
      <c r="O15" s="44"/>
      <c r="P15" s="44"/>
      <c r="Q15" s="44"/>
      <c r="R15" s="43"/>
    </row>
    <row r="16" spans="2:18" ht="13.5" thickBot="1" x14ac:dyDescent="0.25">
      <c r="B16" s="42"/>
      <c r="C16" s="111" t="s">
        <v>10</v>
      </c>
      <c r="D16" s="114" t="s">
        <v>21</v>
      </c>
      <c r="E16" s="115"/>
      <c r="F16" s="124" t="s">
        <v>116</v>
      </c>
      <c r="G16" s="125"/>
      <c r="H16" s="7"/>
      <c r="I16" s="7"/>
      <c r="J16" s="7"/>
      <c r="K16" s="7"/>
      <c r="L16" s="7"/>
      <c r="M16" s="44"/>
      <c r="N16" s="44"/>
      <c r="O16" s="44"/>
      <c r="P16" s="44"/>
      <c r="Q16" s="44"/>
      <c r="R16" s="43"/>
    </row>
    <row r="17" spans="2:20" ht="18.75" customHeight="1" x14ac:dyDescent="0.2">
      <c r="B17" s="42"/>
      <c r="C17" s="112"/>
      <c r="D17" s="118" t="s">
        <v>22</v>
      </c>
      <c r="E17" s="119"/>
      <c r="F17" s="120" t="s">
        <v>100</v>
      </c>
      <c r="G17" s="121"/>
      <c r="H17" s="7"/>
      <c r="I17" s="7"/>
      <c r="J17" s="7"/>
      <c r="K17" s="7"/>
      <c r="L17" s="7"/>
      <c r="M17" s="44"/>
      <c r="N17" s="44"/>
      <c r="O17" s="44"/>
      <c r="P17" s="44"/>
      <c r="Q17" s="44"/>
      <c r="R17" s="43"/>
    </row>
    <row r="18" spans="2:20" ht="18.75" customHeight="1" thickBot="1" x14ac:dyDescent="0.25">
      <c r="B18" s="42"/>
      <c r="C18" s="113"/>
      <c r="D18" s="122" t="s">
        <v>23</v>
      </c>
      <c r="E18" s="123"/>
      <c r="F18" s="124" t="s">
        <v>117</v>
      </c>
      <c r="G18" s="125"/>
      <c r="H18" s="7"/>
      <c r="I18" s="7"/>
      <c r="J18" s="7"/>
      <c r="K18" s="7"/>
      <c r="L18" s="7"/>
      <c r="M18" s="44"/>
      <c r="N18" s="44"/>
      <c r="O18" s="44"/>
      <c r="P18" s="44"/>
      <c r="Q18" s="44"/>
      <c r="R18" s="43"/>
    </row>
    <row r="19" spans="2:20" ht="6" customHeight="1" thickBot="1" x14ac:dyDescent="0.25">
      <c r="B19" s="42"/>
      <c r="R19" s="43"/>
    </row>
    <row r="20" spans="2:20" ht="13.5" thickBot="1" x14ac:dyDescent="0.25">
      <c r="B20" s="101" t="s">
        <v>19</v>
      </c>
      <c r="C20" s="102"/>
      <c r="D20" s="102"/>
      <c r="E20" s="102"/>
      <c r="F20" s="102"/>
      <c r="G20" s="102"/>
      <c r="H20" s="102"/>
      <c r="I20" s="102"/>
      <c r="J20" s="102"/>
      <c r="K20" s="102"/>
      <c r="L20" s="102"/>
      <c r="M20" s="102"/>
      <c r="N20" s="102"/>
      <c r="O20" s="102"/>
      <c r="P20" s="102"/>
      <c r="Q20" s="102"/>
      <c r="R20" s="103"/>
    </row>
    <row r="21" spans="2:20" ht="6" customHeight="1" x14ac:dyDescent="0.2">
      <c r="B21" s="42"/>
      <c r="G21" s="45"/>
      <c r="H21" s="45"/>
      <c r="R21" s="43"/>
    </row>
    <row r="22" spans="2:20" ht="4.5" customHeight="1" thickBot="1" x14ac:dyDescent="0.25">
      <c r="B22" s="42"/>
      <c r="R22" s="43"/>
    </row>
    <row r="23" spans="2:20" ht="15.75" customHeight="1" thickBot="1" x14ac:dyDescent="0.25">
      <c r="B23" s="42"/>
      <c r="C23" s="104" t="s">
        <v>11</v>
      </c>
      <c r="D23" s="208"/>
      <c r="E23" s="208"/>
      <c r="F23" s="105"/>
      <c r="G23" s="105"/>
      <c r="H23" s="105"/>
      <c r="I23" s="105"/>
      <c r="J23" s="105"/>
      <c r="K23" s="105"/>
      <c r="L23" s="105"/>
      <c r="M23" s="105"/>
      <c r="N23" s="105"/>
      <c r="O23" s="105"/>
      <c r="P23" s="105"/>
      <c r="Q23" s="106"/>
      <c r="R23" s="43"/>
    </row>
    <row r="24" spans="2:20" ht="27" customHeight="1" thickBot="1" x14ac:dyDescent="0.25">
      <c r="B24" s="42"/>
      <c r="C24" s="62" t="s">
        <v>15</v>
      </c>
      <c r="D24" s="107" t="s">
        <v>61</v>
      </c>
      <c r="E24" s="108"/>
      <c r="F24" s="109"/>
      <c r="G24" s="110" t="s">
        <v>62</v>
      </c>
      <c r="H24" s="108"/>
      <c r="I24" s="109"/>
      <c r="J24" s="110" t="s">
        <v>63</v>
      </c>
      <c r="K24" s="108"/>
      <c r="L24" s="109"/>
      <c r="M24" s="110" t="s">
        <v>64</v>
      </c>
      <c r="N24" s="108"/>
      <c r="O24" s="109"/>
      <c r="P24" s="105" t="s">
        <v>12</v>
      </c>
      <c r="Q24" s="106"/>
      <c r="R24" s="43"/>
    </row>
    <row r="25" spans="2:20" ht="15" customHeight="1" x14ac:dyDescent="0.2">
      <c r="B25" s="42"/>
      <c r="C25" s="63" t="s">
        <v>16</v>
      </c>
      <c r="D25" s="81" t="s">
        <v>100</v>
      </c>
      <c r="E25" s="82"/>
      <c r="F25" s="83"/>
      <c r="G25" s="81" t="s">
        <v>100</v>
      </c>
      <c r="H25" s="82"/>
      <c r="I25" s="83"/>
      <c r="J25" s="81" t="s">
        <v>100</v>
      </c>
      <c r="K25" s="82"/>
      <c r="L25" s="83"/>
      <c r="M25" s="81" t="s">
        <v>100</v>
      </c>
      <c r="N25" s="82"/>
      <c r="O25" s="83"/>
      <c r="P25" s="94">
        <v>6250</v>
      </c>
      <c r="Q25" s="206"/>
      <c r="R25" s="43"/>
    </row>
    <row r="26" spans="2:20" ht="13.5" thickBot="1" x14ac:dyDescent="0.25">
      <c r="B26" s="42"/>
      <c r="C26" s="64" t="s">
        <v>14</v>
      </c>
      <c r="D26" s="198">
        <v>574</v>
      </c>
      <c r="E26" s="199"/>
      <c r="F26" s="200"/>
      <c r="G26" s="198"/>
      <c r="H26" s="199"/>
      <c r="I26" s="200"/>
      <c r="J26" s="198"/>
      <c r="K26" s="199"/>
      <c r="L26" s="200"/>
      <c r="M26" s="198"/>
      <c r="N26" s="199"/>
      <c r="O26" s="200"/>
      <c r="P26" s="99">
        <f>SUM(D26:O26)</f>
        <v>574</v>
      </c>
      <c r="Q26" s="207"/>
      <c r="R26" s="43"/>
    </row>
    <row r="27" spans="2:20" ht="15.75" customHeight="1" thickBot="1" x14ac:dyDescent="0.25">
      <c r="B27" s="42"/>
      <c r="C27" s="65" t="s">
        <v>24</v>
      </c>
      <c r="D27" s="81" t="s">
        <v>100</v>
      </c>
      <c r="E27" s="82"/>
      <c r="F27" s="83"/>
      <c r="G27" s="81" t="s">
        <v>100</v>
      </c>
      <c r="H27" s="82"/>
      <c r="I27" s="83"/>
      <c r="J27" s="81" t="s">
        <v>100</v>
      </c>
      <c r="K27" s="82"/>
      <c r="L27" s="83"/>
      <c r="M27" s="81" t="s">
        <v>100</v>
      </c>
      <c r="N27" s="82"/>
      <c r="O27" s="83"/>
      <c r="P27" s="201"/>
      <c r="Q27" s="202"/>
      <c r="R27" s="43"/>
      <c r="T27" s="50"/>
    </row>
    <row r="28" spans="2:20" x14ac:dyDescent="0.2">
      <c r="B28" s="42"/>
      <c r="R28" s="43"/>
    </row>
    <row r="29" spans="2:20" x14ac:dyDescent="0.2">
      <c r="B29" s="42"/>
      <c r="I29" s="86"/>
      <c r="J29" s="86"/>
      <c r="K29" s="86"/>
      <c r="L29" s="86"/>
      <c r="M29" s="86"/>
      <c r="N29" s="86"/>
      <c r="O29" s="86"/>
      <c r="P29" s="86"/>
      <c r="Q29" s="86"/>
      <c r="R29" s="43"/>
    </row>
    <row r="30" spans="2:20" x14ac:dyDescent="0.2">
      <c r="B30" s="42"/>
      <c r="I30" s="44"/>
      <c r="J30" s="44"/>
      <c r="K30" s="44"/>
      <c r="L30" s="44"/>
      <c r="M30" s="44"/>
      <c r="N30" s="44"/>
      <c r="O30" s="44"/>
      <c r="P30" s="44"/>
      <c r="Q30" s="44"/>
      <c r="R30" s="43"/>
    </row>
    <row r="31" spans="2:20" x14ac:dyDescent="0.2">
      <c r="B31" s="42"/>
      <c r="I31" s="44"/>
      <c r="J31" s="44"/>
      <c r="K31" s="44"/>
      <c r="L31" s="44"/>
      <c r="M31" s="44"/>
      <c r="N31" s="44"/>
      <c r="O31" s="44"/>
      <c r="P31" s="44"/>
      <c r="Q31" s="44"/>
      <c r="R31" s="43"/>
    </row>
    <row r="32" spans="2:20" x14ac:dyDescent="0.2">
      <c r="B32" s="42"/>
      <c r="I32" s="44"/>
      <c r="J32" s="44"/>
      <c r="K32" s="44"/>
      <c r="L32" s="44"/>
      <c r="M32" s="44"/>
      <c r="N32" s="44"/>
      <c r="O32" s="44"/>
      <c r="P32" s="44"/>
      <c r="Q32" s="44"/>
      <c r="R32" s="43"/>
    </row>
    <row r="33" spans="2:18" x14ac:dyDescent="0.2">
      <c r="B33" s="42"/>
      <c r="I33" s="44"/>
      <c r="J33" s="44"/>
      <c r="K33" s="44"/>
      <c r="L33" s="44"/>
      <c r="M33" s="44"/>
      <c r="N33" s="44"/>
      <c r="O33" s="44"/>
      <c r="P33" s="44"/>
      <c r="Q33" s="44"/>
      <c r="R33" s="43"/>
    </row>
    <row r="34" spans="2:18" x14ac:dyDescent="0.2">
      <c r="B34" s="42"/>
      <c r="I34" s="44"/>
      <c r="J34" s="44"/>
      <c r="K34" s="44"/>
      <c r="L34" s="44"/>
      <c r="M34" s="44"/>
      <c r="N34" s="44"/>
      <c r="O34" s="44"/>
      <c r="P34" s="44"/>
      <c r="Q34" s="44"/>
      <c r="R34" s="43"/>
    </row>
    <row r="35" spans="2:18" x14ac:dyDescent="0.2">
      <c r="B35" s="42"/>
      <c r="I35" s="44"/>
      <c r="J35" s="44"/>
      <c r="K35" s="44"/>
      <c r="L35" s="44"/>
      <c r="M35" s="44"/>
      <c r="N35" s="44"/>
      <c r="O35" s="44"/>
      <c r="P35" s="44"/>
      <c r="Q35" s="44"/>
      <c r="R35" s="43"/>
    </row>
    <row r="36" spans="2:18" x14ac:dyDescent="0.2">
      <c r="B36" s="42"/>
      <c r="I36" s="44"/>
      <c r="J36" s="44"/>
      <c r="K36" s="44"/>
      <c r="L36" s="44"/>
      <c r="M36" s="44"/>
      <c r="N36" s="44"/>
      <c r="O36" s="44"/>
      <c r="P36" s="44"/>
      <c r="Q36" s="44"/>
      <c r="R36" s="43"/>
    </row>
    <row r="37" spans="2:18" x14ac:dyDescent="0.2">
      <c r="B37" s="42"/>
      <c r="I37" s="44"/>
      <c r="J37" s="44"/>
      <c r="K37" s="44"/>
      <c r="L37" s="44"/>
      <c r="M37" s="44"/>
      <c r="N37" s="44"/>
      <c r="O37" s="44"/>
      <c r="P37" s="44"/>
      <c r="Q37" s="44"/>
      <c r="R37" s="43"/>
    </row>
    <row r="38" spans="2:18" x14ac:dyDescent="0.2">
      <c r="B38" s="42"/>
      <c r="I38" s="44"/>
      <c r="J38" s="44"/>
      <c r="K38" s="44"/>
      <c r="L38" s="44"/>
      <c r="M38" s="44"/>
      <c r="N38" s="44"/>
      <c r="O38" s="44"/>
      <c r="P38" s="44"/>
      <c r="Q38" s="44"/>
      <c r="R38" s="43"/>
    </row>
    <row r="39" spans="2:18" ht="7.5" customHeight="1" thickBot="1" x14ac:dyDescent="0.25">
      <c r="B39" s="42"/>
      <c r="I39" s="44"/>
      <c r="J39" s="44"/>
      <c r="K39" s="44"/>
      <c r="L39" s="44"/>
      <c r="M39" s="44"/>
      <c r="N39" s="44"/>
      <c r="O39" s="44"/>
      <c r="P39" s="44"/>
      <c r="Q39" s="44"/>
      <c r="R39" s="43"/>
    </row>
    <row r="40" spans="2:18" ht="64.5" customHeight="1" thickBot="1" x14ac:dyDescent="0.25">
      <c r="B40" s="42"/>
      <c r="C40" s="87" t="s">
        <v>17</v>
      </c>
      <c r="D40" s="88"/>
      <c r="E40" s="88"/>
      <c r="F40" s="88"/>
      <c r="G40" s="88"/>
      <c r="H40" s="88"/>
      <c r="I40" s="88"/>
      <c r="J40" s="88"/>
      <c r="K40" s="89" t="s">
        <v>54</v>
      </c>
      <c r="L40" s="90"/>
      <c r="M40" s="90"/>
      <c r="N40" s="90"/>
      <c r="O40" s="90"/>
      <c r="P40" s="90"/>
      <c r="Q40" s="91"/>
      <c r="R40" s="43"/>
    </row>
    <row r="41" spans="2:18" ht="28.5" customHeight="1" thickBot="1" x14ac:dyDescent="0.25">
      <c r="B41" s="42"/>
      <c r="C41" s="51"/>
      <c r="D41" s="52" t="s">
        <v>56</v>
      </c>
      <c r="E41" s="92" t="s">
        <v>57</v>
      </c>
      <c r="F41" s="92"/>
      <c r="G41" s="92"/>
      <c r="H41" s="92"/>
      <c r="I41" s="92"/>
      <c r="J41" s="93"/>
      <c r="K41" s="53"/>
      <c r="L41" s="54"/>
      <c r="M41" s="54"/>
      <c r="N41" s="54"/>
      <c r="O41" s="54"/>
      <c r="P41" s="54"/>
      <c r="Q41" s="55"/>
      <c r="R41" s="43"/>
    </row>
    <row r="42" spans="2:18" ht="101.25" customHeight="1" thickBot="1" x14ac:dyDescent="0.25">
      <c r="B42" s="42"/>
      <c r="C42" s="11" t="s">
        <v>71</v>
      </c>
      <c r="D42" s="41">
        <v>44656</v>
      </c>
      <c r="E42" s="78" t="s">
        <v>121</v>
      </c>
      <c r="F42" s="79"/>
      <c r="G42" s="79"/>
      <c r="H42" s="79"/>
      <c r="I42" s="79"/>
      <c r="J42" s="80"/>
      <c r="K42" s="76"/>
      <c r="L42" s="76"/>
      <c r="M42" s="76"/>
      <c r="N42" s="76"/>
      <c r="O42" s="76"/>
      <c r="P42" s="76"/>
      <c r="Q42" s="77"/>
      <c r="R42" s="43"/>
    </row>
    <row r="43" spans="2:18" ht="95.25" customHeight="1" thickBot="1" x14ac:dyDescent="0.25">
      <c r="B43" s="42"/>
      <c r="C43" s="11" t="s">
        <v>72</v>
      </c>
      <c r="D43" s="41"/>
      <c r="E43" s="78"/>
      <c r="F43" s="79"/>
      <c r="G43" s="79"/>
      <c r="H43" s="79"/>
      <c r="I43" s="79"/>
      <c r="J43" s="80"/>
      <c r="K43" s="76"/>
      <c r="L43" s="76"/>
      <c r="M43" s="76"/>
      <c r="N43" s="76"/>
      <c r="O43" s="76"/>
      <c r="P43" s="76"/>
      <c r="Q43" s="77"/>
      <c r="R43" s="43"/>
    </row>
    <row r="44" spans="2:18" ht="104.25" customHeight="1" thickBot="1" x14ac:dyDescent="0.25">
      <c r="B44" s="42"/>
      <c r="C44" s="11" t="s">
        <v>73</v>
      </c>
      <c r="D44" s="41"/>
      <c r="E44" s="73"/>
      <c r="F44" s="74"/>
      <c r="G44" s="74"/>
      <c r="H44" s="74"/>
      <c r="I44" s="74"/>
      <c r="J44" s="75"/>
      <c r="K44" s="76"/>
      <c r="L44" s="76"/>
      <c r="M44" s="76"/>
      <c r="N44" s="76"/>
      <c r="O44" s="76"/>
      <c r="P44" s="76"/>
      <c r="Q44" s="77"/>
      <c r="R44" s="43"/>
    </row>
    <row r="45" spans="2:18" ht="57.75" customHeight="1" thickBot="1" x14ac:dyDescent="0.25">
      <c r="B45" s="42"/>
      <c r="C45" s="11" t="s">
        <v>74</v>
      </c>
      <c r="D45" s="68"/>
      <c r="E45" s="203"/>
      <c r="F45" s="204"/>
      <c r="G45" s="204"/>
      <c r="H45" s="204"/>
      <c r="I45" s="204"/>
      <c r="J45" s="205"/>
      <c r="K45" s="76"/>
      <c r="L45" s="76"/>
      <c r="M45" s="76"/>
      <c r="N45" s="76"/>
      <c r="O45" s="76"/>
      <c r="P45" s="76"/>
      <c r="Q45" s="77"/>
      <c r="R45" s="43"/>
    </row>
    <row r="46" spans="2:18" x14ac:dyDescent="0.2">
      <c r="B46" s="42"/>
      <c r="R46" s="43"/>
    </row>
    <row r="47" spans="2:18" ht="13.5" thickBot="1" x14ac:dyDescent="0.25">
      <c r="B47" s="56"/>
      <c r="C47" s="57"/>
      <c r="D47" s="57"/>
      <c r="E47" s="57"/>
      <c r="F47" s="57"/>
      <c r="G47" s="57"/>
      <c r="H47" s="57"/>
      <c r="I47" s="57"/>
      <c r="J47" s="57"/>
      <c r="K47" s="57"/>
      <c r="L47" s="57"/>
      <c r="M47" s="57"/>
      <c r="N47" s="57"/>
      <c r="O47" s="57"/>
      <c r="P47" s="57"/>
      <c r="Q47" s="57"/>
      <c r="R47" s="58"/>
    </row>
    <row r="89" spans="3:21" ht="28.5" customHeight="1" x14ac:dyDescent="0.2"/>
    <row r="93" spans="3:21" ht="13.5" hidden="1" thickBot="1" x14ac:dyDescent="0.25">
      <c r="C93" s="15" t="s">
        <v>28</v>
      </c>
      <c r="D93" s="16"/>
      <c r="H93" s="59" t="s">
        <v>18</v>
      </c>
      <c r="I93" s="59" t="s">
        <v>20</v>
      </c>
      <c r="J93" s="59" t="s">
        <v>47</v>
      </c>
      <c r="U93" s="60" t="s">
        <v>25</v>
      </c>
    </row>
    <row r="94" spans="3:21" ht="25.5" hidden="1" x14ac:dyDescent="0.2">
      <c r="C94" s="18" t="s">
        <v>31</v>
      </c>
      <c r="D94" s="19"/>
      <c r="H94" s="61" t="s">
        <v>3</v>
      </c>
      <c r="I94" s="61" t="s">
        <v>6</v>
      </c>
      <c r="J94" s="61" t="s">
        <v>48</v>
      </c>
      <c r="M94" s="71"/>
      <c r="N94" s="71"/>
    </row>
    <row r="95" spans="3:21" ht="25.5" hidden="1" x14ac:dyDescent="0.2">
      <c r="C95" s="18" t="s">
        <v>32</v>
      </c>
      <c r="D95" s="19"/>
      <c r="H95" s="61" t="s">
        <v>53</v>
      </c>
      <c r="I95" s="61" t="s">
        <v>58</v>
      </c>
      <c r="J95" s="61" t="s">
        <v>49</v>
      </c>
      <c r="M95" s="70"/>
      <c r="N95" s="70"/>
    </row>
    <row r="96" spans="3:21" ht="38.25" hidden="1" x14ac:dyDescent="0.2">
      <c r="C96" s="18" t="s">
        <v>33</v>
      </c>
      <c r="D96" s="19"/>
      <c r="H96" s="61" t="s">
        <v>4</v>
      </c>
      <c r="I96" s="61" t="s">
        <v>7</v>
      </c>
      <c r="J96" s="61" t="s">
        <v>50</v>
      </c>
      <c r="M96" s="70"/>
      <c r="N96" s="70"/>
    </row>
    <row r="97" spans="3:14" hidden="1" x14ac:dyDescent="0.2">
      <c r="C97" s="18" t="s">
        <v>34</v>
      </c>
      <c r="D97" s="19"/>
      <c r="H97" s="61"/>
      <c r="I97" s="61" t="s">
        <v>52</v>
      </c>
      <c r="J97" s="61" t="s">
        <v>51</v>
      </c>
      <c r="M97" s="70"/>
      <c r="N97" s="70"/>
    </row>
    <row r="98" spans="3:14" ht="25.5" hidden="1" x14ac:dyDescent="0.2">
      <c r="C98" s="18" t="s">
        <v>65</v>
      </c>
      <c r="D98" s="19"/>
      <c r="H98" s="61"/>
      <c r="I98" s="61" t="s">
        <v>8</v>
      </c>
      <c r="J98" s="61" t="s">
        <v>55</v>
      </c>
      <c r="M98" s="70"/>
      <c r="N98" s="70"/>
    </row>
    <row r="99" spans="3:14" hidden="1" x14ac:dyDescent="0.2">
      <c r="C99" s="18" t="s">
        <v>66</v>
      </c>
      <c r="D99" s="19"/>
      <c r="H99" s="61"/>
      <c r="I99" s="61" t="s">
        <v>9</v>
      </c>
      <c r="J99" s="61"/>
      <c r="M99" s="70"/>
      <c r="N99" s="70"/>
    </row>
    <row r="100" spans="3:14" hidden="1" x14ac:dyDescent="0.2">
      <c r="C100" s="18" t="s">
        <v>35</v>
      </c>
      <c r="D100" s="19"/>
      <c r="M100" s="71"/>
      <c r="N100" s="71"/>
    </row>
    <row r="101" spans="3:14" ht="66" hidden="1" customHeight="1" x14ac:dyDescent="0.2">
      <c r="C101" s="18" t="s">
        <v>36</v>
      </c>
      <c r="D101" s="19"/>
      <c r="M101" s="72"/>
      <c r="N101" s="72"/>
    </row>
    <row r="102" spans="3:14" hidden="1" x14ac:dyDescent="0.2">
      <c r="C102" s="18" t="s">
        <v>27</v>
      </c>
      <c r="D102" s="19"/>
    </row>
    <row r="103" spans="3:14" ht="25.5" hidden="1" x14ac:dyDescent="0.2">
      <c r="C103" s="18" t="s">
        <v>37</v>
      </c>
      <c r="D103" s="19"/>
    </row>
    <row r="104" spans="3:14" ht="25.5" hidden="1" x14ac:dyDescent="0.2">
      <c r="C104" s="18" t="s">
        <v>38</v>
      </c>
      <c r="D104" s="19"/>
    </row>
    <row r="105" spans="3:14" ht="25.5" hidden="1" x14ac:dyDescent="0.2">
      <c r="C105" s="18" t="s">
        <v>39</v>
      </c>
      <c r="D105" s="19"/>
    </row>
    <row r="106" spans="3:14" hidden="1" x14ac:dyDescent="0.2">
      <c r="C106" s="18" t="s">
        <v>30</v>
      </c>
      <c r="D106" s="20"/>
    </row>
    <row r="107" spans="3:14" hidden="1" x14ac:dyDescent="0.2">
      <c r="C107" s="18" t="s">
        <v>29</v>
      </c>
      <c r="D107" s="21"/>
    </row>
    <row r="108" spans="3:14" hidden="1" x14ac:dyDescent="0.2">
      <c r="C108" s="18" t="s">
        <v>40</v>
      </c>
      <c r="D108" s="20"/>
    </row>
    <row r="110" spans="3:14" ht="6.75" customHeight="1" x14ac:dyDescent="0.2"/>
    <row r="111" spans="3:14" ht="15" customHeight="1" x14ac:dyDescent="0.2">
      <c r="C111" s="22"/>
    </row>
    <row r="112" spans="3:14" ht="18.75" customHeight="1" x14ac:dyDescent="0.2">
      <c r="C112" s="22"/>
    </row>
    <row r="113" spans="3:3" ht="15" customHeight="1" x14ac:dyDescent="0.2">
      <c r="C113" s="22"/>
    </row>
    <row r="114" spans="3:3" ht="11.25" customHeight="1" x14ac:dyDescent="0.2">
      <c r="C114" s="22"/>
    </row>
    <row r="115" spans="3:3" ht="16.5" customHeight="1" x14ac:dyDescent="0.2">
      <c r="C115" s="22"/>
    </row>
    <row r="116" spans="3:3" ht="12" customHeight="1" x14ac:dyDescent="0.2">
      <c r="C116" s="22"/>
    </row>
    <row r="117" spans="3:3" ht="25.5" customHeight="1" x14ac:dyDescent="0.2">
      <c r="C117" s="22"/>
    </row>
    <row r="118" spans="3:3" ht="27.75" customHeight="1" x14ac:dyDescent="0.2">
      <c r="C118" s="22"/>
    </row>
    <row r="119" spans="3:3" ht="36.75" customHeight="1" x14ac:dyDescent="0.2">
      <c r="C119" s="23"/>
    </row>
    <row r="120" spans="3:3" x14ac:dyDescent="0.2">
      <c r="C120" s="22"/>
    </row>
  </sheetData>
  <mergeCells count="78">
    <mergeCell ref="B2:D4"/>
    <mergeCell ref="E2:N4"/>
    <mergeCell ref="O2:R2"/>
    <mergeCell ref="O3:R3"/>
    <mergeCell ref="O4:R4"/>
    <mergeCell ref="B5:R5"/>
    <mergeCell ref="B6:R6"/>
    <mergeCell ref="C7:Q7"/>
    <mergeCell ref="D8:I8"/>
    <mergeCell ref="J8:K8"/>
    <mergeCell ref="L8:Q8"/>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P25:Q25"/>
    <mergeCell ref="P26:Q26"/>
    <mergeCell ref="D25:F25"/>
    <mergeCell ref="G25:I25"/>
    <mergeCell ref="B20:R20"/>
    <mergeCell ref="C23:Q23"/>
    <mergeCell ref="P24:Q24"/>
    <mergeCell ref="D24:F24"/>
    <mergeCell ref="G24:I24"/>
    <mergeCell ref="J24:L24"/>
    <mergeCell ref="M24:O24"/>
    <mergeCell ref="J25:L25"/>
    <mergeCell ref="M25:O25"/>
    <mergeCell ref="D26:F26"/>
    <mergeCell ref="G26:I26"/>
    <mergeCell ref="J26:L26"/>
    <mergeCell ref="M101:N101"/>
    <mergeCell ref="M96:N96"/>
    <mergeCell ref="M94:N94"/>
    <mergeCell ref="M95:N95"/>
    <mergeCell ref="E42:J42"/>
    <mergeCell ref="K42:Q42"/>
    <mergeCell ref="E43:J43"/>
    <mergeCell ref="K43:Q43"/>
    <mergeCell ref="E44:J44"/>
    <mergeCell ref="K44:Q44"/>
    <mergeCell ref="E45:J45"/>
    <mergeCell ref="K45:Q45"/>
    <mergeCell ref="M26:O26"/>
    <mergeCell ref="M97:N97"/>
    <mergeCell ref="M98:N98"/>
    <mergeCell ref="M99:N99"/>
    <mergeCell ref="M100:N100"/>
    <mergeCell ref="I29:Q29"/>
    <mergeCell ref="C40:J40"/>
    <mergeCell ref="K40:Q40"/>
    <mergeCell ref="E41:J41"/>
    <mergeCell ref="D27:F27"/>
    <mergeCell ref="G27:I27"/>
    <mergeCell ref="J27:L27"/>
    <mergeCell ref="M27:O27"/>
    <mergeCell ref="P27:Q27"/>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2:C45 E42:J45"/>
    <dataValidation allowBlank="1" showInputMessage="1" showErrorMessage="1" prompt="Identifique el resultado del indicador en la medición desarrollada" sqref="P27"/>
    <dataValidation allowBlank="1" showInputMessage="1" showErrorMessage="1" prompt="Identifique el valor registrado en el numerador de la fórmula de cálculo" sqref="P26 M26 J26 G26 D26"/>
    <dataValidation allowBlank="1" showInputMessage="1" showErrorMessage="1" prompt="Valor que se espera alcance el Indicador" sqref="P25 D25 G25 J25 M25 M27 J27 G27 D27"/>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zoomScale="80" zoomScaleNormal="80" zoomScaleSheetLayoutView="100" workbookViewId="0">
      <selection activeCell="D44" sqref="D44:J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5"/>
      <c r="C2" s="276"/>
      <c r="D2" s="277"/>
      <c r="E2" s="281" t="s">
        <v>60</v>
      </c>
      <c r="F2" s="282"/>
      <c r="G2" s="282"/>
      <c r="H2" s="282"/>
      <c r="I2" s="282"/>
      <c r="J2" s="282"/>
      <c r="K2" s="282"/>
      <c r="L2" s="282"/>
      <c r="M2" s="282"/>
      <c r="N2" s="283"/>
      <c r="O2" s="290" t="s">
        <v>59</v>
      </c>
      <c r="P2" s="290"/>
      <c r="Q2" s="290"/>
      <c r="R2" s="290"/>
    </row>
    <row r="3" spans="2:18" ht="24.75" customHeight="1" x14ac:dyDescent="0.2">
      <c r="B3" s="278"/>
      <c r="C3" s="279"/>
      <c r="D3" s="280"/>
      <c r="E3" s="284"/>
      <c r="F3" s="285"/>
      <c r="G3" s="285"/>
      <c r="H3" s="285"/>
      <c r="I3" s="285"/>
      <c r="J3" s="285"/>
      <c r="K3" s="285"/>
      <c r="L3" s="285"/>
      <c r="M3" s="285"/>
      <c r="N3" s="286"/>
      <c r="O3" s="290" t="s">
        <v>97</v>
      </c>
      <c r="P3" s="290"/>
      <c r="Q3" s="290"/>
      <c r="R3" s="290"/>
    </row>
    <row r="4" spans="2:18" ht="24.75" customHeight="1" thickBot="1" x14ac:dyDescent="0.25">
      <c r="B4" s="278"/>
      <c r="C4" s="279"/>
      <c r="D4" s="280"/>
      <c r="E4" s="287"/>
      <c r="F4" s="288"/>
      <c r="G4" s="288"/>
      <c r="H4" s="288"/>
      <c r="I4" s="288"/>
      <c r="J4" s="288"/>
      <c r="K4" s="288"/>
      <c r="L4" s="288"/>
      <c r="M4" s="288"/>
      <c r="N4" s="289"/>
      <c r="O4" s="290" t="s">
        <v>98</v>
      </c>
      <c r="P4" s="290"/>
      <c r="Q4" s="290"/>
      <c r="R4" s="290"/>
    </row>
    <row r="5" spans="2:18" ht="13.5" thickBot="1" x14ac:dyDescent="0.25">
      <c r="B5" s="291" t="s">
        <v>99</v>
      </c>
      <c r="C5" s="292"/>
      <c r="D5" s="292"/>
      <c r="E5" s="292"/>
      <c r="F5" s="292"/>
      <c r="G5" s="292"/>
      <c r="H5" s="292"/>
      <c r="I5" s="292"/>
      <c r="J5" s="292"/>
      <c r="K5" s="292"/>
      <c r="L5" s="292"/>
      <c r="M5" s="292"/>
      <c r="N5" s="292"/>
      <c r="O5" s="293"/>
      <c r="P5" s="293"/>
      <c r="Q5" s="293"/>
      <c r="R5" s="294"/>
    </row>
    <row r="6" spans="2:18" ht="15" customHeight="1" thickBot="1" x14ac:dyDescent="0.25">
      <c r="B6" s="218" t="s">
        <v>75</v>
      </c>
      <c r="C6" s="219"/>
      <c r="D6" s="219"/>
      <c r="E6" s="219"/>
      <c r="F6" s="219"/>
      <c r="G6" s="219"/>
      <c r="H6" s="219"/>
      <c r="I6" s="219"/>
      <c r="J6" s="219"/>
      <c r="K6" s="219"/>
      <c r="L6" s="219"/>
      <c r="M6" s="219"/>
      <c r="N6" s="219"/>
      <c r="O6" s="219"/>
      <c r="P6" s="219"/>
      <c r="Q6" s="219"/>
      <c r="R6" s="220"/>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0" t="s">
        <v>38</v>
      </c>
      <c r="E8" s="191"/>
      <c r="F8" s="191"/>
      <c r="G8" s="191"/>
      <c r="H8" s="191"/>
      <c r="I8" s="192"/>
      <c r="J8" s="193" t="s">
        <v>41</v>
      </c>
      <c r="K8" s="194"/>
      <c r="L8" s="195" t="s">
        <v>84</v>
      </c>
      <c r="M8" s="196"/>
      <c r="N8" s="196"/>
      <c r="O8" s="196"/>
      <c r="P8" s="196"/>
      <c r="Q8" s="197"/>
      <c r="R8" s="3"/>
    </row>
    <row r="9" spans="2:18" ht="23.25" customHeight="1" thickBot="1" x14ac:dyDescent="0.25">
      <c r="B9" s="2"/>
      <c r="C9" s="4" t="s">
        <v>44</v>
      </c>
      <c r="D9" s="274" t="s">
        <v>77</v>
      </c>
      <c r="E9" s="157"/>
      <c r="F9" s="157"/>
      <c r="G9" s="157"/>
      <c r="H9" s="157"/>
      <c r="I9" s="158"/>
      <c r="J9" s="159" t="s">
        <v>42</v>
      </c>
      <c r="K9" s="160"/>
      <c r="L9" s="163" t="s">
        <v>93</v>
      </c>
      <c r="M9" s="164"/>
      <c r="N9" s="164"/>
      <c r="O9" s="164"/>
      <c r="P9" s="164"/>
      <c r="Q9" s="165"/>
      <c r="R9" s="3"/>
    </row>
    <row r="10" spans="2:18" ht="23.25" customHeight="1" thickBot="1" x14ac:dyDescent="0.25">
      <c r="B10" s="2"/>
      <c r="C10" s="4" t="s">
        <v>43</v>
      </c>
      <c r="D10" s="169" t="s">
        <v>78</v>
      </c>
      <c r="E10" s="157"/>
      <c r="F10" s="157"/>
      <c r="G10" s="157"/>
      <c r="H10" s="157"/>
      <c r="I10" s="158"/>
      <c r="J10" s="161"/>
      <c r="K10" s="162"/>
      <c r="L10" s="166"/>
      <c r="M10" s="167"/>
      <c r="N10" s="167"/>
      <c r="O10" s="167"/>
      <c r="P10" s="167"/>
      <c r="Q10" s="168"/>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76</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6" t="s">
        <v>85</v>
      </c>
      <c r="D13" s="129"/>
      <c r="E13" s="257">
        <v>0.8</v>
      </c>
      <c r="F13" s="133"/>
      <c r="G13" s="135" t="s">
        <v>67</v>
      </c>
      <c r="H13" s="136"/>
      <c r="I13" s="258" t="s">
        <v>3</v>
      </c>
      <c r="J13" s="259"/>
      <c r="K13" s="262" t="s">
        <v>7</v>
      </c>
      <c r="L13" s="263"/>
      <c r="M13" s="266" t="s">
        <v>86</v>
      </c>
      <c r="N13" s="267"/>
      <c r="O13" s="268"/>
      <c r="P13" s="272" t="s">
        <v>49</v>
      </c>
      <c r="Q13" s="259"/>
      <c r="R13" s="3"/>
    </row>
    <row r="14" spans="2:18" ht="29.25" customHeight="1" thickBot="1" x14ac:dyDescent="0.25">
      <c r="B14" s="2"/>
      <c r="C14" s="130"/>
      <c r="D14" s="131"/>
      <c r="E14" s="130"/>
      <c r="F14" s="134"/>
      <c r="G14" s="137"/>
      <c r="H14" s="138"/>
      <c r="I14" s="260"/>
      <c r="J14" s="261"/>
      <c r="K14" s="264"/>
      <c r="L14" s="265"/>
      <c r="M14" s="269"/>
      <c r="N14" s="270"/>
      <c r="O14" s="271"/>
      <c r="P14" s="273"/>
      <c r="Q14" s="26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50" t="s">
        <v>21</v>
      </c>
      <c r="E16" s="251"/>
      <c r="F16" s="116" t="s">
        <v>68</v>
      </c>
      <c r="G16" s="117"/>
      <c r="H16" s="7"/>
      <c r="I16" s="7"/>
      <c r="J16" s="7"/>
      <c r="K16" s="7"/>
      <c r="L16" s="7"/>
      <c r="M16" s="8"/>
      <c r="N16" s="8"/>
      <c r="O16" s="8"/>
      <c r="P16" s="8"/>
      <c r="Q16" s="8"/>
      <c r="R16" s="3"/>
    </row>
    <row r="17" spans="2:20" ht="18.75" customHeight="1" x14ac:dyDescent="0.2">
      <c r="B17" s="2"/>
      <c r="C17" s="112"/>
      <c r="D17" s="252" t="s">
        <v>22</v>
      </c>
      <c r="E17" s="253"/>
      <c r="F17" s="120" t="s">
        <v>69</v>
      </c>
      <c r="G17" s="121"/>
      <c r="H17" s="7"/>
      <c r="I17" s="7"/>
      <c r="J17" s="7"/>
      <c r="K17" s="7"/>
      <c r="L17" s="7"/>
      <c r="M17" s="8"/>
      <c r="N17" s="8"/>
      <c r="O17" s="8"/>
      <c r="P17" s="8"/>
      <c r="Q17" s="8"/>
      <c r="R17" s="3"/>
    </row>
    <row r="18" spans="2:20" ht="18.75" customHeight="1" thickBot="1" x14ac:dyDescent="0.25">
      <c r="B18" s="2"/>
      <c r="C18" s="113"/>
      <c r="D18" s="254" t="s">
        <v>23</v>
      </c>
      <c r="E18" s="255"/>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4" t="s">
        <v>19</v>
      </c>
      <c r="C20" s="245"/>
      <c r="D20" s="245"/>
      <c r="E20" s="245"/>
      <c r="F20" s="245"/>
      <c r="G20" s="245"/>
      <c r="H20" s="245"/>
      <c r="I20" s="245"/>
      <c r="J20" s="245"/>
      <c r="K20" s="245"/>
      <c r="L20" s="245"/>
      <c r="M20" s="245"/>
      <c r="N20" s="245"/>
      <c r="O20" s="245"/>
      <c r="P20" s="245"/>
      <c r="Q20" s="245"/>
      <c r="R20" s="24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7" t="s">
        <v>11</v>
      </c>
      <c r="D23" s="248"/>
      <c r="E23" s="248"/>
      <c r="F23" s="248"/>
      <c r="G23" s="248"/>
      <c r="H23" s="248"/>
      <c r="I23" s="248"/>
      <c r="J23" s="248"/>
      <c r="K23" s="248"/>
      <c r="L23" s="248"/>
      <c r="M23" s="248"/>
      <c r="N23" s="248"/>
      <c r="O23" s="248"/>
      <c r="P23" s="248"/>
      <c r="Q23" s="249"/>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8" t="s">
        <v>12</v>
      </c>
      <c r="Q24" s="249"/>
      <c r="R24" s="3"/>
    </row>
    <row r="25" spans="2:20" ht="15" customHeight="1" x14ac:dyDescent="0.2">
      <c r="B25" s="2"/>
      <c r="C25" s="29" t="s">
        <v>16</v>
      </c>
      <c r="D25" s="239">
        <v>100</v>
      </c>
      <c r="E25" s="240"/>
      <c r="F25" s="241"/>
      <c r="G25" s="239">
        <v>100</v>
      </c>
      <c r="H25" s="240"/>
      <c r="I25" s="241"/>
      <c r="J25" s="239">
        <v>100</v>
      </c>
      <c r="K25" s="240"/>
      <c r="L25" s="241"/>
      <c r="M25" s="239">
        <v>100</v>
      </c>
      <c r="N25" s="240"/>
      <c r="O25" s="241"/>
      <c r="P25" s="242">
        <v>100</v>
      </c>
      <c r="Q25" s="243"/>
      <c r="R25" s="3"/>
    </row>
    <row r="26" spans="2:20" x14ac:dyDescent="0.2">
      <c r="B26" s="2"/>
      <c r="C26" s="30" t="s">
        <v>14</v>
      </c>
      <c r="D26" s="226">
        <v>7</v>
      </c>
      <c r="E26" s="227"/>
      <c r="F26" s="228"/>
      <c r="G26" s="229"/>
      <c r="H26" s="230"/>
      <c r="I26" s="231"/>
      <c r="J26" s="229"/>
      <c r="K26" s="230"/>
      <c r="L26" s="231"/>
      <c r="M26" s="229"/>
      <c r="N26" s="230"/>
      <c r="O26" s="231"/>
      <c r="P26" s="232">
        <f>SUM(D26:I26)</f>
        <v>7</v>
      </c>
      <c r="Q26" s="233"/>
      <c r="R26" s="3"/>
    </row>
    <row r="27" spans="2:20" ht="15.75" customHeight="1" x14ac:dyDescent="0.2">
      <c r="B27" s="2"/>
      <c r="C27" s="30" t="s">
        <v>26</v>
      </c>
      <c r="D27" s="226">
        <v>7</v>
      </c>
      <c r="E27" s="227"/>
      <c r="F27" s="228"/>
      <c r="G27" s="229"/>
      <c r="H27" s="230"/>
      <c r="I27" s="231"/>
      <c r="J27" s="229"/>
      <c r="K27" s="230"/>
      <c r="L27" s="231"/>
      <c r="M27" s="229"/>
      <c r="N27" s="230"/>
      <c r="O27" s="231"/>
      <c r="P27" s="232">
        <f>SUM(D27:I27)</f>
        <v>7</v>
      </c>
      <c r="Q27" s="233"/>
      <c r="R27" s="3"/>
    </row>
    <row r="28" spans="2:20" ht="15.75" customHeight="1" thickBot="1" x14ac:dyDescent="0.25">
      <c r="B28" s="2"/>
      <c r="C28" s="31" t="s">
        <v>24</v>
      </c>
      <c r="D28" s="234">
        <f>(D26/D27)*100</f>
        <v>100</v>
      </c>
      <c r="E28" s="235"/>
      <c r="F28" s="236"/>
      <c r="G28" s="234" t="e">
        <f t="shared" ref="G28" si="0">G26/G27*100</f>
        <v>#DIV/0!</v>
      </c>
      <c r="H28" s="235"/>
      <c r="I28" s="236"/>
      <c r="J28" s="234" t="e">
        <f t="shared" ref="J28" si="1">J26/J27*100</f>
        <v>#DIV/0!</v>
      </c>
      <c r="K28" s="235"/>
      <c r="L28" s="236"/>
      <c r="M28" s="234" t="e">
        <f t="shared" ref="M28" si="2">M26/M27*100</f>
        <v>#DIV/0!</v>
      </c>
      <c r="N28" s="235"/>
      <c r="O28" s="236"/>
      <c r="P28" s="237">
        <f>P26/P27*100</f>
        <v>100</v>
      </c>
      <c r="Q28" s="23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5"/>
      <c r="J31" s="215"/>
      <c r="K31" s="215"/>
      <c r="L31" s="215"/>
      <c r="M31" s="215"/>
      <c r="N31" s="215"/>
      <c r="O31" s="215"/>
      <c r="P31" s="215"/>
      <c r="Q31" s="21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6" t="s">
        <v>17</v>
      </c>
      <c r="D42" s="217"/>
      <c r="E42" s="217"/>
      <c r="F42" s="217"/>
      <c r="G42" s="217"/>
      <c r="H42" s="217"/>
      <c r="I42" s="217"/>
      <c r="J42" s="217"/>
      <c r="K42" s="218" t="s">
        <v>54</v>
      </c>
      <c r="L42" s="219"/>
      <c r="M42" s="219"/>
      <c r="N42" s="219"/>
      <c r="O42" s="219"/>
      <c r="P42" s="219"/>
      <c r="Q42" s="220"/>
      <c r="R42" s="3"/>
    </row>
    <row r="43" spans="2:18" ht="28.5" customHeight="1" thickBot="1" x14ac:dyDescent="0.25">
      <c r="B43" s="2"/>
      <c r="C43" s="26"/>
      <c r="D43" s="27" t="s">
        <v>56</v>
      </c>
      <c r="E43" s="221" t="s">
        <v>57</v>
      </c>
      <c r="F43" s="221"/>
      <c r="G43" s="221"/>
      <c r="H43" s="221"/>
      <c r="I43" s="221"/>
      <c r="J43" s="222"/>
      <c r="K43" s="32"/>
      <c r="L43" s="33"/>
      <c r="M43" s="33"/>
      <c r="N43" s="33"/>
      <c r="O43" s="33"/>
      <c r="P43" s="33"/>
      <c r="Q43" s="34"/>
      <c r="R43" s="3"/>
    </row>
    <row r="44" spans="2:18" ht="117" customHeight="1" thickBot="1" x14ac:dyDescent="0.25">
      <c r="B44" s="2"/>
      <c r="C44" s="11" t="s">
        <v>71</v>
      </c>
      <c r="D44" s="40">
        <v>44655</v>
      </c>
      <c r="E44" s="211" t="s">
        <v>125</v>
      </c>
      <c r="F44" s="212"/>
      <c r="G44" s="212"/>
      <c r="H44" s="212"/>
      <c r="I44" s="212"/>
      <c r="J44" s="213"/>
      <c r="K44" s="223"/>
      <c r="L44" s="224"/>
      <c r="M44" s="224"/>
      <c r="N44" s="224"/>
      <c r="O44" s="224"/>
      <c r="P44" s="224"/>
      <c r="Q44" s="225"/>
      <c r="R44" s="3"/>
    </row>
    <row r="45" spans="2:18" ht="73.5" customHeight="1" thickBot="1" x14ac:dyDescent="0.25">
      <c r="B45" s="2"/>
      <c r="C45" s="11" t="s">
        <v>72</v>
      </c>
      <c r="D45" s="40"/>
      <c r="E45" s="211"/>
      <c r="F45" s="212"/>
      <c r="G45" s="212"/>
      <c r="H45" s="212"/>
      <c r="I45" s="212"/>
      <c r="J45" s="213"/>
      <c r="K45" s="214"/>
      <c r="L45" s="76"/>
      <c r="M45" s="76"/>
      <c r="N45" s="76"/>
      <c r="O45" s="76"/>
      <c r="P45" s="76"/>
      <c r="Q45" s="77"/>
      <c r="R45" s="3"/>
    </row>
    <row r="46" spans="2:18" ht="69" customHeight="1" thickBot="1" x14ac:dyDescent="0.25">
      <c r="B46" s="2"/>
      <c r="C46" s="11" t="s">
        <v>73</v>
      </c>
      <c r="D46" s="41"/>
      <c r="E46" s="73"/>
      <c r="F46" s="74"/>
      <c r="G46" s="74"/>
      <c r="H46" s="74"/>
      <c r="I46" s="74"/>
      <c r="J46" s="75"/>
      <c r="K46" s="76"/>
      <c r="L46" s="76"/>
      <c r="M46" s="76"/>
      <c r="N46" s="76"/>
      <c r="O46" s="76"/>
      <c r="P46" s="76"/>
      <c r="Q46" s="77"/>
      <c r="R46" s="3"/>
    </row>
    <row r="47" spans="2:18" ht="102" customHeight="1" thickBot="1" x14ac:dyDescent="0.25">
      <c r="B47" s="2"/>
      <c r="C47" s="11" t="s">
        <v>74</v>
      </c>
      <c r="D47" s="67"/>
      <c r="E47" s="73"/>
      <c r="F47" s="74"/>
      <c r="G47" s="74"/>
      <c r="H47" s="74"/>
      <c r="I47" s="74"/>
      <c r="J47" s="75"/>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9"/>
      <c r="N96" s="209"/>
    </row>
    <row r="97" spans="3:14" ht="25.5" hidden="1" x14ac:dyDescent="0.2">
      <c r="C97" s="18" t="s">
        <v>32</v>
      </c>
      <c r="D97" s="19"/>
      <c r="H97" s="25" t="s">
        <v>53</v>
      </c>
      <c r="I97" s="25" t="s">
        <v>58</v>
      </c>
      <c r="J97" s="25" t="s">
        <v>49</v>
      </c>
      <c r="M97" s="210"/>
      <c r="N97" s="210"/>
    </row>
    <row r="98" spans="3:14" ht="38.25" hidden="1" x14ac:dyDescent="0.2">
      <c r="C98" s="18" t="s">
        <v>33</v>
      </c>
      <c r="D98" s="19"/>
      <c r="H98" s="25" t="s">
        <v>4</v>
      </c>
      <c r="I98" s="25" t="s">
        <v>7</v>
      </c>
      <c r="J98" s="25" t="s">
        <v>50</v>
      </c>
      <c r="M98" s="210"/>
      <c r="N98" s="210"/>
    </row>
    <row r="99" spans="3:14" hidden="1" x14ac:dyDescent="0.2">
      <c r="C99" s="18" t="s">
        <v>34</v>
      </c>
      <c r="D99" s="19"/>
      <c r="H99" s="25"/>
      <c r="I99" s="25" t="s">
        <v>52</v>
      </c>
      <c r="J99" s="25" t="s">
        <v>51</v>
      </c>
      <c r="M99" s="210"/>
      <c r="N99" s="210"/>
    </row>
    <row r="100" spans="3:14" ht="25.5" hidden="1" x14ac:dyDescent="0.2">
      <c r="C100" s="18" t="s">
        <v>65</v>
      </c>
      <c r="D100" s="19"/>
      <c r="H100" s="25"/>
      <c r="I100" s="25" t="s">
        <v>8</v>
      </c>
      <c r="J100" s="25" t="s">
        <v>55</v>
      </c>
      <c r="M100" s="210"/>
      <c r="N100" s="210"/>
    </row>
    <row r="101" spans="3:14" hidden="1" x14ac:dyDescent="0.2">
      <c r="C101" s="18" t="s">
        <v>66</v>
      </c>
      <c r="D101" s="19"/>
      <c r="H101" s="25"/>
      <c r="I101" s="25" t="s">
        <v>9</v>
      </c>
      <c r="J101" s="25"/>
      <c r="M101" s="210"/>
      <c r="N101" s="210"/>
    </row>
    <row r="102" spans="3:14" hidden="1" x14ac:dyDescent="0.2">
      <c r="C102" s="18" t="s">
        <v>35</v>
      </c>
      <c r="D102" s="19"/>
      <c r="M102" s="209"/>
      <c r="N102" s="209"/>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M26:M27 G26 J26:J27 P26:P27"/>
    <dataValidation allowBlank="1" showInputMessage="1" showErrorMessage="1" prompt="Identifique el valor registrado en el denominador de la fórmula de cálculo" sqref="G27 D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22"/>
  <sheetViews>
    <sheetView showGridLines="0" topLeftCell="A7"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5"/>
      <c r="C2" s="276"/>
      <c r="D2" s="277"/>
      <c r="E2" s="281" t="s">
        <v>60</v>
      </c>
      <c r="F2" s="282"/>
      <c r="G2" s="282"/>
      <c r="H2" s="282"/>
      <c r="I2" s="282"/>
      <c r="J2" s="282"/>
      <c r="K2" s="282"/>
      <c r="L2" s="282"/>
      <c r="M2" s="282"/>
      <c r="N2" s="283"/>
      <c r="O2" s="290" t="s">
        <v>59</v>
      </c>
      <c r="P2" s="290"/>
      <c r="Q2" s="290"/>
      <c r="R2" s="290"/>
    </row>
    <row r="3" spans="2:18" ht="24.75" customHeight="1" x14ac:dyDescent="0.2">
      <c r="B3" s="278"/>
      <c r="C3" s="279"/>
      <c r="D3" s="280"/>
      <c r="E3" s="284"/>
      <c r="F3" s="285"/>
      <c r="G3" s="285"/>
      <c r="H3" s="285"/>
      <c r="I3" s="285"/>
      <c r="J3" s="285"/>
      <c r="K3" s="285"/>
      <c r="L3" s="285"/>
      <c r="M3" s="285"/>
      <c r="N3" s="286"/>
      <c r="O3" s="290" t="s">
        <v>97</v>
      </c>
      <c r="P3" s="290"/>
      <c r="Q3" s="290"/>
      <c r="R3" s="290"/>
    </row>
    <row r="4" spans="2:18" ht="24.75" customHeight="1" thickBot="1" x14ac:dyDescent="0.25">
      <c r="B4" s="278"/>
      <c r="C4" s="279"/>
      <c r="D4" s="280"/>
      <c r="E4" s="287"/>
      <c r="F4" s="288"/>
      <c r="G4" s="288"/>
      <c r="H4" s="288"/>
      <c r="I4" s="288"/>
      <c r="J4" s="288"/>
      <c r="K4" s="288"/>
      <c r="L4" s="288"/>
      <c r="M4" s="288"/>
      <c r="N4" s="289"/>
      <c r="O4" s="290" t="s">
        <v>98</v>
      </c>
      <c r="P4" s="290"/>
      <c r="Q4" s="290"/>
      <c r="R4" s="290"/>
    </row>
    <row r="5" spans="2:18" ht="13.5" thickBot="1" x14ac:dyDescent="0.25">
      <c r="B5" s="291" t="s">
        <v>99</v>
      </c>
      <c r="C5" s="292"/>
      <c r="D5" s="292"/>
      <c r="E5" s="292"/>
      <c r="F5" s="292"/>
      <c r="G5" s="292"/>
      <c r="H5" s="292"/>
      <c r="I5" s="292"/>
      <c r="J5" s="292"/>
      <c r="K5" s="292"/>
      <c r="L5" s="292"/>
      <c r="M5" s="292"/>
      <c r="N5" s="292"/>
      <c r="O5" s="293"/>
      <c r="P5" s="293"/>
      <c r="Q5" s="293"/>
      <c r="R5" s="294"/>
    </row>
    <row r="6" spans="2:18" ht="15" customHeight="1" thickBot="1" x14ac:dyDescent="0.25">
      <c r="B6" s="218" t="s">
        <v>75</v>
      </c>
      <c r="C6" s="219"/>
      <c r="D6" s="219"/>
      <c r="E6" s="219"/>
      <c r="F6" s="219"/>
      <c r="G6" s="219"/>
      <c r="H6" s="219"/>
      <c r="I6" s="219"/>
      <c r="J6" s="219"/>
      <c r="K6" s="219"/>
      <c r="L6" s="219"/>
      <c r="M6" s="219"/>
      <c r="N6" s="219"/>
      <c r="O6" s="219"/>
      <c r="P6" s="219"/>
      <c r="Q6" s="219"/>
      <c r="R6" s="220"/>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0" t="s">
        <v>38</v>
      </c>
      <c r="E8" s="191"/>
      <c r="F8" s="191"/>
      <c r="G8" s="191"/>
      <c r="H8" s="191"/>
      <c r="I8" s="192"/>
      <c r="J8" s="193" t="s">
        <v>41</v>
      </c>
      <c r="K8" s="194"/>
      <c r="L8" s="195" t="s">
        <v>80</v>
      </c>
      <c r="M8" s="196"/>
      <c r="N8" s="196"/>
      <c r="O8" s="196"/>
      <c r="P8" s="196"/>
      <c r="Q8" s="197"/>
      <c r="R8" s="3"/>
    </row>
    <row r="9" spans="2:18" ht="23.25" customHeight="1" thickBot="1" x14ac:dyDescent="0.25">
      <c r="B9" s="2"/>
      <c r="C9" s="4" t="s">
        <v>44</v>
      </c>
      <c r="D9" s="274" t="s">
        <v>77</v>
      </c>
      <c r="E9" s="157"/>
      <c r="F9" s="157"/>
      <c r="G9" s="157"/>
      <c r="H9" s="157"/>
      <c r="I9" s="158"/>
      <c r="J9" s="159" t="s">
        <v>42</v>
      </c>
      <c r="K9" s="160"/>
      <c r="L9" s="306" t="s">
        <v>90</v>
      </c>
      <c r="M9" s="307"/>
      <c r="N9" s="307"/>
      <c r="O9" s="307"/>
      <c r="P9" s="307"/>
      <c r="Q9" s="308"/>
      <c r="R9" s="3"/>
    </row>
    <row r="10" spans="2:18" ht="23.25" customHeight="1" thickBot="1" x14ac:dyDescent="0.25">
      <c r="B10" s="2"/>
      <c r="C10" s="4" t="s">
        <v>43</v>
      </c>
      <c r="D10" s="169" t="s">
        <v>78</v>
      </c>
      <c r="E10" s="157"/>
      <c r="F10" s="157"/>
      <c r="G10" s="157"/>
      <c r="H10" s="157"/>
      <c r="I10" s="158"/>
      <c r="J10" s="161"/>
      <c r="K10" s="162"/>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76</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6" t="s">
        <v>83</v>
      </c>
      <c r="D13" s="129"/>
      <c r="E13" s="257">
        <v>0.83</v>
      </c>
      <c r="F13" s="133"/>
      <c r="G13" s="135" t="s">
        <v>67</v>
      </c>
      <c r="H13" s="136"/>
      <c r="I13" s="258" t="s">
        <v>3</v>
      </c>
      <c r="J13" s="259"/>
      <c r="K13" s="262" t="s">
        <v>7</v>
      </c>
      <c r="L13" s="263"/>
      <c r="M13" s="266" t="s">
        <v>79</v>
      </c>
      <c r="N13" s="267"/>
      <c r="O13" s="268"/>
      <c r="P13" s="272" t="s">
        <v>49</v>
      </c>
      <c r="Q13" s="259"/>
      <c r="R13" s="3"/>
    </row>
    <row r="14" spans="2:18" ht="29.25" customHeight="1" thickBot="1" x14ac:dyDescent="0.25">
      <c r="B14" s="2"/>
      <c r="C14" s="130"/>
      <c r="D14" s="131"/>
      <c r="E14" s="130"/>
      <c r="F14" s="134"/>
      <c r="G14" s="137"/>
      <c r="H14" s="138"/>
      <c r="I14" s="260"/>
      <c r="J14" s="261"/>
      <c r="K14" s="264"/>
      <c r="L14" s="265"/>
      <c r="M14" s="269"/>
      <c r="N14" s="270"/>
      <c r="O14" s="271"/>
      <c r="P14" s="273"/>
      <c r="Q14" s="26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50" t="s">
        <v>21</v>
      </c>
      <c r="E16" s="251"/>
      <c r="F16" s="116" t="s">
        <v>68</v>
      </c>
      <c r="G16" s="117"/>
      <c r="H16" s="7"/>
      <c r="I16" s="7"/>
      <c r="J16" s="7"/>
      <c r="K16" s="7"/>
      <c r="L16" s="7"/>
      <c r="M16" s="8"/>
      <c r="N16" s="8"/>
      <c r="O16" s="8"/>
      <c r="P16" s="8"/>
      <c r="Q16" s="8"/>
      <c r="R16" s="3"/>
    </row>
    <row r="17" spans="2:20" ht="18.75" customHeight="1" x14ac:dyDescent="0.2">
      <c r="B17" s="2"/>
      <c r="C17" s="112"/>
      <c r="D17" s="252" t="s">
        <v>22</v>
      </c>
      <c r="E17" s="253"/>
      <c r="F17" s="120" t="s">
        <v>69</v>
      </c>
      <c r="G17" s="121"/>
      <c r="H17" s="7"/>
      <c r="I17" s="7"/>
      <c r="J17" s="7"/>
      <c r="K17" s="7"/>
      <c r="L17" s="7"/>
      <c r="M17" s="8"/>
      <c r="N17" s="8"/>
      <c r="O17" s="8"/>
      <c r="P17" s="8"/>
      <c r="Q17" s="8"/>
      <c r="R17" s="3"/>
    </row>
    <row r="18" spans="2:20" ht="18.75" customHeight="1" thickBot="1" x14ac:dyDescent="0.25">
      <c r="B18" s="2"/>
      <c r="C18" s="113"/>
      <c r="D18" s="254" t="s">
        <v>23</v>
      </c>
      <c r="E18" s="255"/>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4" t="s">
        <v>19</v>
      </c>
      <c r="C20" s="245"/>
      <c r="D20" s="245"/>
      <c r="E20" s="245"/>
      <c r="F20" s="245"/>
      <c r="G20" s="245"/>
      <c r="H20" s="245"/>
      <c r="I20" s="245"/>
      <c r="J20" s="245"/>
      <c r="K20" s="245"/>
      <c r="L20" s="245"/>
      <c r="M20" s="245"/>
      <c r="N20" s="245"/>
      <c r="O20" s="245"/>
      <c r="P20" s="245"/>
      <c r="Q20" s="245"/>
      <c r="R20" s="24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7" t="s">
        <v>11</v>
      </c>
      <c r="D23" s="248"/>
      <c r="E23" s="248"/>
      <c r="F23" s="248"/>
      <c r="G23" s="248"/>
      <c r="H23" s="248"/>
      <c r="I23" s="248"/>
      <c r="J23" s="248"/>
      <c r="K23" s="248"/>
      <c r="L23" s="248"/>
      <c r="M23" s="248"/>
      <c r="N23" s="248"/>
      <c r="O23" s="248"/>
      <c r="P23" s="248"/>
      <c r="Q23" s="249"/>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8" t="s">
        <v>12</v>
      </c>
      <c r="Q24" s="249"/>
      <c r="R24" s="3"/>
    </row>
    <row r="25" spans="2:20" ht="15" customHeight="1" thickBot="1" x14ac:dyDescent="0.25">
      <c r="B25" s="2"/>
      <c r="C25" s="29" t="s">
        <v>16</v>
      </c>
      <c r="D25" s="303">
        <v>100</v>
      </c>
      <c r="E25" s="304"/>
      <c r="F25" s="305"/>
      <c r="G25" s="303">
        <v>100</v>
      </c>
      <c r="H25" s="304"/>
      <c r="I25" s="305"/>
      <c r="J25" s="303">
        <v>100</v>
      </c>
      <c r="K25" s="304"/>
      <c r="L25" s="305"/>
      <c r="M25" s="303">
        <v>100</v>
      </c>
      <c r="N25" s="304"/>
      <c r="O25" s="305"/>
      <c r="P25" s="242">
        <v>100</v>
      </c>
      <c r="Q25" s="243"/>
      <c r="R25" s="3"/>
    </row>
    <row r="26" spans="2:20" x14ac:dyDescent="0.2">
      <c r="B26" s="2"/>
      <c r="C26" s="30" t="s">
        <v>14</v>
      </c>
      <c r="D26" s="226">
        <v>55</v>
      </c>
      <c r="E26" s="227"/>
      <c r="F26" s="228"/>
      <c r="G26" s="302"/>
      <c r="H26" s="230"/>
      <c r="I26" s="231"/>
      <c r="J26" s="302"/>
      <c r="K26" s="230"/>
      <c r="L26" s="231"/>
      <c r="M26" s="302"/>
      <c r="N26" s="230"/>
      <c r="O26" s="231"/>
      <c r="P26" s="232">
        <f>SUM(D26:I26)</f>
        <v>55</v>
      </c>
      <c r="Q26" s="233"/>
      <c r="R26" s="3"/>
    </row>
    <row r="27" spans="2:20" ht="15.75" customHeight="1" x14ac:dyDescent="0.2">
      <c r="B27" s="2"/>
      <c r="C27" s="30" t="s">
        <v>26</v>
      </c>
      <c r="D27" s="226">
        <v>55</v>
      </c>
      <c r="E27" s="227"/>
      <c r="F27" s="228"/>
      <c r="G27" s="302"/>
      <c r="H27" s="230"/>
      <c r="I27" s="231"/>
      <c r="J27" s="302"/>
      <c r="K27" s="230"/>
      <c r="L27" s="231"/>
      <c r="M27" s="302"/>
      <c r="N27" s="230"/>
      <c r="O27" s="231"/>
      <c r="P27" s="232">
        <f>SUM(D27:I27)</f>
        <v>55</v>
      </c>
      <c r="Q27" s="233"/>
      <c r="R27" s="3"/>
    </row>
    <row r="28" spans="2:20" ht="15.75" customHeight="1" thickBot="1" x14ac:dyDescent="0.25">
      <c r="B28" s="2"/>
      <c r="C28" s="31" t="s">
        <v>24</v>
      </c>
      <c r="D28" s="234">
        <f>D26/D27*100</f>
        <v>100</v>
      </c>
      <c r="E28" s="235"/>
      <c r="F28" s="236"/>
      <c r="G28" s="234" t="e">
        <f>G26/G27*100</f>
        <v>#DIV/0!</v>
      </c>
      <c r="H28" s="235"/>
      <c r="I28" s="236"/>
      <c r="J28" s="234" t="e">
        <f>J26/J27*100</f>
        <v>#DIV/0!</v>
      </c>
      <c r="K28" s="235"/>
      <c r="L28" s="236"/>
      <c r="M28" s="299" t="e">
        <f>M26/M27*100</f>
        <v>#DIV/0!</v>
      </c>
      <c r="N28" s="300"/>
      <c r="O28" s="301"/>
      <c r="P28" s="237">
        <f>(P26/P27)*100</f>
        <v>100</v>
      </c>
      <c r="Q28" s="23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5"/>
      <c r="J31" s="215"/>
      <c r="K31" s="215"/>
      <c r="L31" s="215"/>
      <c r="M31" s="215"/>
      <c r="N31" s="215"/>
      <c r="O31" s="215"/>
      <c r="P31" s="215"/>
      <c r="Q31" s="21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6" t="s">
        <v>17</v>
      </c>
      <c r="D42" s="217"/>
      <c r="E42" s="217"/>
      <c r="F42" s="217"/>
      <c r="G42" s="217"/>
      <c r="H42" s="217"/>
      <c r="I42" s="217"/>
      <c r="J42" s="217"/>
      <c r="K42" s="218" t="s">
        <v>54</v>
      </c>
      <c r="L42" s="219"/>
      <c r="M42" s="219"/>
      <c r="N42" s="219"/>
      <c r="O42" s="219"/>
      <c r="P42" s="219"/>
      <c r="Q42" s="220"/>
      <c r="R42" s="3"/>
    </row>
    <row r="43" spans="2:18" ht="28.5" customHeight="1" thickBot="1" x14ac:dyDescent="0.25">
      <c r="B43" s="2"/>
      <c r="C43" s="26"/>
      <c r="D43" s="27" t="s">
        <v>56</v>
      </c>
      <c r="E43" s="221" t="s">
        <v>57</v>
      </c>
      <c r="F43" s="221"/>
      <c r="G43" s="221"/>
      <c r="H43" s="221"/>
      <c r="I43" s="221"/>
      <c r="J43" s="222"/>
      <c r="K43" s="32"/>
      <c r="L43" s="33"/>
      <c r="M43" s="33"/>
      <c r="N43" s="33"/>
      <c r="O43" s="33"/>
      <c r="P43" s="33"/>
      <c r="Q43" s="34"/>
      <c r="R43" s="3"/>
    </row>
    <row r="44" spans="2:18" ht="77.25" customHeight="1" thickBot="1" x14ac:dyDescent="0.25">
      <c r="B44" s="2"/>
      <c r="C44" s="11" t="s">
        <v>71</v>
      </c>
      <c r="D44" s="40">
        <v>44655</v>
      </c>
      <c r="E44" s="211" t="s">
        <v>126</v>
      </c>
      <c r="F44" s="212"/>
      <c r="G44" s="212"/>
      <c r="H44" s="212"/>
      <c r="I44" s="212"/>
      <c r="J44" s="213"/>
      <c r="K44" s="76"/>
      <c r="L44" s="76"/>
      <c r="M44" s="76"/>
      <c r="N44" s="76"/>
      <c r="O44" s="76"/>
      <c r="P44" s="76"/>
      <c r="Q44" s="77"/>
      <c r="R44" s="3"/>
    </row>
    <row r="45" spans="2:18" ht="48.75" customHeight="1" thickBot="1" x14ac:dyDescent="0.25">
      <c r="B45" s="2"/>
      <c r="C45" s="11" t="s">
        <v>72</v>
      </c>
      <c r="D45" s="40"/>
      <c r="E45" s="211"/>
      <c r="F45" s="212"/>
      <c r="G45" s="212"/>
      <c r="H45" s="212"/>
      <c r="I45" s="212"/>
      <c r="J45" s="213"/>
      <c r="K45" s="76"/>
      <c r="L45" s="76"/>
      <c r="M45" s="76"/>
      <c r="N45" s="76"/>
      <c r="O45" s="76"/>
      <c r="P45" s="76"/>
      <c r="Q45" s="77"/>
      <c r="R45" s="3"/>
    </row>
    <row r="46" spans="2:18" ht="73.5" customHeight="1" thickBot="1" x14ac:dyDescent="0.25">
      <c r="B46" s="2"/>
      <c r="C46" s="11" t="s">
        <v>73</v>
      </c>
      <c r="D46" s="41"/>
      <c r="E46" s="296"/>
      <c r="F46" s="297"/>
      <c r="G46" s="297"/>
      <c r="H46" s="297"/>
      <c r="I46" s="297"/>
      <c r="J46" s="298"/>
      <c r="K46" s="76"/>
      <c r="L46" s="76"/>
      <c r="M46" s="76"/>
      <c r="N46" s="76"/>
      <c r="O46" s="76"/>
      <c r="P46" s="76"/>
      <c r="Q46" s="77"/>
      <c r="R46" s="3"/>
    </row>
    <row r="47" spans="2:18" ht="133.5" customHeight="1" thickBot="1" x14ac:dyDescent="0.25">
      <c r="B47" s="2"/>
      <c r="C47" s="11" t="s">
        <v>74</v>
      </c>
      <c r="D47" s="67"/>
      <c r="E47" s="73"/>
      <c r="F47" s="74"/>
      <c r="G47" s="74"/>
      <c r="H47" s="74"/>
      <c r="I47" s="74"/>
      <c r="J47" s="75"/>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3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9"/>
      <c r="N96" s="209"/>
    </row>
    <row r="97" spans="3:14" ht="25.5" hidden="1" x14ac:dyDescent="0.2">
      <c r="C97" s="18" t="s">
        <v>32</v>
      </c>
      <c r="D97" s="19"/>
      <c r="H97" s="25" t="s">
        <v>53</v>
      </c>
      <c r="I97" s="25" t="s">
        <v>58</v>
      </c>
      <c r="J97" s="25" t="s">
        <v>49</v>
      </c>
      <c r="M97" s="210"/>
      <c r="N97" s="210"/>
    </row>
    <row r="98" spans="3:14" ht="38.25" hidden="1" x14ac:dyDescent="0.2">
      <c r="C98" s="18" t="s">
        <v>33</v>
      </c>
      <c r="D98" s="19"/>
      <c r="H98" s="25" t="s">
        <v>4</v>
      </c>
      <c r="I98" s="25" t="s">
        <v>7</v>
      </c>
      <c r="J98" s="25" t="s">
        <v>50</v>
      </c>
      <c r="M98" s="210"/>
      <c r="N98" s="210"/>
    </row>
    <row r="99" spans="3:14" hidden="1" x14ac:dyDescent="0.2">
      <c r="C99" s="18" t="s">
        <v>34</v>
      </c>
      <c r="D99" s="19"/>
      <c r="H99" s="25"/>
      <c r="I99" s="25" t="s">
        <v>52</v>
      </c>
      <c r="J99" s="25" t="s">
        <v>51</v>
      </c>
      <c r="M99" s="210"/>
      <c r="N99" s="210"/>
    </row>
    <row r="100" spans="3:14" ht="25.5" hidden="1" x14ac:dyDescent="0.2">
      <c r="C100" s="18" t="s">
        <v>65</v>
      </c>
      <c r="D100" s="19"/>
      <c r="H100" s="25"/>
      <c r="I100" s="25" t="s">
        <v>8</v>
      </c>
      <c r="J100" s="25" t="s">
        <v>55</v>
      </c>
      <c r="M100" s="210"/>
      <c r="N100" s="210"/>
    </row>
    <row r="101" spans="3:14" hidden="1" x14ac:dyDescent="0.2">
      <c r="C101" s="18" t="s">
        <v>66</v>
      </c>
      <c r="D101" s="19"/>
      <c r="H101" s="25"/>
      <c r="I101" s="25" t="s">
        <v>9</v>
      </c>
      <c r="J101" s="25"/>
      <c r="M101" s="210"/>
      <c r="N101" s="210"/>
    </row>
    <row r="102" spans="3:14" hidden="1" x14ac:dyDescent="0.2">
      <c r="C102" s="18" t="s">
        <v>35</v>
      </c>
      <c r="D102" s="19"/>
      <c r="M102" s="209"/>
      <c r="N102" s="209"/>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G26 M26:M27 J26:J27 D26 P26:P27"/>
    <dataValidation allowBlank="1" showInputMessage="1" showErrorMessage="1" prompt="Identifique el valor registrado en el denominador de la fórmula de cálculo" sqref="D27 G27"/>
    <dataValidation allowBlank="1" showInputMessage="1" showErrorMessage="1" prompt="Identifique el resultado del indicador en la medición desarrollada" sqref="D28 P28 M28 J28 G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22"/>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5"/>
      <c r="C2" s="276"/>
      <c r="D2" s="277"/>
      <c r="E2" s="281" t="s">
        <v>60</v>
      </c>
      <c r="F2" s="282"/>
      <c r="G2" s="282"/>
      <c r="H2" s="282"/>
      <c r="I2" s="282"/>
      <c r="J2" s="282"/>
      <c r="K2" s="282"/>
      <c r="L2" s="282"/>
      <c r="M2" s="282"/>
      <c r="N2" s="283"/>
      <c r="O2" s="290" t="s">
        <v>59</v>
      </c>
      <c r="P2" s="290"/>
      <c r="Q2" s="290"/>
      <c r="R2" s="290"/>
    </row>
    <row r="3" spans="2:18" ht="24.75" customHeight="1" x14ac:dyDescent="0.2">
      <c r="B3" s="278"/>
      <c r="C3" s="279"/>
      <c r="D3" s="280"/>
      <c r="E3" s="284"/>
      <c r="F3" s="285"/>
      <c r="G3" s="285"/>
      <c r="H3" s="285"/>
      <c r="I3" s="285"/>
      <c r="J3" s="285"/>
      <c r="K3" s="285"/>
      <c r="L3" s="285"/>
      <c r="M3" s="285"/>
      <c r="N3" s="286"/>
      <c r="O3" s="290" t="s">
        <v>97</v>
      </c>
      <c r="P3" s="290"/>
      <c r="Q3" s="290"/>
      <c r="R3" s="290"/>
    </row>
    <row r="4" spans="2:18" ht="24.75" customHeight="1" thickBot="1" x14ac:dyDescent="0.25">
      <c r="B4" s="278"/>
      <c r="C4" s="279"/>
      <c r="D4" s="280"/>
      <c r="E4" s="287"/>
      <c r="F4" s="288"/>
      <c r="G4" s="288"/>
      <c r="H4" s="288"/>
      <c r="I4" s="288"/>
      <c r="J4" s="288"/>
      <c r="K4" s="288"/>
      <c r="L4" s="288"/>
      <c r="M4" s="288"/>
      <c r="N4" s="289"/>
      <c r="O4" s="290" t="s">
        <v>98</v>
      </c>
      <c r="P4" s="290"/>
      <c r="Q4" s="290"/>
      <c r="R4" s="290"/>
    </row>
    <row r="5" spans="2:18" ht="13.5" thickBot="1" x14ac:dyDescent="0.25">
      <c r="B5" s="291" t="s">
        <v>99</v>
      </c>
      <c r="C5" s="292"/>
      <c r="D5" s="292"/>
      <c r="E5" s="292"/>
      <c r="F5" s="292"/>
      <c r="G5" s="292"/>
      <c r="H5" s="292"/>
      <c r="I5" s="292"/>
      <c r="J5" s="292"/>
      <c r="K5" s="292"/>
      <c r="L5" s="292"/>
      <c r="M5" s="292"/>
      <c r="N5" s="292"/>
      <c r="O5" s="293"/>
      <c r="P5" s="293"/>
      <c r="Q5" s="293"/>
      <c r="R5" s="294"/>
    </row>
    <row r="6" spans="2:18" ht="15" customHeight="1" thickBot="1" x14ac:dyDescent="0.25">
      <c r="B6" s="218" t="s">
        <v>75</v>
      </c>
      <c r="C6" s="219"/>
      <c r="D6" s="219"/>
      <c r="E6" s="219"/>
      <c r="F6" s="219"/>
      <c r="G6" s="219"/>
      <c r="H6" s="219"/>
      <c r="I6" s="219"/>
      <c r="J6" s="219"/>
      <c r="K6" s="219"/>
      <c r="L6" s="219"/>
      <c r="M6" s="219"/>
      <c r="N6" s="219"/>
      <c r="O6" s="219"/>
      <c r="P6" s="219"/>
      <c r="Q6" s="219"/>
      <c r="R6" s="220"/>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0" t="s">
        <v>38</v>
      </c>
      <c r="E8" s="191"/>
      <c r="F8" s="191"/>
      <c r="G8" s="191"/>
      <c r="H8" s="191"/>
      <c r="I8" s="192"/>
      <c r="J8" s="193" t="s">
        <v>41</v>
      </c>
      <c r="K8" s="194"/>
      <c r="L8" s="195" t="s">
        <v>81</v>
      </c>
      <c r="M8" s="196"/>
      <c r="N8" s="196"/>
      <c r="O8" s="196"/>
      <c r="P8" s="196"/>
      <c r="Q8" s="197"/>
      <c r="R8" s="3"/>
    </row>
    <row r="9" spans="2:18" ht="23.25" customHeight="1" thickBot="1" x14ac:dyDescent="0.25">
      <c r="B9" s="2"/>
      <c r="C9" s="4" t="s">
        <v>44</v>
      </c>
      <c r="D9" s="274" t="s">
        <v>91</v>
      </c>
      <c r="E9" s="157"/>
      <c r="F9" s="157"/>
      <c r="G9" s="157"/>
      <c r="H9" s="157"/>
      <c r="I9" s="158"/>
      <c r="J9" s="159" t="s">
        <v>42</v>
      </c>
      <c r="K9" s="160"/>
      <c r="L9" s="306" t="s">
        <v>92</v>
      </c>
      <c r="M9" s="307"/>
      <c r="N9" s="307"/>
      <c r="O9" s="307"/>
      <c r="P9" s="307"/>
      <c r="Q9" s="308"/>
      <c r="R9" s="3"/>
    </row>
    <row r="10" spans="2:18" ht="23.25" customHeight="1" thickBot="1" x14ac:dyDescent="0.25">
      <c r="B10" s="2"/>
      <c r="C10" s="4" t="s">
        <v>43</v>
      </c>
      <c r="D10" s="169" t="s">
        <v>78</v>
      </c>
      <c r="E10" s="157"/>
      <c r="F10" s="157"/>
      <c r="G10" s="157"/>
      <c r="H10" s="157"/>
      <c r="I10" s="158"/>
      <c r="J10" s="161"/>
      <c r="K10" s="162"/>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76</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6" t="s">
        <v>82</v>
      </c>
      <c r="D13" s="129"/>
      <c r="E13" s="257">
        <v>1</v>
      </c>
      <c r="F13" s="133"/>
      <c r="G13" s="135" t="s">
        <v>67</v>
      </c>
      <c r="H13" s="136"/>
      <c r="I13" s="258" t="s">
        <v>3</v>
      </c>
      <c r="J13" s="259"/>
      <c r="K13" s="262" t="s">
        <v>7</v>
      </c>
      <c r="L13" s="263"/>
      <c r="M13" s="266" t="s">
        <v>38</v>
      </c>
      <c r="N13" s="267"/>
      <c r="O13" s="268"/>
      <c r="P13" s="272" t="s">
        <v>49</v>
      </c>
      <c r="Q13" s="259"/>
      <c r="R13" s="3"/>
    </row>
    <row r="14" spans="2:18" ht="29.25" customHeight="1" thickBot="1" x14ac:dyDescent="0.25">
      <c r="B14" s="2"/>
      <c r="C14" s="130"/>
      <c r="D14" s="131"/>
      <c r="E14" s="130"/>
      <c r="F14" s="134"/>
      <c r="G14" s="137"/>
      <c r="H14" s="138"/>
      <c r="I14" s="260"/>
      <c r="J14" s="261"/>
      <c r="K14" s="264"/>
      <c r="L14" s="265"/>
      <c r="M14" s="269"/>
      <c r="N14" s="270"/>
      <c r="O14" s="271"/>
      <c r="P14" s="273"/>
      <c r="Q14" s="26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50" t="s">
        <v>21</v>
      </c>
      <c r="E16" s="251"/>
      <c r="F16" s="116" t="s">
        <v>68</v>
      </c>
      <c r="G16" s="117"/>
      <c r="H16" s="7"/>
      <c r="I16" s="7"/>
      <c r="J16" s="7"/>
      <c r="K16" s="7"/>
      <c r="L16" s="7"/>
      <c r="M16" s="8"/>
      <c r="N16" s="8"/>
      <c r="O16" s="8"/>
      <c r="P16" s="8"/>
      <c r="Q16" s="8"/>
      <c r="R16" s="3"/>
    </row>
    <row r="17" spans="2:20" ht="18.75" customHeight="1" x14ac:dyDescent="0.2">
      <c r="B17" s="2"/>
      <c r="C17" s="112"/>
      <c r="D17" s="252" t="s">
        <v>22</v>
      </c>
      <c r="E17" s="253"/>
      <c r="F17" s="120" t="s">
        <v>69</v>
      </c>
      <c r="G17" s="121"/>
      <c r="H17" s="7"/>
      <c r="I17" s="7"/>
      <c r="J17" s="7"/>
      <c r="K17" s="7"/>
      <c r="L17" s="7"/>
      <c r="M17" s="8"/>
      <c r="N17" s="8"/>
      <c r="O17" s="8"/>
      <c r="P17" s="8"/>
      <c r="Q17" s="8"/>
      <c r="R17" s="3"/>
    </row>
    <row r="18" spans="2:20" ht="18.75" customHeight="1" thickBot="1" x14ac:dyDescent="0.25">
      <c r="B18" s="2"/>
      <c r="C18" s="113"/>
      <c r="D18" s="254" t="s">
        <v>23</v>
      </c>
      <c r="E18" s="255"/>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4" t="s">
        <v>19</v>
      </c>
      <c r="C20" s="245"/>
      <c r="D20" s="245"/>
      <c r="E20" s="245"/>
      <c r="F20" s="245"/>
      <c r="G20" s="245"/>
      <c r="H20" s="245"/>
      <c r="I20" s="245"/>
      <c r="J20" s="245"/>
      <c r="K20" s="245"/>
      <c r="L20" s="245"/>
      <c r="M20" s="245"/>
      <c r="N20" s="245"/>
      <c r="O20" s="245"/>
      <c r="P20" s="245"/>
      <c r="Q20" s="245"/>
      <c r="R20" s="24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7" t="s">
        <v>11</v>
      </c>
      <c r="D23" s="248"/>
      <c r="E23" s="248"/>
      <c r="F23" s="248"/>
      <c r="G23" s="248"/>
      <c r="H23" s="248"/>
      <c r="I23" s="248"/>
      <c r="J23" s="248"/>
      <c r="K23" s="248"/>
      <c r="L23" s="248"/>
      <c r="M23" s="248"/>
      <c r="N23" s="248"/>
      <c r="O23" s="248"/>
      <c r="P23" s="248"/>
      <c r="Q23" s="249"/>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8" t="s">
        <v>12</v>
      </c>
      <c r="Q24" s="249"/>
      <c r="R24" s="3"/>
    </row>
    <row r="25" spans="2:20" ht="15" customHeight="1" x14ac:dyDescent="0.2">
      <c r="B25" s="2"/>
      <c r="C25" s="29" t="s">
        <v>16</v>
      </c>
      <c r="D25" s="239">
        <v>90</v>
      </c>
      <c r="E25" s="240"/>
      <c r="F25" s="241"/>
      <c r="G25" s="239">
        <v>90</v>
      </c>
      <c r="H25" s="240"/>
      <c r="I25" s="241"/>
      <c r="J25" s="239">
        <v>90</v>
      </c>
      <c r="K25" s="240"/>
      <c r="L25" s="241"/>
      <c r="M25" s="239">
        <v>90</v>
      </c>
      <c r="N25" s="240"/>
      <c r="O25" s="241"/>
      <c r="P25" s="242">
        <v>90</v>
      </c>
      <c r="Q25" s="243"/>
      <c r="R25" s="3"/>
    </row>
    <row r="26" spans="2:20" x14ac:dyDescent="0.2">
      <c r="B26" s="2"/>
      <c r="C26" s="30" t="s">
        <v>14</v>
      </c>
      <c r="D26" s="229">
        <v>45</v>
      </c>
      <c r="E26" s="230"/>
      <c r="F26" s="231"/>
      <c r="G26" s="302"/>
      <c r="H26" s="230"/>
      <c r="I26" s="231"/>
      <c r="J26" s="302"/>
      <c r="K26" s="230"/>
      <c r="L26" s="231"/>
      <c r="M26" s="317"/>
      <c r="N26" s="227"/>
      <c r="O26" s="228"/>
      <c r="P26" s="232">
        <f>SUM(D26:O26)</f>
        <v>45</v>
      </c>
      <c r="Q26" s="233"/>
      <c r="R26" s="3"/>
    </row>
    <row r="27" spans="2:20" ht="15.75" customHeight="1" x14ac:dyDescent="0.2">
      <c r="B27" s="2"/>
      <c r="C27" s="30" t="s">
        <v>26</v>
      </c>
      <c r="D27" s="229">
        <v>45</v>
      </c>
      <c r="E27" s="230"/>
      <c r="F27" s="231"/>
      <c r="G27" s="302"/>
      <c r="H27" s="230"/>
      <c r="I27" s="231"/>
      <c r="J27" s="302"/>
      <c r="K27" s="230"/>
      <c r="L27" s="231"/>
      <c r="M27" s="317"/>
      <c r="N27" s="227"/>
      <c r="O27" s="228"/>
      <c r="P27" s="232">
        <f>SUM(D27:O27)</f>
        <v>45</v>
      </c>
      <c r="Q27" s="233"/>
      <c r="R27" s="3"/>
    </row>
    <row r="28" spans="2:20" ht="15.75" customHeight="1" thickBot="1" x14ac:dyDescent="0.25">
      <c r="B28" s="2"/>
      <c r="C28" s="31" t="s">
        <v>24</v>
      </c>
      <c r="D28" s="303">
        <f>D26/D27*100</f>
        <v>100</v>
      </c>
      <c r="E28" s="304"/>
      <c r="F28" s="305"/>
      <c r="G28" s="303" t="e">
        <f t="shared" ref="G28" si="0">G26/G27*100</f>
        <v>#DIV/0!</v>
      </c>
      <c r="H28" s="304"/>
      <c r="I28" s="305"/>
      <c r="J28" s="303" t="e">
        <f t="shared" ref="J28" si="1">J26/J27*100</f>
        <v>#DIV/0!</v>
      </c>
      <c r="K28" s="304"/>
      <c r="L28" s="305"/>
      <c r="M28" s="303" t="e">
        <f t="shared" ref="M28" si="2">M26/M27*100</f>
        <v>#DIV/0!</v>
      </c>
      <c r="N28" s="304"/>
      <c r="O28" s="305"/>
      <c r="P28" s="318">
        <f>(P26/P27)*100</f>
        <v>100</v>
      </c>
      <c r="Q28" s="31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5"/>
      <c r="J31" s="215"/>
      <c r="K31" s="215"/>
      <c r="L31" s="215"/>
      <c r="M31" s="215"/>
      <c r="N31" s="215"/>
      <c r="O31" s="215"/>
      <c r="P31" s="215"/>
      <c r="Q31" s="21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6" t="s">
        <v>17</v>
      </c>
      <c r="D42" s="217"/>
      <c r="E42" s="217"/>
      <c r="F42" s="217"/>
      <c r="G42" s="217"/>
      <c r="H42" s="217"/>
      <c r="I42" s="217"/>
      <c r="J42" s="217"/>
      <c r="K42" s="218" t="s">
        <v>54</v>
      </c>
      <c r="L42" s="219"/>
      <c r="M42" s="219"/>
      <c r="N42" s="219"/>
      <c r="O42" s="219"/>
      <c r="P42" s="219"/>
      <c r="Q42" s="220"/>
      <c r="R42" s="3"/>
    </row>
    <row r="43" spans="2:18" ht="28.5" customHeight="1" thickBot="1" x14ac:dyDescent="0.25">
      <c r="B43" s="2"/>
      <c r="C43" s="26"/>
      <c r="D43" s="27" t="s">
        <v>56</v>
      </c>
      <c r="E43" s="221" t="s">
        <v>57</v>
      </c>
      <c r="F43" s="221"/>
      <c r="G43" s="221"/>
      <c r="H43" s="221"/>
      <c r="I43" s="221"/>
      <c r="J43" s="222"/>
      <c r="K43" s="32"/>
      <c r="L43" s="33"/>
      <c r="M43" s="33"/>
      <c r="N43" s="33"/>
      <c r="O43" s="33"/>
      <c r="P43" s="33"/>
      <c r="Q43" s="34"/>
      <c r="R43" s="3"/>
    </row>
    <row r="44" spans="2:18" ht="84" customHeight="1" thickBot="1" x14ac:dyDescent="0.25">
      <c r="B44" s="2"/>
      <c r="C44" s="38" t="s">
        <v>71</v>
      </c>
      <c r="D44" s="41">
        <v>44658</v>
      </c>
      <c r="E44" s="78" t="s">
        <v>122</v>
      </c>
      <c r="F44" s="79"/>
      <c r="G44" s="79"/>
      <c r="H44" s="79"/>
      <c r="I44" s="79"/>
      <c r="J44" s="80"/>
      <c r="K44" s="76"/>
      <c r="L44" s="76"/>
      <c r="M44" s="76"/>
      <c r="N44" s="76"/>
      <c r="O44" s="76"/>
      <c r="P44" s="76"/>
      <c r="Q44" s="77"/>
      <c r="R44" s="3"/>
    </row>
    <row r="45" spans="2:18" ht="98.25" customHeight="1" thickBot="1" x14ac:dyDescent="0.25">
      <c r="B45" s="2"/>
      <c r="C45" s="11" t="s">
        <v>72</v>
      </c>
      <c r="D45" s="41"/>
      <c r="E45" s="78"/>
      <c r="F45" s="79"/>
      <c r="G45" s="79"/>
      <c r="H45" s="79"/>
      <c r="I45" s="79"/>
      <c r="J45" s="80"/>
      <c r="K45" s="76"/>
      <c r="L45" s="76"/>
      <c r="M45" s="76"/>
      <c r="N45" s="76"/>
      <c r="O45" s="76"/>
      <c r="P45" s="76"/>
      <c r="Q45" s="77"/>
      <c r="R45" s="3"/>
    </row>
    <row r="46" spans="2:18" ht="78" customHeight="1" thickBot="1" x14ac:dyDescent="0.25">
      <c r="B46" s="2"/>
      <c r="C46" s="11" t="s">
        <v>73</v>
      </c>
      <c r="D46" s="67"/>
      <c r="E46" s="312"/>
      <c r="F46" s="313"/>
      <c r="G46" s="313"/>
      <c r="H46" s="313"/>
      <c r="I46" s="313"/>
      <c r="J46" s="314"/>
      <c r="K46" s="76"/>
      <c r="L46" s="76"/>
      <c r="M46" s="76"/>
      <c r="N46" s="76"/>
      <c r="O46" s="76"/>
      <c r="P46" s="76"/>
      <c r="Q46" s="77"/>
      <c r="R46" s="3"/>
    </row>
    <row r="47" spans="2:18" ht="74.25" customHeight="1" thickBot="1" x14ac:dyDescent="0.25">
      <c r="B47" s="2"/>
      <c r="C47" s="11" t="s">
        <v>74</v>
      </c>
      <c r="D47" s="69"/>
      <c r="E47" s="315"/>
      <c r="F47" s="315"/>
      <c r="G47" s="315"/>
      <c r="H47" s="315"/>
      <c r="I47" s="315"/>
      <c r="J47" s="316"/>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54" spans="2:18" x14ac:dyDescent="0.2">
      <c r="B54" s="39"/>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9"/>
      <c r="N96" s="209"/>
    </row>
    <row r="97" spans="3:14" ht="25.5" hidden="1" x14ac:dyDescent="0.2">
      <c r="C97" s="18" t="s">
        <v>32</v>
      </c>
      <c r="D97" s="19"/>
      <c r="H97" s="25" t="s">
        <v>53</v>
      </c>
      <c r="I97" s="25" t="s">
        <v>58</v>
      </c>
      <c r="J97" s="25" t="s">
        <v>49</v>
      </c>
      <c r="M97" s="210"/>
      <c r="N97" s="210"/>
    </row>
    <row r="98" spans="3:14" ht="38.25" hidden="1" x14ac:dyDescent="0.2">
      <c r="C98" s="18" t="s">
        <v>33</v>
      </c>
      <c r="D98" s="19"/>
      <c r="H98" s="25" t="s">
        <v>4</v>
      </c>
      <c r="I98" s="25" t="s">
        <v>7</v>
      </c>
      <c r="J98" s="25" t="s">
        <v>50</v>
      </c>
      <c r="M98" s="210"/>
      <c r="N98" s="210"/>
    </row>
    <row r="99" spans="3:14" hidden="1" x14ac:dyDescent="0.2">
      <c r="C99" s="18" t="s">
        <v>34</v>
      </c>
      <c r="D99" s="19"/>
      <c r="H99" s="25"/>
      <c r="I99" s="25" t="s">
        <v>52</v>
      </c>
      <c r="J99" s="25" t="s">
        <v>51</v>
      </c>
      <c r="M99" s="210"/>
      <c r="N99" s="210"/>
    </row>
    <row r="100" spans="3:14" ht="25.5" hidden="1" x14ac:dyDescent="0.2">
      <c r="C100" s="18" t="s">
        <v>65</v>
      </c>
      <c r="D100" s="19"/>
      <c r="H100" s="25"/>
      <c r="I100" s="25" t="s">
        <v>8</v>
      </c>
      <c r="J100" s="25" t="s">
        <v>55</v>
      </c>
      <c r="M100" s="210"/>
      <c r="N100" s="210"/>
    </row>
    <row r="101" spans="3:14" hidden="1" x14ac:dyDescent="0.2">
      <c r="C101" s="18" t="s">
        <v>66</v>
      </c>
      <c r="D101" s="19"/>
      <c r="H101" s="25"/>
      <c r="I101" s="25" t="s">
        <v>9</v>
      </c>
      <c r="J101" s="25"/>
      <c r="M101" s="210"/>
      <c r="N101" s="210"/>
    </row>
    <row r="102" spans="3:14" hidden="1" x14ac:dyDescent="0.2">
      <c r="C102" s="18" t="s">
        <v>35</v>
      </c>
      <c r="D102" s="19"/>
      <c r="M102" s="209"/>
      <c r="N102" s="209"/>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22"/>
  <sheetViews>
    <sheetView showGridLines="0" zoomScale="80" zoomScaleNormal="80" zoomScaleSheetLayoutView="100"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75"/>
      <c r="C2" s="276"/>
      <c r="D2" s="277"/>
      <c r="E2" s="281" t="s">
        <v>60</v>
      </c>
      <c r="F2" s="282"/>
      <c r="G2" s="282"/>
      <c r="H2" s="282"/>
      <c r="I2" s="282"/>
      <c r="J2" s="282"/>
      <c r="K2" s="282"/>
      <c r="L2" s="282"/>
      <c r="M2" s="282"/>
      <c r="N2" s="283"/>
      <c r="O2" s="290" t="s">
        <v>59</v>
      </c>
      <c r="P2" s="290"/>
      <c r="Q2" s="290"/>
      <c r="R2" s="290"/>
    </row>
    <row r="3" spans="2:18" ht="24.75" customHeight="1" x14ac:dyDescent="0.2">
      <c r="B3" s="278"/>
      <c r="C3" s="279"/>
      <c r="D3" s="280"/>
      <c r="E3" s="284"/>
      <c r="F3" s="285"/>
      <c r="G3" s="285"/>
      <c r="H3" s="285"/>
      <c r="I3" s="285"/>
      <c r="J3" s="285"/>
      <c r="K3" s="285"/>
      <c r="L3" s="285"/>
      <c r="M3" s="285"/>
      <c r="N3" s="286"/>
      <c r="O3" s="290" t="s">
        <v>97</v>
      </c>
      <c r="P3" s="290"/>
      <c r="Q3" s="290"/>
      <c r="R3" s="290"/>
    </row>
    <row r="4" spans="2:18" ht="24.75" customHeight="1" thickBot="1" x14ac:dyDescent="0.25">
      <c r="B4" s="278"/>
      <c r="C4" s="279"/>
      <c r="D4" s="280"/>
      <c r="E4" s="287"/>
      <c r="F4" s="288"/>
      <c r="G4" s="288"/>
      <c r="H4" s="288"/>
      <c r="I4" s="288"/>
      <c r="J4" s="288"/>
      <c r="K4" s="288"/>
      <c r="L4" s="288"/>
      <c r="M4" s="288"/>
      <c r="N4" s="289"/>
      <c r="O4" s="290" t="s">
        <v>98</v>
      </c>
      <c r="P4" s="290"/>
      <c r="Q4" s="290"/>
      <c r="R4" s="290"/>
    </row>
    <row r="5" spans="2:18" ht="13.5" thickBot="1" x14ac:dyDescent="0.25">
      <c r="B5" s="291" t="s">
        <v>99</v>
      </c>
      <c r="C5" s="292"/>
      <c r="D5" s="292"/>
      <c r="E5" s="292"/>
      <c r="F5" s="292"/>
      <c r="G5" s="292"/>
      <c r="H5" s="292"/>
      <c r="I5" s="292"/>
      <c r="J5" s="292"/>
      <c r="K5" s="292"/>
      <c r="L5" s="292"/>
      <c r="M5" s="292"/>
      <c r="N5" s="292"/>
      <c r="O5" s="293"/>
      <c r="P5" s="293"/>
      <c r="Q5" s="293"/>
      <c r="R5" s="294"/>
    </row>
    <row r="6" spans="2:18" ht="15" customHeight="1" thickBot="1" x14ac:dyDescent="0.25">
      <c r="B6" s="218" t="s">
        <v>75</v>
      </c>
      <c r="C6" s="219"/>
      <c r="D6" s="219"/>
      <c r="E6" s="219"/>
      <c r="F6" s="219"/>
      <c r="G6" s="219"/>
      <c r="H6" s="219"/>
      <c r="I6" s="219"/>
      <c r="J6" s="219"/>
      <c r="K6" s="219"/>
      <c r="L6" s="219"/>
      <c r="M6" s="219"/>
      <c r="N6" s="219"/>
      <c r="O6" s="219"/>
      <c r="P6" s="219"/>
      <c r="Q6" s="219"/>
      <c r="R6" s="220"/>
    </row>
    <row r="7" spans="2:18" ht="13.5" thickBot="1" x14ac:dyDescent="0.25">
      <c r="B7" s="2"/>
      <c r="C7" s="295"/>
      <c r="D7" s="295"/>
      <c r="E7" s="295"/>
      <c r="F7" s="295"/>
      <c r="G7" s="295"/>
      <c r="H7" s="295"/>
      <c r="I7" s="295"/>
      <c r="J7" s="295"/>
      <c r="K7" s="295"/>
      <c r="L7" s="295"/>
      <c r="M7" s="295"/>
      <c r="N7" s="295"/>
      <c r="O7" s="295"/>
      <c r="P7" s="295"/>
      <c r="Q7" s="295"/>
      <c r="R7" s="3"/>
    </row>
    <row r="8" spans="2:18" ht="23.25" customHeight="1" thickBot="1" x14ac:dyDescent="0.25">
      <c r="B8" s="2"/>
      <c r="C8" s="4" t="s">
        <v>45</v>
      </c>
      <c r="D8" s="190" t="s">
        <v>38</v>
      </c>
      <c r="E8" s="191"/>
      <c r="F8" s="191"/>
      <c r="G8" s="191"/>
      <c r="H8" s="191"/>
      <c r="I8" s="192"/>
      <c r="J8" s="193" t="s">
        <v>41</v>
      </c>
      <c r="K8" s="194"/>
      <c r="L8" s="195" t="s">
        <v>89</v>
      </c>
      <c r="M8" s="196"/>
      <c r="N8" s="196"/>
      <c r="O8" s="196"/>
      <c r="P8" s="196"/>
      <c r="Q8" s="197"/>
      <c r="R8" s="3"/>
    </row>
    <row r="9" spans="2:18" ht="23.25" customHeight="1" thickBot="1" x14ac:dyDescent="0.25">
      <c r="B9" s="2"/>
      <c r="C9" s="4" t="s">
        <v>44</v>
      </c>
      <c r="D9" s="274" t="s">
        <v>87</v>
      </c>
      <c r="E9" s="157"/>
      <c r="F9" s="157"/>
      <c r="G9" s="157"/>
      <c r="H9" s="157"/>
      <c r="I9" s="158"/>
      <c r="J9" s="159" t="s">
        <v>42</v>
      </c>
      <c r="K9" s="160"/>
      <c r="L9" s="306" t="s">
        <v>95</v>
      </c>
      <c r="M9" s="307"/>
      <c r="N9" s="307"/>
      <c r="O9" s="307"/>
      <c r="P9" s="307"/>
      <c r="Q9" s="308"/>
      <c r="R9" s="3"/>
    </row>
    <row r="10" spans="2:18" ht="23.25" customHeight="1" thickBot="1" x14ac:dyDescent="0.25">
      <c r="B10" s="2"/>
      <c r="C10" s="4" t="s">
        <v>43</v>
      </c>
      <c r="D10" s="169" t="s">
        <v>96</v>
      </c>
      <c r="E10" s="157"/>
      <c r="F10" s="157"/>
      <c r="G10" s="157"/>
      <c r="H10" s="157"/>
      <c r="I10" s="158"/>
      <c r="J10" s="161"/>
      <c r="K10" s="162"/>
      <c r="L10" s="309"/>
      <c r="M10" s="310"/>
      <c r="N10" s="310"/>
      <c r="O10" s="310"/>
      <c r="P10" s="310"/>
      <c r="Q10" s="31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47" t="s">
        <v>13</v>
      </c>
      <c r="D12" s="148"/>
      <c r="E12" s="147" t="s">
        <v>76</v>
      </c>
      <c r="F12" s="149"/>
      <c r="G12" s="150" t="s">
        <v>0</v>
      </c>
      <c r="H12" s="151"/>
      <c r="I12" s="147" t="s">
        <v>2</v>
      </c>
      <c r="J12" s="149"/>
      <c r="K12" s="152" t="s">
        <v>5</v>
      </c>
      <c r="L12" s="153"/>
      <c r="M12" s="111" t="s">
        <v>1</v>
      </c>
      <c r="N12" s="154"/>
      <c r="O12" s="155"/>
      <c r="P12" s="126" t="s">
        <v>46</v>
      </c>
      <c r="Q12" s="127"/>
      <c r="R12" s="3"/>
    </row>
    <row r="13" spans="2:18" ht="15" customHeight="1" x14ac:dyDescent="0.2">
      <c r="B13" s="2"/>
      <c r="C13" s="256" t="s">
        <v>94</v>
      </c>
      <c r="D13" s="129"/>
      <c r="E13" s="257">
        <v>1</v>
      </c>
      <c r="F13" s="133"/>
      <c r="G13" s="135" t="s">
        <v>67</v>
      </c>
      <c r="H13" s="136"/>
      <c r="I13" s="258" t="s">
        <v>3</v>
      </c>
      <c r="J13" s="259"/>
      <c r="K13" s="262" t="s">
        <v>7</v>
      </c>
      <c r="L13" s="263"/>
      <c r="M13" s="266" t="s">
        <v>88</v>
      </c>
      <c r="N13" s="267"/>
      <c r="O13" s="268"/>
      <c r="P13" s="272" t="s">
        <v>48</v>
      </c>
      <c r="Q13" s="259"/>
      <c r="R13" s="3"/>
    </row>
    <row r="14" spans="2:18" ht="29.25" customHeight="1" thickBot="1" x14ac:dyDescent="0.25">
      <c r="B14" s="2"/>
      <c r="C14" s="130"/>
      <c r="D14" s="131"/>
      <c r="E14" s="130"/>
      <c r="F14" s="134"/>
      <c r="G14" s="137"/>
      <c r="H14" s="138"/>
      <c r="I14" s="260"/>
      <c r="J14" s="261"/>
      <c r="K14" s="264"/>
      <c r="L14" s="265"/>
      <c r="M14" s="269"/>
      <c r="N14" s="270"/>
      <c r="O14" s="271"/>
      <c r="P14" s="273"/>
      <c r="Q14" s="26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1" t="s">
        <v>10</v>
      </c>
      <c r="D16" s="250" t="s">
        <v>21</v>
      </c>
      <c r="E16" s="251"/>
      <c r="F16" s="116" t="s">
        <v>68</v>
      </c>
      <c r="G16" s="117"/>
      <c r="H16" s="7"/>
      <c r="I16" s="7"/>
      <c r="J16" s="7"/>
      <c r="K16" s="7"/>
      <c r="L16" s="7"/>
      <c r="M16" s="8"/>
      <c r="N16" s="8"/>
      <c r="O16" s="8"/>
      <c r="P16" s="8"/>
      <c r="Q16" s="8"/>
      <c r="R16" s="3"/>
    </row>
    <row r="17" spans="2:20" ht="18.75" customHeight="1" x14ac:dyDescent="0.2">
      <c r="B17" s="2"/>
      <c r="C17" s="112"/>
      <c r="D17" s="252" t="s">
        <v>22</v>
      </c>
      <c r="E17" s="253"/>
      <c r="F17" s="120" t="s">
        <v>69</v>
      </c>
      <c r="G17" s="121"/>
      <c r="H17" s="7"/>
      <c r="I17" s="7"/>
      <c r="J17" s="7"/>
      <c r="K17" s="7"/>
      <c r="L17" s="7"/>
      <c r="M17" s="8"/>
      <c r="N17" s="8"/>
      <c r="O17" s="8"/>
      <c r="P17" s="8"/>
      <c r="Q17" s="8"/>
      <c r="R17" s="3"/>
    </row>
    <row r="18" spans="2:20" ht="18.75" customHeight="1" thickBot="1" x14ac:dyDescent="0.25">
      <c r="B18" s="2"/>
      <c r="C18" s="113"/>
      <c r="D18" s="254" t="s">
        <v>23</v>
      </c>
      <c r="E18" s="255"/>
      <c r="F18" s="124" t="s">
        <v>70</v>
      </c>
      <c r="G18" s="125"/>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4" t="s">
        <v>19</v>
      </c>
      <c r="C20" s="245"/>
      <c r="D20" s="245"/>
      <c r="E20" s="245"/>
      <c r="F20" s="245"/>
      <c r="G20" s="245"/>
      <c r="H20" s="245"/>
      <c r="I20" s="245"/>
      <c r="J20" s="245"/>
      <c r="K20" s="245"/>
      <c r="L20" s="245"/>
      <c r="M20" s="245"/>
      <c r="N20" s="245"/>
      <c r="O20" s="245"/>
      <c r="P20" s="245"/>
      <c r="Q20" s="245"/>
      <c r="R20" s="24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47" t="s">
        <v>11</v>
      </c>
      <c r="D23" s="248"/>
      <c r="E23" s="248"/>
      <c r="F23" s="248"/>
      <c r="G23" s="248"/>
      <c r="H23" s="248"/>
      <c r="I23" s="248"/>
      <c r="J23" s="248"/>
      <c r="K23" s="248"/>
      <c r="L23" s="248"/>
      <c r="M23" s="248"/>
      <c r="N23" s="248"/>
      <c r="O23" s="248"/>
      <c r="P23" s="248"/>
      <c r="Q23" s="249"/>
      <c r="R23" s="3"/>
    </row>
    <row r="24" spans="2:20" ht="27" customHeight="1" thickBot="1" x14ac:dyDescent="0.25">
      <c r="B24" s="2"/>
      <c r="C24" s="28" t="s">
        <v>15</v>
      </c>
      <c r="D24" s="107" t="s">
        <v>61</v>
      </c>
      <c r="E24" s="108"/>
      <c r="F24" s="109"/>
      <c r="G24" s="110" t="s">
        <v>62</v>
      </c>
      <c r="H24" s="108"/>
      <c r="I24" s="109"/>
      <c r="J24" s="110" t="s">
        <v>63</v>
      </c>
      <c r="K24" s="108"/>
      <c r="L24" s="109"/>
      <c r="M24" s="110" t="s">
        <v>64</v>
      </c>
      <c r="N24" s="108"/>
      <c r="O24" s="109"/>
      <c r="P24" s="248" t="s">
        <v>12</v>
      </c>
      <c r="Q24" s="249"/>
      <c r="R24" s="3"/>
    </row>
    <row r="25" spans="2:20" ht="15" customHeight="1" x14ac:dyDescent="0.2">
      <c r="B25" s="2"/>
      <c r="C25" s="29" t="s">
        <v>16</v>
      </c>
      <c r="D25" s="320">
        <v>100</v>
      </c>
      <c r="E25" s="321"/>
      <c r="F25" s="322"/>
      <c r="G25" s="320">
        <v>100</v>
      </c>
      <c r="H25" s="321"/>
      <c r="I25" s="322"/>
      <c r="J25" s="320">
        <v>100</v>
      </c>
      <c r="K25" s="321"/>
      <c r="L25" s="322"/>
      <c r="M25" s="320">
        <v>100</v>
      </c>
      <c r="N25" s="321"/>
      <c r="O25" s="322"/>
      <c r="P25" s="242">
        <v>100</v>
      </c>
      <c r="Q25" s="243"/>
      <c r="R25" s="3"/>
    </row>
    <row r="26" spans="2:20" x14ac:dyDescent="0.2">
      <c r="B26" s="2"/>
      <c r="C26" s="30" t="s">
        <v>14</v>
      </c>
      <c r="D26" s="226">
        <v>7432</v>
      </c>
      <c r="E26" s="227"/>
      <c r="F26" s="228"/>
      <c r="G26" s="226"/>
      <c r="H26" s="227"/>
      <c r="I26" s="228"/>
      <c r="J26" s="229"/>
      <c r="K26" s="230"/>
      <c r="L26" s="231"/>
      <c r="M26" s="226"/>
      <c r="N26" s="227"/>
      <c r="O26" s="228"/>
      <c r="P26" s="232">
        <f>SUM(D26:O26)</f>
        <v>7432</v>
      </c>
      <c r="Q26" s="233"/>
      <c r="R26" s="3"/>
    </row>
    <row r="27" spans="2:20" ht="15.75" customHeight="1" thickBot="1" x14ac:dyDescent="0.25">
      <c r="B27" s="2"/>
      <c r="C27" s="30" t="s">
        <v>26</v>
      </c>
      <c r="D27" s="323">
        <v>7432</v>
      </c>
      <c r="E27" s="324"/>
      <c r="F27" s="125"/>
      <c r="G27" s="226"/>
      <c r="H27" s="227"/>
      <c r="I27" s="228"/>
      <c r="J27" s="229"/>
      <c r="K27" s="230"/>
      <c r="L27" s="231"/>
      <c r="M27" s="226"/>
      <c r="N27" s="227"/>
      <c r="O27" s="228"/>
      <c r="P27" s="232">
        <f>SUM(D27:O27)</f>
        <v>7432</v>
      </c>
      <c r="Q27" s="233"/>
      <c r="R27" s="3"/>
    </row>
    <row r="28" spans="2:20" ht="15.75" customHeight="1" thickBot="1" x14ac:dyDescent="0.25">
      <c r="B28" s="2"/>
      <c r="C28" s="31" t="s">
        <v>24</v>
      </c>
      <c r="D28" s="239">
        <f>D26/D27*100</f>
        <v>100</v>
      </c>
      <c r="E28" s="240"/>
      <c r="F28" s="241"/>
      <c r="G28" s="239" t="e">
        <f t="shared" ref="G28" si="0">G26/G27*100</f>
        <v>#DIV/0!</v>
      </c>
      <c r="H28" s="240"/>
      <c r="I28" s="241"/>
      <c r="J28" s="239" t="e">
        <f t="shared" ref="J28" si="1">J26/J27*100</f>
        <v>#DIV/0!</v>
      </c>
      <c r="K28" s="240"/>
      <c r="L28" s="241"/>
      <c r="M28" s="239" t="e">
        <f t="shared" ref="M28" si="2">M26/M27*100</f>
        <v>#DIV/0!</v>
      </c>
      <c r="N28" s="240"/>
      <c r="O28" s="241"/>
      <c r="P28" s="318">
        <f>(P26/P27)*100</f>
        <v>100</v>
      </c>
      <c r="Q28" s="31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5"/>
      <c r="J31" s="215"/>
      <c r="K31" s="215"/>
      <c r="L31" s="215"/>
      <c r="M31" s="215"/>
      <c r="N31" s="215"/>
      <c r="O31" s="215"/>
      <c r="P31" s="215"/>
      <c r="Q31" s="21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6" t="s">
        <v>17</v>
      </c>
      <c r="D42" s="217"/>
      <c r="E42" s="217"/>
      <c r="F42" s="217"/>
      <c r="G42" s="217"/>
      <c r="H42" s="217"/>
      <c r="I42" s="217"/>
      <c r="J42" s="217"/>
      <c r="K42" s="218" t="s">
        <v>54</v>
      </c>
      <c r="L42" s="219"/>
      <c r="M42" s="219"/>
      <c r="N42" s="219"/>
      <c r="O42" s="219"/>
      <c r="P42" s="219"/>
      <c r="Q42" s="220"/>
      <c r="R42" s="3"/>
    </row>
    <row r="43" spans="2:18" ht="28.5" customHeight="1" thickBot="1" x14ac:dyDescent="0.25">
      <c r="B43" s="2"/>
      <c r="C43" s="26"/>
      <c r="D43" s="27" t="s">
        <v>56</v>
      </c>
      <c r="E43" s="221" t="s">
        <v>57</v>
      </c>
      <c r="F43" s="221"/>
      <c r="G43" s="221"/>
      <c r="H43" s="221"/>
      <c r="I43" s="221"/>
      <c r="J43" s="222"/>
      <c r="K43" s="35"/>
      <c r="L43" s="36"/>
      <c r="M43" s="36"/>
      <c r="N43" s="36"/>
      <c r="O43" s="36"/>
      <c r="P43" s="36"/>
      <c r="Q43" s="37"/>
      <c r="R43" s="3"/>
    </row>
    <row r="44" spans="2:18" ht="64.5" customHeight="1" thickBot="1" x14ac:dyDescent="0.25">
      <c r="B44" s="2"/>
      <c r="C44" s="11" t="s">
        <v>71</v>
      </c>
      <c r="D44" s="41"/>
      <c r="E44" s="211" t="s">
        <v>123</v>
      </c>
      <c r="F44" s="212"/>
      <c r="G44" s="212"/>
      <c r="H44" s="212"/>
      <c r="I44" s="212"/>
      <c r="J44" s="213"/>
      <c r="K44" s="76"/>
      <c r="L44" s="76"/>
      <c r="M44" s="76"/>
      <c r="N44" s="76"/>
      <c r="O44" s="76"/>
      <c r="P44" s="76"/>
      <c r="Q44" s="77"/>
      <c r="R44" s="3"/>
    </row>
    <row r="45" spans="2:18" ht="105" customHeight="1" thickBot="1" x14ac:dyDescent="0.25">
      <c r="B45" s="2"/>
      <c r="C45" s="11" t="s">
        <v>72</v>
      </c>
      <c r="D45" s="66"/>
      <c r="E45" s="211"/>
      <c r="F45" s="212"/>
      <c r="G45" s="212"/>
      <c r="H45" s="212"/>
      <c r="I45" s="212"/>
      <c r="J45" s="213"/>
      <c r="K45" s="76"/>
      <c r="L45" s="76"/>
      <c r="M45" s="76"/>
      <c r="N45" s="76"/>
      <c r="O45" s="76"/>
      <c r="P45" s="76"/>
      <c r="Q45" s="77"/>
      <c r="R45" s="3"/>
    </row>
    <row r="46" spans="2:18" ht="84.75" customHeight="1" thickBot="1" x14ac:dyDescent="0.25">
      <c r="B46" s="2"/>
      <c r="C46" s="11" t="s">
        <v>73</v>
      </c>
      <c r="D46" s="66"/>
      <c r="E46" s="325"/>
      <c r="F46" s="326"/>
      <c r="G46" s="326"/>
      <c r="H46" s="326"/>
      <c r="I46" s="326"/>
      <c r="J46" s="327"/>
      <c r="K46" s="76"/>
      <c r="L46" s="76"/>
      <c r="M46" s="76"/>
      <c r="N46" s="76"/>
      <c r="O46" s="76"/>
      <c r="P46" s="76"/>
      <c r="Q46" s="77"/>
      <c r="R46" s="3"/>
    </row>
    <row r="47" spans="2:18" ht="74.25" customHeight="1" thickBot="1" x14ac:dyDescent="0.25">
      <c r="B47" s="2"/>
      <c r="C47" s="11" t="s">
        <v>74</v>
      </c>
      <c r="D47" s="69"/>
      <c r="E47" s="191"/>
      <c r="F47" s="328"/>
      <c r="G47" s="328"/>
      <c r="H47" s="328"/>
      <c r="I47" s="328"/>
      <c r="J47" s="329"/>
      <c r="K47" s="76"/>
      <c r="L47" s="76"/>
      <c r="M47" s="76"/>
      <c r="N47" s="76"/>
      <c r="O47" s="76"/>
      <c r="P47" s="76"/>
      <c r="Q47" s="7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39"/>
      <c r="C53" s="5"/>
      <c r="D53" s="5"/>
      <c r="E53" s="5"/>
      <c r="F53" s="5"/>
      <c r="G53" s="5"/>
      <c r="H53" s="5"/>
      <c r="I53" s="5"/>
      <c r="J53" s="5"/>
      <c r="K53" s="5"/>
      <c r="L53" s="5"/>
      <c r="M53" s="5"/>
      <c r="N53" s="5"/>
      <c r="O53" s="5"/>
      <c r="P53" s="5"/>
    </row>
    <row r="91" spans="3:21" ht="28.5" customHeight="1" x14ac:dyDescent="0.2"/>
    <row r="92" spans="3:21" x14ac:dyDescent="0.2">
      <c r="C92" s="5"/>
      <c r="D92" s="5"/>
    </row>
    <row r="93" spans="3:21" x14ac:dyDescent="0.2">
      <c r="C93" s="5"/>
      <c r="D93" s="5"/>
    </row>
    <row r="94" spans="3:21" x14ac:dyDescent="0.2">
      <c r="C94" s="5"/>
      <c r="D94" s="5"/>
    </row>
    <row r="95" spans="3:21" ht="13.5" hidden="1" thickBot="1" x14ac:dyDescent="0.25">
      <c r="C95" s="15" t="s">
        <v>28</v>
      </c>
      <c r="D95" s="16"/>
      <c r="H95" s="24" t="s">
        <v>18</v>
      </c>
      <c r="I95" s="24" t="s">
        <v>20</v>
      </c>
      <c r="J95" s="24" t="s">
        <v>47</v>
      </c>
      <c r="U95" s="17" t="s">
        <v>25</v>
      </c>
    </row>
    <row r="96" spans="3:21" ht="25.5" hidden="1" x14ac:dyDescent="0.2">
      <c r="C96" s="18" t="s">
        <v>31</v>
      </c>
      <c r="D96" s="19"/>
      <c r="H96" s="25" t="s">
        <v>3</v>
      </c>
      <c r="I96" s="25" t="s">
        <v>6</v>
      </c>
      <c r="J96" s="25" t="s">
        <v>48</v>
      </c>
      <c r="M96" s="209"/>
      <c r="N96" s="209"/>
    </row>
    <row r="97" spans="3:14" ht="25.5" hidden="1" x14ac:dyDescent="0.2">
      <c r="C97" s="18" t="s">
        <v>32</v>
      </c>
      <c r="D97" s="19"/>
      <c r="H97" s="25" t="s">
        <v>53</v>
      </c>
      <c r="I97" s="25" t="s">
        <v>58</v>
      </c>
      <c r="J97" s="25" t="s">
        <v>49</v>
      </c>
      <c r="M97" s="210"/>
      <c r="N97" s="210"/>
    </row>
    <row r="98" spans="3:14" ht="38.25" hidden="1" x14ac:dyDescent="0.2">
      <c r="C98" s="18" t="s">
        <v>33</v>
      </c>
      <c r="D98" s="19"/>
      <c r="H98" s="25" t="s">
        <v>4</v>
      </c>
      <c r="I98" s="25" t="s">
        <v>7</v>
      </c>
      <c r="J98" s="25" t="s">
        <v>50</v>
      </c>
      <c r="M98" s="210"/>
      <c r="N98" s="210"/>
    </row>
    <row r="99" spans="3:14" hidden="1" x14ac:dyDescent="0.2">
      <c r="C99" s="18" t="s">
        <v>34</v>
      </c>
      <c r="D99" s="19"/>
      <c r="H99" s="25"/>
      <c r="I99" s="25" t="s">
        <v>52</v>
      </c>
      <c r="J99" s="25" t="s">
        <v>51</v>
      </c>
      <c r="M99" s="210"/>
      <c r="N99" s="210"/>
    </row>
    <row r="100" spans="3:14" ht="25.5" hidden="1" x14ac:dyDescent="0.2">
      <c r="C100" s="18" t="s">
        <v>65</v>
      </c>
      <c r="D100" s="19"/>
      <c r="H100" s="25"/>
      <c r="I100" s="25" t="s">
        <v>8</v>
      </c>
      <c r="J100" s="25" t="s">
        <v>55</v>
      </c>
      <c r="M100" s="210"/>
      <c r="N100" s="210"/>
    </row>
    <row r="101" spans="3:14" hidden="1" x14ac:dyDescent="0.2">
      <c r="C101" s="18" t="s">
        <v>66</v>
      </c>
      <c r="D101" s="19"/>
      <c r="H101" s="25"/>
      <c r="I101" s="25" t="s">
        <v>9</v>
      </c>
      <c r="J101" s="25"/>
      <c r="M101" s="210"/>
      <c r="N101" s="210"/>
    </row>
    <row r="102" spans="3:14" hidden="1" x14ac:dyDescent="0.2">
      <c r="C102" s="18" t="s">
        <v>35</v>
      </c>
      <c r="D102" s="19"/>
      <c r="M102" s="209"/>
      <c r="N102" s="209"/>
    </row>
    <row r="103" spans="3:14" ht="66" hidden="1" customHeight="1" x14ac:dyDescent="0.2">
      <c r="C103" s="18" t="s">
        <v>36</v>
      </c>
      <c r="D103" s="19"/>
      <c r="M103" s="72"/>
      <c r="N103" s="72"/>
    </row>
    <row r="104" spans="3:14" hidden="1" x14ac:dyDescent="0.2">
      <c r="C104" s="18" t="s">
        <v>27</v>
      </c>
      <c r="D104" s="19"/>
    </row>
    <row r="105" spans="3:14" ht="25.5" hidden="1" x14ac:dyDescent="0.2">
      <c r="C105" s="18" t="s">
        <v>37</v>
      </c>
      <c r="D105" s="19"/>
    </row>
    <row r="106" spans="3:14" ht="25.5" hidden="1" x14ac:dyDescent="0.2">
      <c r="C106" s="18" t="s">
        <v>38</v>
      </c>
      <c r="D106" s="19"/>
    </row>
    <row r="107" spans="3:14" ht="25.5" hidden="1" x14ac:dyDescent="0.2">
      <c r="C107" s="18" t="s">
        <v>39</v>
      </c>
      <c r="D107" s="19"/>
    </row>
    <row r="108" spans="3:14" hidden="1" x14ac:dyDescent="0.2">
      <c r="C108" s="18" t="s">
        <v>30</v>
      </c>
      <c r="D108" s="20"/>
    </row>
    <row r="109" spans="3:14" hidden="1" x14ac:dyDescent="0.2">
      <c r="C109" s="18" t="s">
        <v>29</v>
      </c>
      <c r="D109" s="21"/>
    </row>
    <row r="110" spans="3:14" hidden="1" x14ac:dyDescent="0.2">
      <c r="C110" s="18" t="s">
        <v>40</v>
      </c>
      <c r="D110" s="20"/>
    </row>
    <row r="112" spans="3:14" ht="6.75" customHeight="1" x14ac:dyDescent="0.2"/>
    <row r="113" spans="3:3" ht="15" customHeight="1" x14ac:dyDescent="0.2">
      <c r="C113" s="22"/>
    </row>
    <row r="114" spans="3:3" ht="18.75" customHeight="1" x14ac:dyDescent="0.2">
      <c r="C114" s="22"/>
    </row>
    <row r="115" spans="3:3" ht="15" customHeight="1" x14ac:dyDescent="0.2">
      <c r="C115" s="22"/>
    </row>
    <row r="116" spans="3:3" ht="11.25" customHeight="1" x14ac:dyDescent="0.2">
      <c r="C116" s="22"/>
    </row>
    <row r="117" spans="3:3" ht="16.5" customHeight="1" x14ac:dyDescent="0.2">
      <c r="C117" s="22"/>
    </row>
    <row r="118" spans="3:3" ht="12" customHeight="1" x14ac:dyDescent="0.2">
      <c r="C118" s="22"/>
    </row>
    <row r="119" spans="3:3" ht="25.5" customHeight="1" x14ac:dyDescent="0.2">
      <c r="C119" s="22"/>
    </row>
    <row r="120" spans="3:3" ht="27.75" customHeight="1" x14ac:dyDescent="0.2">
      <c r="C120" s="22"/>
    </row>
    <row r="121" spans="3:3" ht="36.75" customHeight="1" x14ac:dyDescent="0.2">
      <c r="C121" s="23"/>
    </row>
    <row r="122" spans="3:3" x14ac:dyDescent="0.2">
      <c r="C122" s="22"/>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M27 G27 J27"/>
    <dataValidation allowBlank="1" showInputMessage="1" showErrorMessage="1" prompt="Identifique el valor registrado en el numerador de la fórmula de cálculo" sqref="M26 J26 G26 P26:P27 D26:D27"/>
    <dataValidation allowBlank="1" showInputMessage="1" showErrorMessage="1" prompt="Valor que se espera alcance el Indicador" sqref="D25 P25 D28 G28 J28 M28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Solicitudes Mto Vehí</vt:lpstr>
      <vt:lpstr>Correspondencia</vt:lpstr>
      <vt:lpstr>Agua!Área_de_impresión</vt:lpstr>
      <vt:lpstr>Correspondencia!Área_de_impresión</vt:lpstr>
      <vt:lpstr>Energía!Área_de_impresión</vt:lpstr>
      <vt:lpstr>Mantenimiento1!Área_de_impresión</vt:lpstr>
      <vt:lpstr>Mantenimiento2!Área_de_impresión</vt:lpstr>
      <vt:lpstr>'Solicitudes Mto Vehí'!Área_de_impresión</vt:lpstr>
      <vt:lpstr>Agua!Fuente_indicador</vt:lpstr>
      <vt:lpstr>Correspondencia!Fuente_indicador</vt:lpstr>
      <vt:lpstr>Energía!Fuente_indicador</vt:lpstr>
      <vt:lpstr>Mantenimiento1!Fuente_indicador</vt:lpstr>
      <vt:lpstr>Mantenimiento2!Fuente_indicador</vt:lpstr>
      <vt:lpstr>'Solicitudes Mto Vehí'!Fuente_indicador</vt:lpstr>
      <vt:lpstr>Agua!Periodicidad</vt:lpstr>
      <vt:lpstr>Correspondencia!Periodicidad</vt:lpstr>
      <vt:lpstr>Energía!Periodicidad</vt:lpstr>
      <vt:lpstr>Mantenimiento1!Periodicidad</vt:lpstr>
      <vt:lpstr>Mantenimiento2!Periodicidad</vt:lpstr>
      <vt:lpstr>'Solicitudes Mto Vehí'!Periodicidad</vt:lpstr>
      <vt:lpstr>Agua!Tipo_indicador</vt:lpstr>
      <vt:lpstr>Correspondencia!Tipo_indicador</vt:lpstr>
      <vt:lpstr>Energía!Tipo_indicador</vt:lpstr>
      <vt:lpstr>Mantenimiento1!Tipo_indicador</vt:lpstr>
      <vt:lpstr>Mantenimiento2!Tipo_indicador</vt:lpstr>
      <vt:lpstr>'Solicitudes Mto Vehí'!Tipo_indicador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2022-05-10T15:20:35Z</dcterms:modified>
</cp:coreProperties>
</file>