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Secretaría" sheetId="10" r:id="rId1"/>
  </sheets>
  <definedNames>
    <definedName name="_xlnm.Print_Area" localSheetId="0">Secretaría!$B$2:$R$49</definedName>
    <definedName name="Fuente_indicador" localSheetId="0">Secretaría!$M$96:$M$102</definedName>
    <definedName name="Fuente_indicador">#REF!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Secretaría!$I$96:$I$101</definedName>
    <definedName name="Periodicidad">#REF!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Secretaría!$H$96:$H$98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0" l="1"/>
  <c r="P26" i="10"/>
  <c r="P28" i="10" l="1"/>
  <c r="G28" i="10"/>
  <c r="J28" i="10"/>
  <c r="M28" i="10"/>
  <c r="D28" i="10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<sst xmlns="http://schemas.openxmlformats.org/spreadsheetml/2006/main" count="101" uniqueCount="96">
  <si>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</si>
  <si>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</si>
  <si>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</si>
  <si>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</si>
  <si>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</si>
  <si>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</si>
  <si>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</si>
  <si>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</si>
  <si>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</si>
  <si>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</si>
  <si>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</si>
  <si>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</si>
  <si>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</si>
  <si>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</si>
  <si>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</si>
  <si>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</si>
  <si>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</si>
  <si>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</si>
  <si>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</si>
  <si>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</si>
  <si>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</si>
  <si>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</si>
  <si>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</si>
  <si>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</si>
  <si>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</si>
  <si>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</si>
  <si>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</si>
  <si>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</si>
  <si>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</si>
  <si>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</si>
  <si>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</si>
  <si>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</si>
  <si>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</si>
  <si>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</si>
  <si>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</si>
  <si>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</si>
  <si>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</si>
  <si>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</si>
  <si>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</si>
  <si>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</si>
  <si>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</si>
  <si>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</si>
  <si>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</si>
  <si>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</si>
  <si>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</si>
  <si>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</si>
  <si>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</si>
  <si>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</si>
  <si>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</si>
  <si>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</si>
  <si>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</si>
  <si>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</si>
  <si>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</si>
  <si>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</si>
  <si>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</si>
  <si>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</si>
  <si>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</si>
  <si>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</si>
  <si>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</si>
  <si>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</si>
  <si>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</si>
  <si>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</si>
  <si>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</si>
  <si>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</si>
  <si>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</si>
  <si>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</si>
  <si>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</si>
  <si>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</si>
  <si>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</si>
  <si>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</si>
  <si>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</si>
  <si>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</si>
  <si>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</si>
  <si>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</si>
  <si>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</si>
  <si>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</si>
  <si>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</si>
  <si>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</si>
  <si>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</si>
  <si>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</si>
  <si>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</si>
  <si>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</si>
  <si>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</si>
  <si>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</si>
  <si>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</si>
  <si>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</si>
  <si>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Red interna SECRETARIA GENERAL -carpeta PROYECTOS DE ACUERDO</t>
  </si>
  <si>
    <t>75%-100%</t>
  </si>
  <si>
    <t>60%-74%</t>
  </si>
  <si>
    <t>Secretario General de Organismo de Control</t>
  </si>
  <si>
    <t>Proyectos de acuerdo debatidos en Plenaria</t>
  </si>
  <si>
    <t>Este indicador mide la eficacia en el trámite de los Proyectos de Acuerdo debatidos en la Plenaria de la Corporación, en el desarrollo de la Gestión Normativa</t>
  </si>
  <si>
    <t>(P.A. aprobados+P.A negados + P.A. devueltos/ Proyectos de acuerdo debatidos)*100</t>
  </si>
  <si>
    <t>Profesional Especializado 222-04 de Secretaría General</t>
  </si>
  <si>
    <t>4 de abril de 2022</t>
  </si>
  <si>
    <r>
      <t xml:space="preserve">
</t>
    </r>
    <r>
      <rPr>
        <sz val="12"/>
        <rFont val="Arial"/>
        <family val="2"/>
      </rPr>
      <t xml:space="preserve">Durante el primer trimestre del año 2022, la plenaria debatió 7 proyectos de acuerdo tomando la decisión de aprobar siete (7) de la vigencia 2021 los cuales fueron sancionados y convertidos en Acuerdos por la Alcaldesa Mayor y se relacionan a continuación:  
</t>
    </r>
    <r>
      <rPr>
        <b/>
        <sz val="12"/>
        <rFont val="Arial"/>
        <family val="2"/>
      </rPr>
      <t>1. Proyecto de Acuerdo No. 217 de 2021</t>
    </r>
    <r>
      <rPr>
        <sz val="12"/>
        <rFont val="Arial"/>
        <family val="2"/>
      </rPr>
      <t xml:space="preserve"> “Por medio del cual se establecen lineamientos para la Sensibilización, promoción e investigación del sector del cannabis medicinal, cosmético e industrial en Bogotá́ y se dictan otras disposiciones” Aprobado en sesión Plenaria del día 01 de febrero 2022.Convertido en Acuerdo: No. 831 de 2021 del 15 de febrero de 2022.
</t>
    </r>
    <r>
      <rPr>
        <b/>
        <sz val="12"/>
        <rFont val="Arial"/>
        <family val="2"/>
      </rPr>
      <t>2. Proyecto de Acuerdo No. 157 de 2021 "</t>
    </r>
    <r>
      <rPr>
        <sz val="12"/>
        <rFont val="Arial"/>
        <family val="2"/>
      </rPr>
      <t xml:space="preserve">Por el cual se establecen los lineamientos para la formulación de la política pública de entornos educativos protectores, confiables y seguros para Bogotá, D.C" .Aprobado en sesión Plenaria del día 11  de febrero de 2021. Convertido en Acuerdo No. 832 de 2021 el día 28 de febrero de 2022.
</t>
    </r>
    <r>
      <rPr>
        <b/>
        <sz val="12"/>
        <rFont val="Arial"/>
        <family val="2"/>
      </rPr>
      <t>3. Proyecto de Acuerdo No. 171  de 2021</t>
    </r>
    <r>
      <rPr>
        <sz val="12"/>
        <rFont val="Arial"/>
        <family val="2"/>
      </rPr>
      <t xml:space="preserve"> “Por medio del cual se promueve la construcción y adecuación de Cruces seguros a nivel en la ciudad de Bogotá D.C. y se dictan otras disposiciones” de 2022. Aprobado en sesión  Plenaria del día 11  de febrero del 2022. Convertido en Acuerdo No. 833 de 2021 el día 28 de febrero de 2022.
</t>
    </r>
    <r>
      <rPr>
        <b/>
        <sz val="12"/>
        <rFont val="Arial"/>
        <family val="2"/>
      </rPr>
      <t>4. Proyecto de Acuerdo No.146 de 2021</t>
    </r>
    <r>
      <rPr>
        <sz val="12"/>
        <rFont val="Arial"/>
        <family val="2"/>
      </rPr>
      <t xml:space="preserve"> “Por medio del cual se retoman elementos de la iniciativa de “estrellas negras” para una campaña de seguridad vial, cultura ciudadana y conmemoración de víctimas de siniestros viales” Aprobado en sesión Plenaria del día 24 de febrero del 2022. Convertido en Acuerdo No. 834 el día 10 de marzo de 2022.
</t>
    </r>
    <r>
      <rPr>
        <b/>
        <sz val="12"/>
        <rFont val="Arial"/>
        <family val="2"/>
      </rPr>
      <t>5. Proyecto de Acuerdo No. 196 de 2021</t>
    </r>
    <r>
      <rPr>
        <sz val="12"/>
        <rFont val="Arial"/>
        <family val="2"/>
      </rPr>
      <t xml:space="preserve"> “Por medio del cual se adoptan medidas para que el Distrito coordine, junto con la ciudadanía y la iniciativa privada, la puesta en marcha de un plan de intervención de los canales de Bogotá que hacen parte de la red hídrica y sus entornos, y se dictan otras disposiciones”. Aprobado en sesión Plenaria del día 21  de febrero del 2022. Convertido en Acuerdo No. 835 el día 10 de marzo de 2022.
</t>
    </r>
    <r>
      <rPr>
        <b/>
        <sz val="12"/>
        <rFont val="Arial"/>
        <family val="2"/>
      </rPr>
      <t xml:space="preserve">6. Proyecto de Acuerdo No. 130 de 2021 </t>
    </r>
    <r>
      <rPr>
        <sz val="12"/>
        <rFont val="Arial"/>
        <family val="2"/>
      </rPr>
      <t xml:space="preserve">“Por el cual se dictan los principios generales, y lineamientos de la Política Pública del Peatón “En Bogotá, Primero el Peatón” y se dictan otras disposiciones” Aprobado en sesión Plenaria del día 24 de febrero del 2022. Convertido en Acuerdo No. 836 el día 10 de marzo de 2022.
</t>
    </r>
    <r>
      <rPr>
        <b/>
        <sz val="12"/>
        <rFont val="Arial"/>
        <family val="2"/>
      </rPr>
      <t>7. Proyecto de Acuerdo No.  029, 050, 097, 100, 103,105  de 2022</t>
    </r>
    <r>
      <rPr>
        <sz val="12"/>
        <rFont val="Arial"/>
        <family val="2"/>
      </rPr>
      <t xml:space="preserve"> Acumulados “Por el cual se modifica el Acuerdo 741 de 2019 y se dictan otras disposiciones”. Aprobado en sesión Plenaria los días 22, 23 y 24 de marzo de 2022.Convertido en Acuerdo No. 837 el día 29 de marzo de 2022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</si>
</sst>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3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14" fontId="23" fillId="0" borderId="67" xfId="0" applyNumberFormat="1" applyFont="1" applyBorder="1" applyAlignment="1" applyProtection="1">
      <alignment vertical="top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 applyProtection="1">
      <alignment horizontal="center"/>
      <protection locked="0"/>
    </xf>
    <xf numFmtId="0" fontId="23" fillId="0" borderId="16" xfId="0" applyNumberFormat="1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1" fontId="23" fillId="0" borderId="55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30" fillId="0" borderId="21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32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Secretaría!$C$28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6F3-4D7F-88CD-43A9BD3BB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Secretaría!$D$24:$Q$24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Secretaría!$D$28:$Q$28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F3-4D7F-88CD-43A9BD3BB8C7}"/>
            </c:ext>
          </c:extLst>
        </c:ser>
        <c:ser>
          <c:idx val="1"/>
          <c:order val="1"/>
          <c:tx>
            <c:strRef>
              <c:f>Secretaría!$C$25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Secretaría!$D$24:$Q$24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Secretaría!$D$25:$Q$25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F3-4D7F-88CD-43A9BD3BB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1657600"/>
        <c:axId val="541655424"/>
      </c:barChart>
      <c:catAx>
        <c:axId val="5416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1655424"/>
        <c:crosses val="autoZero"/>
        <c:auto val="1"/>
        <c:lblAlgn val="ctr"/>
        <c:lblOffset val="100"/>
        <c:noMultiLvlLbl val="0"/>
      </c:catAx>
      <c:valAx>
        <c:axId val="541655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165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abSelected="1" topLeftCell="A32" zoomScale="70" zoomScaleNormal="70" zoomScaleSheetLayoutView="80" workbookViewId="0">
      <selection activeCell="D44" sqref="D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9" width="12.85546875" style="1" customWidth="1"/>
    <col min="10" max="10" width="16.140625" style="1" customWidth="1"/>
    <col min="11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51"/>
      <c r="C2" s="52"/>
      <c r="D2" s="53"/>
      <c r="E2" s="57" t="s">
        <v>79</v>
      </c>
      <c r="F2" s="58"/>
      <c r="G2" s="58"/>
      <c r="H2" s="58"/>
      <c r="I2" s="58"/>
      <c r="J2" s="58"/>
      <c r="K2" s="58"/>
      <c r="L2" s="58"/>
      <c r="M2" s="58"/>
      <c r="N2" s="59"/>
      <c r="O2" s="66" t="s">
        <v>78</v>
      </c>
      <c r="P2" s="66"/>
      <c r="Q2" s="66"/>
      <c r="R2" s="66"/>
    </row>
    <row r="3" spans="2:18" ht="24.75" customHeight="1" x14ac:dyDescent="0.2">
      <c r="B3" s="54"/>
      <c r="C3" s="55"/>
      <c r="D3" s="56"/>
      <c r="E3" s="60"/>
      <c r="F3" s="61"/>
      <c r="G3" s="61"/>
      <c r="H3" s="61"/>
      <c r="I3" s="61"/>
      <c r="J3" s="61"/>
      <c r="K3" s="61"/>
      <c r="L3" s="61"/>
      <c r="M3" s="61"/>
      <c r="N3" s="62"/>
      <c r="O3" s="66" t="s">
        <v>75</v>
      </c>
      <c r="P3" s="66"/>
      <c r="Q3" s="66"/>
      <c r="R3" s="66"/>
    </row>
    <row r="4" spans="2:18" ht="24.75" customHeight="1" thickBot="1" x14ac:dyDescent="0.25">
      <c r="B4" s="54"/>
      <c r="C4" s="55"/>
      <c r="D4" s="56"/>
      <c r="E4" s="63"/>
      <c r="F4" s="64"/>
      <c r="G4" s="64"/>
      <c r="H4" s="64"/>
      <c r="I4" s="64"/>
      <c r="J4" s="64"/>
      <c r="K4" s="64"/>
      <c r="L4" s="64"/>
      <c r="M4" s="64"/>
      <c r="N4" s="65"/>
      <c r="O4" s="66" t="s">
        <v>76</v>
      </c>
      <c r="P4" s="66"/>
      <c r="Q4" s="66"/>
      <c r="R4" s="66"/>
    </row>
    <row r="5" spans="2:18" ht="13.5" thickBot="1" x14ac:dyDescent="0.25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69"/>
      <c r="Q5" s="69"/>
      <c r="R5" s="70"/>
    </row>
    <row r="6" spans="2:18" ht="15" customHeight="1" thickBot="1" x14ac:dyDescent="0.25">
      <c r="B6" s="71" t="s">
        <v>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ht="13.5" thickBot="1" x14ac:dyDescent="0.25">
      <c r="B7" s="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3"/>
    </row>
    <row r="8" spans="2:18" ht="23.25" customHeight="1" thickBot="1" x14ac:dyDescent="0.25">
      <c r="B8" s="2"/>
      <c r="C8" s="4" t="s">
        <v>60</v>
      </c>
      <c r="D8" s="74" t="s">
        <v>47</v>
      </c>
      <c r="E8" s="75"/>
      <c r="F8" s="75"/>
      <c r="G8" s="75"/>
      <c r="H8" s="75"/>
      <c r="I8" s="76"/>
      <c r="J8" s="77" t="s">
        <v>56</v>
      </c>
      <c r="K8" s="78"/>
      <c r="L8" s="79" t="s">
        <v>90</v>
      </c>
      <c r="M8" s="80"/>
      <c r="N8" s="80"/>
      <c r="O8" s="80"/>
      <c r="P8" s="80"/>
      <c r="Q8" s="81"/>
      <c r="R8" s="3"/>
    </row>
    <row r="9" spans="2:18" ht="23.25" customHeight="1" thickBot="1" x14ac:dyDescent="0.25">
      <c r="B9" s="2"/>
      <c r="C9" s="4" t="s">
        <v>59</v>
      </c>
      <c r="D9" s="38" t="s">
        <v>89</v>
      </c>
      <c r="E9" s="39"/>
      <c r="F9" s="39"/>
      <c r="G9" s="39"/>
      <c r="H9" s="39"/>
      <c r="I9" s="40"/>
      <c r="J9" s="41" t="s">
        <v>57</v>
      </c>
      <c r="K9" s="42"/>
      <c r="L9" s="45" t="s">
        <v>91</v>
      </c>
      <c r="M9" s="46"/>
      <c r="N9" s="46"/>
      <c r="O9" s="46"/>
      <c r="P9" s="46"/>
      <c r="Q9" s="47"/>
      <c r="R9" s="3"/>
    </row>
    <row r="10" spans="2:18" ht="23.25" customHeight="1" thickBot="1" x14ac:dyDescent="0.25">
      <c r="B10" s="2"/>
      <c r="C10" s="4" t="s">
        <v>58</v>
      </c>
      <c r="D10" s="38" t="s">
        <v>93</v>
      </c>
      <c r="E10" s="39"/>
      <c r="F10" s="39"/>
      <c r="G10" s="39"/>
      <c r="H10" s="39"/>
      <c r="I10" s="40"/>
      <c r="J10" s="43"/>
      <c r="K10" s="44"/>
      <c r="L10" s="48"/>
      <c r="M10" s="49"/>
      <c r="N10" s="49"/>
      <c r="O10" s="49"/>
      <c r="P10" s="49"/>
      <c r="Q10" s="50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11" t="s">
        <v>14</v>
      </c>
      <c r="D12" s="112"/>
      <c r="E12" s="111" t="s">
        <v>61</v>
      </c>
      <c r="F12" s="113"/>
      <c r="G12" s="114" t="s">
        <v>1</v>
      </c>
      <c r="H12" s="115"/>
      <c r="I12" s="111" t="s">
        <v>3</v>
      </c>
      <c r="J12" s="113"/>
      <c r="K12" s="116" t="s">
        <v>6</v>
      </c>
      <c r="L12" s="117"/>
      <c r="M12" s="118" t="s">
        <v>2</v>
      </c>
      <c r="N12" s="119"/>
      <c r="O12" s="120"/>
      <c r="P12" s="82" t="s">
        <v>62</v>
      </c>
      <c r="Q12" s="83"/>
      <c r="R12" s="3"/>
    </row>
    <row r="13" spans="2:18" ht="15" customHeight="1" x14ac:dyDescent="0.2">
      <c r="B13" s="2"/>
      <c r="C13" s="84" t="s">
        <v>92</v>
      </c>
      <c r="D13" s="85"/>
      <c r="E13" s="88">
        <v>1</v>
      </c>
      <c r="F13" s="89"/>
      <c r="G13" s="91" t="s">
        <v>80</v>
      </c>
      <c r="H13" s="92"/>
      <c r="I13" s="95" t="s">
        <v>4</v>
      </c>
      <c r="J13" s="96"/>
      <c r="K13" s="99" t="s">
        <v>8</v>
      </c>
      <c r="L13" s="100"/>
      <c r="M13" s="103" t="s">
        <v>86</v>
      </c>
      <c r="N13" s="104"/>
      <c r="O13" s="105"/>
      <c r="P13" s="109" t="s">
        <v>65</v>
      </c>
      <c r="Q13" s="96"/>
      <c r="R13" s="3"/>
    </row>
    <row r="14" spans="2:18" ht="29.25" customHeight="1" thickBot="1" x14ac:dyDescent="0.25">
      <c r="B14" s="2"/>
      <c r="C14" s="86"/>
      <c r="D14" s="87"/>
      <c r="E14" s="86"/>
      <c r="F14" s="90"/>
      <c r="G14" s="93"/>
      <c r="H14" s="94"/>
      <c r="I14" s="97"/>
      <c r="J14" s="98"/>
      <c r="K14" s="101"/>
      <c r="L14" s="102"/>
      <c r="M14" s="106"/>
      <c r="N14" s="107"/>
      <c r="O14" s="108"/>
      <c r="P14" s="110"/>
      <c r="Q14" s="9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18" t="s">
        <v>11</v>
      </c>
      <c r="D16" s="123" t="s">
        <v>25</v>
      </c>
      <c r="E16" s="124"/>
      <c r="F16" s="125" t="s">
        <v>87</v>
      </c>
      <c r="G16" s="12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21"/>
      <c r="D17" s="127" t="s">
        <v>26</v>
      </c>
      <c r="E17" s="128"/>
      <c r="F17" s="129" t="s">
        <v>88</v>
      </c>
      <c r="G17" s="13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22"/>
      <c r="D18" s="131" t="s">
        <v>27</v>
      </c>
      <c r="E18" s="132"/>
      <c r="F18" s="133" t="s">
        <v>81</v>
      </c>
      <c r="G18" s="13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35" t="s">
        <v>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38" t="s">
        <v>12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3"/>
    </row>
    <row r="24" spans="2:20" ht="27" customHeight="1" thickBot="1" x14ac:dyDescent="0.25">
      <c r="B24" s="2"/>
      <c r="C24" s="29" t="s">
        <v>16</v>
      </c>
      <c r="D24" s="141" t="s">
        <v>82</v>
      </c>
      <c r="E24" s="142"/>
      <c r="F24" s="143"/>
      <c r="G24" s="144" t="s">
        <v>83</v>
      </c>
      <c r="H24" s="142"/>
      <c r="I24" s="143"/>
      <c r="J24" s="144" t="s">
        <v>84</v>
      </c>
      <c r="K24" s="142"/>
      <c r="L24" s="143"/>
      <c r="M24" s="144" t="s">
        <v>85</v>
      </c>
      <c r="N24" s="142"/>
      <c r="O24" s="143"/>
      <c r="P24" s="139" t="s">
        <v>13</v>
      </c>
      <c r="Q24" s="140"/>
      <c r="R24" s="3"/>
    </row>
    <row r="25" spans="2:20" ht="15" customHeight="1" x14ac:dyDescent="0.2">
      <c r="B25" s="2"/>
      <c r="C25" s="30" t="s">
        <v>17</v>
      </c>
      <c r="D25" s="151">
        <v>100</v>
      </c>
      <c r="E25" s="152"/>
      <c r="F25" s="153"/>
      <c r="G25" s="154">
        <v>100</v>
      </c>
      <c r="H25" s="152"/>
      <c r="I25" s="153"/>
      <c r="J25" s="154">
        <v>100</v>
      </c>
      <c r="K25" s="152"/>
      <c r="L25" s="153"/>
      <c r="M25" s="154">
        <v>100</v>
      </c>
      <c r="N25" s="152"/>
      <c r="O25" s="153"/>
      <c r="P25" s="155">
        <v>100</v>
      </c>
      <c r="Q25" s="156"/>
      <c r="R25" s="3"/>
    </row>
    <row r="26" spans="2:20" x14ac:dyDescent="0.2">
      <c r="B26" s="2"/>
      <c r="C26" s="31" t="s">
        <v>15</v>
      </c>
      <c r="D26" s="145">
        <v>7</v>
      </c>
      <c r="E26" s="146"/>
      <c r="F26" s="147"/>
      <c r="G26" s="148"/>
      <c r="H26" s="146"/>
      <c r="I26" s="147"/>
      <c r="J26" s="148"/>
      <c r="K26" s="146"/>
      <c r="L26" s="147"/>
      <c r="M26" s="148"/>
      <c r="N26" s="146"/>
      <c r="O26" s="147"/>
      <c r="P26" s="149">
        <f>SUM(D26:O26)</f>
        <v>7</v>
      </c>
      <c r="Q26" s="150"/>
      <c r="R26" s="3"/>
    </row>
    <row r="27" spans="2:20" ht="15.75" customHeight="1" x14ac:dyDescent="0.2">
      <c r="B27" s="2"/>
      <c r="C27" s="31" t="s">
        <v>35</v>
      </c>
      <c r="D27" s="145">
        <v>7</v>
      </c>
      <c r="E27" s="146"/>
      <c r="F27" s="147"/>
      <c r="G27" s="148"/>
      <c r="H27" s="146"/>
      <c r="I27" s="147"/>
      <c r="J27" s="148"/>
      <c r="K27" s="146"/>
      <c r="L27" s="147"/>
      <c r="M27" s="148"/>
      <c r="N27" s="146"/>
      <c r="O27" s="147"/>
      <c r="P27" s="149">
        <f>SUM(D27:O27)</f>
        <v>7</v>
      </c>
      <c r="Q27" s="150"/>
      <c r="R27" s="3"/>
    </row>
    <row r="28" spans="2:20" ht="15.75" customHeight="1" thickBot="1" x14ac:dyDescent="0.25">
      <c r="B28" s="2"/>
      <c r="C28" s="32" t="s">
        <v>28</v>
      </c>
      <c r="D28" s="157">
        <f>(D26/D27)*100</f>
        <v>100</v>
      </c>
      <c r="E28" s="158"/>
      <c r="F28" s="159"/>
      <c r="G28" s="157" t="e">
        <f t="shared" ref="G28" si="0">(G26/G27)*100</f>
        <v>#DIV/0!</v>
      </c>
      <c r="H28" s="158"/>
      <c r="I28" s="159"/>
      <c r="J28" s="157" t="e">
        <f t="shared" ref="J28" si="1">(J26/J27)*100</f>
        <v>#DIV/0!</v>
      </c>
      <c r="K28" s="158"/>
      <c r="L28" s="159"/>
      <c r="M28" s="157" t="e">
        <f t="shared" ref="M28" si="2">(M26/M27)*100</f>
        <v>#DIV/0!</v>
      </c>
      <c r="N28" s="158"/>
      <c r="O28" s="159"/>
      <c r="P28" s="160">
        <f>(P26/P27)*100</f>
        <v>100</v>
      </c>
      <c r="Q28" s="16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162"/>
      <c r="J31" s="162"/>
      <c r="K31" s="162"/>
      <c r="L31" s="162"/>
      <c r="M31" s="162"/>
      <c r="N31" s="162"/>
      <c r="O31" s="162"/>
      <c r="P31" s="162"/>
      <c r="Q31" s="162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163" t="s">
        <v>21</v>
      </c>
      <c r="D42" s="164"/>
      <c r="E42" s="164"/>
      <c r="F42" s="164"/>
      <c r="G42" s="164"/>
      <c r="H42" s="164"/>
      <c r="I42" s="164"/>
      <c r="J42" s="164"/>
      <c r="K42" s="71" t="s">
        <v>70</v>
      </c>
      <c r="L42" s="72"/>
      <c r="M42" s="72"/>
      <c r="N42" s="72"/>
      <c r="O42" s="72"/>
      <c r="P42" s="72"/>
      <c r="Q42" s="73"/>
      <c r="R42" s="3"/>
    </row>
    <row r="43" spans="2:18" ht="48" customHeight="1" thickBot="1" x14ac:dyDescent="0.25">
      <c r="B43" s="2"/>
      <c r="C43" s="26"/>
      <c r="D43" s="27" t="s">
        <v>72</v>
      </c>
      <c r="E43" s="165" t="s">
        <v>73</v>
      </c>
      <c r="F43" s="165"/>
      <c r="G43" s="165"/>
      <c r="H43" s="165"/>
      <c r="I43" s="165"/>
      <c r="J43" s="166"/>
      <c r="K43" s="33"/>
      <c r="L43" s="34"/>
      <c r="M43" s="34"/>
      <c r="N43" s="34"/>
      <c r="O43" s="34"/>
      <c r="P43" s="34"/>
      <c r="Q43" s="35"/>
      <c r="R43" s="3"/>
    </row>
    <row r="44" spans="2:18" ht="231.75" customHeight="1" thickBot="1" x14ac:dyDescent="0.25">
      <c r="B44" s="2"/>
      <c r="C44" s="11" t="s">
        <v>18</v>
      </c>
      <c r="D44" s="36" t="s">
        <v>94</v>
      </c>
      <c r="E44" s="167" t="s">
        <v>95</v>
      </c>
      <c r="F44" s="168"/>
      <c r="G44" s="168"/>
      <c r="H44" s="168"/>
      <c r="I44" s="168"/>
      <c r="J44" s="169"/>
      <c r="K44" s="170"/>
      <c r="L44" s="171"/>
      <c r="M44" s="171"/>
      <c r="N44" s="171"/>
      <c r="O44" s="171"/>
      <c r="P44" s="171"/>
      <c r="Q44" s="172"/>
      <c r="R44" s="3"/>
    </row>
    <row r="45" spans="2:18" ht="139.5" customHeight="1" thickBot="1" x14ac:dyDescent="0.25">
      <c r="B45" s="2"/>
      <c r="C45" s="11" t="s">
        <v>19</v>
      </c>
      <c r="D45" s="28"/>
      <c r="E45" s="173"/>
      <c r="F45" s="174"/>
      <c r="G45" s="174"/>
      <c r="H45" s="174"/>
      <c r="I45" s="174"/>
      <c r="J45" s="175"/>
      <c r="K45" s="171"/>
      <c r="L45" s="171"/>
      <c r="M45" s="171"/>
      <c r="N45" s="171"/>
      <c r="O45" s="171"/>
      <c r="P45" s="171"/>
      <c r="Q45" s="172"/>
      <c r="R45" s="3"/>
    </row>
    <row r="46" spans="2:18" ht="139.5" customHeight="1" thickBot="1" x14ac:dyDescent="0.25">
      <c r="B46" s="2"/>
      <c r="C46" s="11" t="s">
        <v>77</v>
      </c>
      <c r="D46" s="28"/>
      <c r="E46" s="176"/>
      <c r="F46" s="174"/>
      <c r="G46" s="174"/>
      <c r="H46" s="174"/>
      <c r="I46" s="174"/>
      <c r="J46" s="175"/>
      <c r="K46" s="171"/>
      <c r="L46" s="171"/>
      <c r="M46" s="171"/>
      <c r="N46" s="171"/>
      <c r="O46" s="171"/>
      <c r="P46" s="171"/>
      <c r="Q46" s="172"/>
      <c r="R46" s="3"/>
    </row>
    <row r="47" spans="2:18" ht="139.5" customHeight="1" thickBot="1" x14ac:dyDescent="0.25">
      <c r="B47" s="2"/>
      <c r="C47" s="11" t="s">
        <v>20</v>
      </c>
      <c r="D47" s="37"/>
      <c r="E47" s="177"/>
      <c r="F47" s="178"/>
      <c r="G47" s="178"/>
      <c r="H47" s="178"/>
      <c r="I47" s="178"/>
      <c r="J47" s="179"/>
      <c r="K47" s="171"/>
      <c r="L47" s="171"/>
      <c r="M47" s="171"/>
      <c r="N47" s="171"/>
      <c r="O47" s="171"/>
      <c r="P47" s="171"/>
      <c r="Q47" s="172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15" t="s">
        <v>37</v>
      </c>
      <c r="D95" s="16"/>
      <c r="H95" s="24" t="s">
        <v>22</v>
      </c>
      <c r="I95" s="24" t="s">
        <v>24</v>
      </c>
      <c r="J95" s="24" t="s">
        <v>63</v>
      </c>
      <c r="U95" s="17" t="s">
        <v>29</v>
      </c>
    </row>
    <row r="96" spans="3:21" ht="25.5" hidden="1" x14ac:dyDescent="0.2">
      <c r="C96" s="18" t="s">
        <v>44</v>
      </c>
      <c r="D96" s="19"/>
      <c r="H96" s="25" t="s">
        <v>4</v>
      </c>
      <c r="I96" s="25" t="s">
        <v>7</v>
      </c>
      <c r="J96" s="25" t="s">
        <v>64</v>
      </c>
      <c r="M96" s="181"/>
      <c r="N96" s="181"/>
    </row>
    <row r="97" spans="3:14" ht="25.5" hidden="1" x14ac:dyDescent="0.2">
      <c r="C97" s="18" t="s">
        <v>45</v>
      </c>
      <c r="D97" s="19"/>
      <c r="H97" s="25" t="s">
        <v>69</v>
      </c>
      <c r="I97" s="25" t="s">
        <v>74</v>
      </c>
      <c r="J97" s="25" t="s">
        <v>65</v>
      </c>
      <c r="M97" s="182"/>
      <c r="N97" s="182"/>
    </row>
    <row r="98" spans="3:14" ht="38.25" hidden="1" x14ac:dyDescent="0.2">
      <c r="C98" s="18" t="s">
        <v>46</v>
      </c>
      <c r="D98" s="19"/>
      <c r="H98" s="25" t="s">
        <v>5</v>
      </c>
      <c r="I98" s="25" t="s">
        <v>8</v>
      </c>
      <c r="J98" s="25" t="s">
        <v>66</v>
      </c>
      <c r="M98" s="182"/>
      <c r="N98" s="182"/>
    </row>
    <row r="99" spans="3:14" hidden="1" x14ac:dyDescent="0.2">
      <c r="C99" s="18" t="s">
        <v>47</v>
      </c>
      <c r="D99" s="19"/>
      <c r="H99" s="25"/>
      <c r="I99" s="25" t="s">
        <v>68</v>
      </c>
      <c r="J99" s="25" t="s">
        <v>67</v>
      </c>
      <c r="M99" s="182"/>
      <c r="N99" s="182"/>
    </row>
    <row r="100" spans="3:14" ht="25.5" hidden="1" x14ac:dyDescent="0.2">
      <c r="C100" s="18" t="s">
        <v>48</v>
      </c>
      <c r="D100" s="19"/>
      <c r="H100" s="25"/>
      <c r="I100" s="25" t="s">
        <v>9</v>
      </c>
      <c r="J100" s="25" t="s">
        <v>71</v>
      </c>
      <c r="M100" s="182"/>
      <c r="N100" s="182"/>
    </row>
    <row r="101" spans="3:14" hidden="1" x14ac:dyDescent="0.2">
      <c r="C101" s="18" t="s">
        <v>49</v>
      </c>
      <c r="D101" s="19"/>
      <c r="H101" s="25"/>
      <c r="I101" s="25" t="s">
        <v>10</v>
      </c>
      <c r="J101" s="25"/>
      <c r="M101" s="182"/>
      <c r="N101" s="182"/>
    </row>
    <row r="102" spans="3:14" hidden="1" x14ac:dyDescent="0.2">
      <c r="C102" s="18" t="s">
        <v>50</v>
      </c>
      <c r="D102" s="19"/>
      <c r="M102" s="181"/>
      <c r="N102" s="181"/>
    </row>
    <row r="103" spans="3:14" ht="66" hidden="1" customHeight="1" x14ac:dyDescent="0.2">
      <c r="C103" s="18" t="s">
        <v>51</v>
      </c>
      <c r="D103" s="19"/>
      <c r="M103" s="180"/>
      <c r="N103" s="180"/>
    </row>
    <row r="104" spans="3:14" hidden="1" x14ac:dyDescent="0.2">
      <c r="C104" s="18" t="s">
        <v>36</v>
      </c>
      <c r="D104" s="19"/>
    </row>
    <row r="105" spans="3:14" ht="25.5" hidden="1" x14ac:dyDescent="0.2">
      <c r="C105" s="18" t="s">
        <v>52</v>
      </c>
      <c r="D105" s="19"/>
    </row>
    <row r="106" spans="3:14" ht="25.5" hidden="1" x14ac:dyDescent="0.2">
      <c r="C106" s="18" t="s">
        <v>53</v>
      </c>
      <c r="D106" s="19"/>
    </row>
    <row r="107" spans="3:14" ht="25.5" hidden="1" x14ac:dyDescent="0.2">
      <c r="C107" s="18" t="s">
        <v>54</v>
      </c>
      <c r="D107" s="19"/>
    </row>
    <row r="108" spans="3:14" hidden="1" x14ac:dyDescent="0.2">
      <c r="C108" s="18" t="s">
        <v>39</v>
      </c>
      <c r="D108" s="20"/>
    </row>
    <row r="109" spans="3:14" hidden="1" x14ac:dyDescent="0.2">
      <c r="C109" s="18" t="s">
        <v>38</v>
      </c>
      <c r="D109" s="21"/>
    </row>
    <row r="110" spans="3:14" hidden="1" x14ac:dyDescent="0.2">
      <c r="C110" s="18" t="s">
        <v>55</v>
      </c>
      <c r="D110" s="2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2" t="s">
        <v>29</v>
      </c>
    </row>
    <row r="114" spans="3:3" ht="18.75" hidden="1" customHeight="1" x14ac:dyDescent="0.2">
      <c r="C114" s="22" t="s">
        <v>32</v>
      </c>
    </row>
    <row r="115" spans="3:3" ht="15" hidden="1" customHeight="1" x14ac:dyDescent="0.2">
      <c r="C115" s="22" t="s">
        <v>40</v>
      </c>
    </row>
    <row r="116" spans="3:3" ht="11.25" hidden="1" customHeight="1" x14ac:dyDescent="0.2">
      <c r="C116" s="22" t="s">
        <v>30</v>
      </c>
    </row>
    <row r="117" spans="3:3" ht="16.5" hidden="1" customHeight="1" x14ac:dyDescent="0.2">
      <c r="C117" s="22" t="s">
        <v>31</v>
      </c>
    </row>
    <row r="118" spans="3:3" ht="12" hidden="1" customHeight="1" x14ac:dyDescent="0.2">
      <c r="C118" s="22" t="s">
        <v>33</v>
      </c>
    </row>
    <row r="119" spans="3:3" ht="25.5" hidden="1" customHeight="1" x14ac:dyDescent="0.2">
      <c r="C119" s="22" t="s">
        <v>34</v>
      </c>
    </row>
    <row r="120" spans="3:3" ht="27.75" hidden="1" customHeight="1" x14ac:dyDescent="0.2">
      <c r="C120" s="22" t="s">
        <v>41</v>
      </c>
    </row>
    <row r="121" spans="3:3" ht="36.75" hidden="1" customHeight="1" x14ac:dyDescent="0.2">
      <c r="C121" s="23" t="s">
        <v>42</v>
      </c>
    </row>
    <row r="122" spans="3:3" hidden="1" x14ac:dyDescent="0.2">
      <c r="C122" s="22" t="s">
        <v>43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Valor que se espera alcance el Indicador" sqref="D25 G25 J25 M25 P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Secretaría</vt:lpstr>
      <vt:lpstr>Secretaría!Área_de_impresión</vt:lpstr>
      <vt:lpstr>Secretaría!Fuente_indicador</vt:lpstr>
      <vt:lpstr>Secretaría!Periodicidad</vt:lpstr>
      <vt:lpstr>Secretaría!Tipo_indicador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2022-04-20T20:00:50Z</dcterms:modified>
</cp:coreProperties>
</file>