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808"/>
  </bookViews>
  <sheets>
    <sheet name="Secretaría" sheetId="10" r:id="rId1"/>
  </sheets>
  <definedNames>
    <definedName name="_xlnm.Print_Area" localSheetId="0">Secretaría!$B$2:$R$48</definedName>
    <definedName name="Fuente_indicador" localSheetId="0">Secretaría!$M$95:$M$101</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Secretaría!$I$95:$I$100</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Secretaría!$H$95:$H$97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0" l="1"/>
  <c r="P26" i="10"/>
  <c r="P28" i="10" l="1"/>
  <c r="G28" i="10"/>
  <c r="J28" i="10"/>
  <c r="M28" i="10"/>
  <c r="D28" i="10"/>
</calcChain>
</file>

<file path=xl/sharedStrings.xml><?xml version="1.0" encoding="utf-8"?>
<sst xmlns="http://schemas.openxmlformats.org/spreadsheetml/2006/main" count="101" uniqueCount="96">
  <si>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</si>
  <si>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</si>
  <si>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</si>
  <si>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</si>
  <si>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</si>
  <si>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</si>
  <si>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</si>
  <si>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</si>
  <si>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</si>
  <si>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</si>
  <si>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</si>
  <si>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</si>
  <si>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</si>
  <si>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</si>
  <si>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</si>
  <si>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</si>
  <si>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</si>
  <si>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</si>
  <si>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</si>
  <si>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</si>
  <si>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</si>
  <si>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</si>
  <si>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</si>
  <si>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</si>
  <si>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</si>
  <si>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</si>
  <si>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</si>
  <si>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</si>
  <si>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</si>
  <si>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</si>
  <si>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</si>
  <si>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</si>
  <si>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</si>
  <si>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</si>
  <si>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</si>
  <si>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</si>
  <si>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</si>
  <si>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</si>
  <si>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</si>
  <si>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</si>
  <si>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</si>
  <si>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</si>
  <si>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</si>
  <si>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</si>
  <si>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</si>
  <si>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</si>
  <si>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</si>
  <si>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</si>
  <si>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</si>
  <si>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</si>
  <si>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</si>
  <si>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</si>
  <si>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</si>
  <si>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</si>
  <si>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</si>
  <si>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</si>
  <si>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</si>
  <si>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</si>
  <si>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</si>
  <si>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</si>
  <si>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</si>
  <si>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</si>
  <si>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</si>
  <si>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</si>
  <si>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</si>
  <si>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</si>
  <si>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</si>
  <si>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</si>
  <si>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</si>
  <si>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</si>
  <si>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</si>
  <si>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</si>
  <si>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</si>
  <si>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</si>
  <si>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</si>
  <si>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</si>
  <si>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</si>
  <si>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</si>
  <si>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</si>
  <si>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</si>
  <si>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</si>
  <si>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</si>
  <si>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</si>
  <si>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</si>
  <si>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</si>
  <si>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</si>
  <si>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</si>
  <si>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</si>
  <si>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</si>
  <si>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</si>
  <si>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</si>
  <si>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</si>
  <si>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</si>
  <si>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r>
      <t xml:space="preserve">Durante el primer trimestre del año 2023, la Plenaria debatió 30 proyectos de acuerdo  los cuales fueron sancionados y convertidos en Acuerdo por la Alcaldesa Mayor, y se relacionan a continuación:   
1.Proyecto de Acuerdo 076 de 2022 </t>
    </r>
    <r>
      <rPr>
        <i/>
        <sz val="10"/>
        <color indexed="8"/>
        <rFont val="Arial"/>
        <family val="2"/>
      </rPr>
      <t xml:space="preserve">“Por el cual se crea el sello “Bogotá incluyente” como un Reconocimiento para las empresas, establecimientos u Organizaciones que promuevan la inclusión de poblaciones Diferenciales, a través de su vinculación laboral o en su Cadena de producción y se dictan otras disposiciones” . </t>
    </r>
    <r>
      <rPr>
        <sz val="10"/>
        <color indexed="8"/>
        <rFont val="Arial"/>
        <family val="2"/>
      </rPr>
      <t>Aprobado en  Plenaria del día 18 de enero del 2023.Convertido en Acuerdo No. 866  de 2023 el día 06 de febrero de 2023.
2. Proyecto de Acuerdo 046 de 2022 “</t>
    </r>
    <r>
      <rPr>
        <i/>
        <sz val="10"/>
        <color indexed="8"/>
        <rFont val="Arial"/>
        <family val="2"/>
      </rPr>
      <t>Por el cual se establecen lineamientos y estrategias para la prevención y atención integral de personas con lesiones por quemaduras en Bogotá D.C”</t>
    </r>
    <r>
      <rPr>
        <sz val="10"/>
        <color indexed="8"/>
        <rFont val="Arial"/>
        <family val="2"/>
      </rPr>
      <t xml:space="preserve">.  Aprobado en  Plenaria del día 18 de enero del 2023. Convertido en Acuerdo No. 867 de 2023 el día 06 de febrero de 2023.
3. Proyecto de Acuerdo 133 de 2022 “Por medio del cual se denomina “Calle Estado de Palestina” a la calle 86 de la actual nomenclatura urbana de Bogotá, en el tramo comprendido entre la Avenida Alberto Lleras Camargo (Carrera 7ma) y la Carrera 11”.  Aprobado en  Plenaria del día 18 de enero del 2023. Convertido en Acuerdo No. 868  de 2023 el día 06 de febrero de 2023.
4.Proyecto de Acuerdo 179 de 2022 </t>
    </r>
    <r>
      <rPr>
        <i/>
        <sz val="10"/>
        <color indexed="8"/>
        <rFont val="Arial"/>
        <family val="2"/>
      </rPr>
      <t>“Por medio del cual se promueve el ajedrez, educativo y social, en el Distrito Capital y se dictan otras disposiciones”</t>
    </r>
    <r>
      <rPr>
        <sz val="10"/>
        <color indexed="8"/>
        <rFont val="Arial"/>
        <family val="2"/>
      </rPr>
      <t>.  Aprobado en  Plenaria del día 18 de enero del 2023. Convertido en Acuerdo No. 874  de 2023 el día 06 de febrero de 2023.
5.Proyecto de Acuerdo 282 de 2022</t>
    </r>
    <r>
      <rPr>
        <i/>
        <sz val="10"/>
        <color indexed="8"/>
        <rFont val="Arial"/>
        <family val="2"/>
      </rPr>
      <t xml:space="preserve"> "Por el cual se dictan lineamientos para la sustitución de manera sostenida y progresiva de la tracción humana en la labor de los recicladores de oficio de Bogotá y se dictan otras disposiciones”</t>
    </r>
    <r>
      <rPr>
        <sz val="10"/>
        <color indexed="8"/>
        <rFont val="Arial"/>
        <family val="2"/>
      </rPr>
      <t xml:space="preserve">.  Aprobado en  Plenaria del día 18 de enero del 2023. Convertido en Acuerdo No. 870  de 2023 el día 06 de febrero de 2023.
6. Proyecto de Acuerdo 288 de 2022 </t>
    </r>
    <r>
      <rPr>
        <i/>
        <sz val="10"/>
        <color indexed="8"/>
        <rFont val="Arial"/>
        <family val="2"/>
      </rPr>
      <t xml:space="preserve">“Por medio del cual se establecen lineamientos para el fortalecimiento de la atención educativa integral y diferencial de niños, niñas, adolescentes y jóvenes con capacidades y/o talentos excepcionales en la ciudad de Bogotá”. </t>
    </r>
    <r>
      <rPr>
        <sz val="10"/>
        <color indexed="8"/>
        <rFont val="Arial"/>
        <family val="2"/>
      </rPr>
      <t xml:space="preserve">Aprobado en  Plenaria del día 18 de enero del 2023. Convertido en Acuerdo No. 875 de 2023 el día 06 de febrero de 2023.
7. Proyecto de Acuerdo 458 de 2022 </t>
    </r>
    <r>
      <rPr>
        <i/>
        <sz val="10"/>
        <color indexed="8"/>
        <rFont val="Arial"/>
        <family val="2"/>
      </rPr>
      <t>“Por el cual se institucionalizan los juegos deportivos distritales de la juventud”</t>
    </r>
    <r>
      <rPr>
        <sz val="10"/>
        <color indexed="8"/>
        <rFont val="Arial"/>
        <family val="2"/>
      </rPr>
      <t xml:space="preserve">. Aprobado en  Plenaria del día 19 de enero del 2023. Convertido en Acuerdo No. 869 de 2023 el día 06 de febrero de 2023.
8. Proyecto de Acuerdo 485 de 2022 </t>
    </r>
    <r>
      <rPr>
        <i/>
        <sz val="10"/>
        <color indexed="8"/>
        <rFont val="Arial"/>
        <family val="2"/>
      </rPr>
      <t>“Por el cual se establecen medidas para el fortalecimiento de la red de observatorios distritales, se adoptan lineamientos para su funcionamiento y se dictan otras disposiciones”</t>
    </r>
    <r>
      <rPr>
        <sz val="10"/>
        <color indexed="8"/>
        <rFont val="Arial"/>
        <family val="2"/>
      </rPr>
      <t>. Aprobado en  Plenaria del día 19 de enero del 2023. Convertido en Acuerdo No. 871 de 2023 el día 06 de febrero de 2023.
9. Proyecto de Acuerdo 496 de 2022  “Por el cual se establecen lineamientos para la implementación de Medidas y el fortalecimiento del registro bici en Bogotá, D.C”. Aprobado en  Plenaria del día 19 de enero del 2023. Convertido en Acuerdo No. 873 de 2023 el día 06 de febrero de 2023.
10.  Proyecto de Acuerdo 560 de 2022  "Por medio del cual se busca implementar estrategias orientadas a la sensibilización, comunicación y educación de los impactos del uso de herbicidas, a fin de prevenir los riesgos para el ambiente y la salud humana, fortaleciendo las buenas prácticas agrícolas”. Aprobado en  Plenaria del día 19 de enero del 2023. Convertido en Acuerdo No. 872 de 2023 el día 06 de febrero de 2023.
11. Proyecto de Acuerdo 546 de 2022 “Por medio del cual se formulan lineamientos para la política publica para las plazas distritales de mercado del Distrito Capital y se dictan otras disposiciones”. Aprobado en  Plenaria del día 24 de enero del 2023. Convertido en Acuerdo No. 877 de 2023 el día 06 de febrero de 2023.
12. Proyecto de Acuerdo 578 de 2022 “Por medio del cual se dictan medidas para aumentar el recaudo y disminuir la evasión del pago del pasaje en el Sistema Transmilenio”.  Aprobado en  Plenaria del día 24 de enero del 2023. Convertido en Acuerdo No. 876 de 2023 el día 06 de febrero de 2023.
13. Proyecto de Acuerdo 460 de 2022 “Por medio del cual se dictan lineamientos para el Sistema Distrital de Planeación, la creación de planes de desarrollo, se garantiza la participación ciudadana en el Distrito Capital y se dictan otras  disposiciones”. Aprobado en  Plenaria del día 25 de enero del 2023. Convertido en Acuerdo No. 878 de 2023 el día 10 de febrero de 2023.
14. Proyecto de Acuerdo 023 de 2022 “Por medio del cual se toman medidas para garantizar el derecho a la vida, la salud plena, la dignidad humana, el libre desarrollo de la personalidad, y el derecho fundamental a la interrupción voluntaria del embarazo (IVE) y se dictan otras disposiciones”. Aprobado en  Plenaria del día 02 de febrero del 2023. Convertido en Acuerdo No. 879 de 2023 el día 20 de febrero de 2023.
15. Proyecto de Acuerdo 273 de 2022 “Por medio del cual se suprime la planta de empleos de la auditoría fiscal ante la Contraloría de Bogotá D.C. y se dictan otras disposiciones”. Aprobado en  Plenaria del día 16 de febrero del 2023. Convertido en Acuerdo No. 881 de 2023 el día 02 de marzo de 2023.
16. Proyecto de Acuerdo 106 de 2022 “Por medio del cual se establecen lineamientos generales para la promoción y el fortalecimiento del acceso al primer empleo en el Distrito Capital y se dictan otras disposiciones”. Aprobado en  Plenaria del día 16 de febrero del 2023. Convertido en Acuerdo No. 880 de 2023 el día 02 de marzo de 2023.
17. Proyecto de Acuerdo 444 de 2022 “Por el cual se establecen lineamientos para fortalecer el control, seguimiento y verificación de los proyectos de acuerdo presentados al concejo de Bogotá por la mesa distrital de cabildantes estudiantiles, se modifica el Acuerdo 597 de 2015 y se dictan otras disposiciones”.  Aprobado en  Plenaria del día 03 de marzo del 2023. Convertido en Acuerdo No. 882 de 2023 el día 22 de marzo de 2023.
18. Proyecto de Acuerdo 516 de 2022 “Por el cual se establecen los lineamientos del programa de brigadas medico veterinarias para gatos y perros en estado de abandono, en calle y de los hogares de estratos 1,2 y 3 de Bogotá”.  Aprobado en  Plenaria del día 03 de marzo del 2023. Convertido en Acuerdo No. 885 de 2023 el día 22 de marzo de 2023.
19. Proyecto de Acuerdo 076 de 2023 “Por el cual se nombra Tony Morales Arrieta al estadio de sóftbol ubicado en la unidad deportiva el Salitre en Bogotá Distrito Capital”.  Aprobado en  Plenaria del día 03 de marzo del 2023. Convertido en Acuerdo No. 884 de 2023 el día 22 de marzo de 2023.
20. Proyecto de Acuerdo 629 de 2022 “Por medio del cual se modifica parcialmente el Acuerdo 658 de 2016 en cuanto a la estructura orgánica e interna, funciones de algunas dependencias y la planta global de empleos de la Contraloría de Bogotá D.C, y se dictan otras disposiciones”. Aprobado en  Plenaria del día 03 de marzo del 2023. Convertido en Acuerdo No. 884 de 2023 el día 22 de marzo de 2023.
21. Proyecto de Acuerdo 024 de 2023 “Por medio del cual se dictan lineamientos para garantizar el acceso a la dignidad menstrual de las personas habitantes de calle o en riesgo de estarlo con experiencias menstruales de Bogotá, D.C.”. Aprobado en  Plenaria del día 03 de marzo del 2023. Convertido en Acuerdo No. 883 de 2023 el día 22 de marzo de 2023.
22. Proyecto de Acuerdo 004 de 2023 “Por medio del cual se exalta la cultura llanera a través del festival joropo al parque y se dictan otras disposiciones”. Aprobado en  Plenaria del día 09 de marzo del 2023. Convertido en Acuerdo No. 892 de 2023 el día 27 de marzo de 2023.
23. Proyecto de Acuerdo 154 de 2023 “Por medio del cual se declara a Bogotá D.C., como “la ciudad de las niñas, niños y adolescentes”, y se dictan otras disposiciones”. Aprobado en  Plenaria del día 09 de marzo del 2023. Convertido en Acuerdo No. 887 de 2023 el día 27 de marzo de 2023.
24. Proyecto de Acuerdo 099 de 2023 “Por medio del cual se reconocen las ocupaciones y los actores de la economía popular, se crea la alianza público popular como instrumento de reactivación económica, se articulan los sistemas de información, y se dictan otras disposiciones”. Aprobado en  Plenaria del día 09 de marzo del 2023. Convertido en Acuerdo No. 890 de 2023 el día 27 de marzo de 2023.
25. Proyecto de Acuerdo 066 de 2022 “Por el cual se promueve el turismo joven, se fortalecen los emprendimientos turísticos de jóvenes en el Distrito Capital y se dictan otras disposiciones”. Aprobado en  Plenaria del día 09 de marzo del 2023. Convertido en Acuerdo No. 888 de 2023 el día 27 de marzo de 2023.
26. Proyecto de Acuerdo 151 de 2023 “Por el cual se institucionaliza el sistema distrital de cuidado de Bogotá D.C., y se dictan otras disposiciones”. Aprobado en  Plenaria del día 09 de marzo del 2023. Convertido en Acuerdo No. 893 de 2023 el día 27 de marzo de 2023.
27. Proyecto de Acuerdo 144 y 150 de 2023 “Por medio del cual se dictan lineamientos para la promoción del Buen servicio, uso y cuidado de las infraestructuras del sistema Integrado de transporte público y las buenas practicas entre las Empresas de intermediación tecnológica y domiciliaria para una Movilidad segura y corresponsable en el Distrito Capital”. Aprobado en  Plenaria del día 11 de marzo del 2023. Convertido en Acuerdo No. 889 de 2023 el día 30 de marzo de 2023.
28. Proyecto de Acuerdo 053 de 2023 “Por el cual se institucionaliza la estrategia “Bogotá a cielo abierto” y se dictan otras disposiciones”. Aprobado en  Plenaria del día 11 de marzo del 2023. Convertido en Acuerdo No. 895 de 2023 el día 30 de marzo de 2023.
29. Proyecto de Acuerdo 039 de 2023 “Por medio del cual se crea la mesa distrital de accesibilidad para la adopción de lineamientos de turismo accesible para todas las personas en el Distrito Capital”.  Aprobado en  Plenaria del día 11 de marzo del 2023. Convertido en Acuerdo No. 894 de 2023 el día 30 de marzo de 2023.
30. Proyecto de Acuerdo 087 de 2023 “Por el cual se establecen los lineamientos para la creación del ‘gran fondo de ciclismo de Bogotá’, y se dictan otras disposiciones”. Aprobado en  Plenaria del día 11 de marzo del 2023. Convertido en Acuerdo No. 891 de 2023 el día 30 de marzo de 2023.</t>
    </r>
  </si>
  <si>
    <t>Durante el segundo trimestre del año 2023, la Plenaria debatió 12 proyectos de acuerdo  los cuales fueron sancionados y convertidos en Acuerdo por la Alcaldesa Mayor, y se relacionan a continuación:   
1. Proyecto de Acuerdo 208 de 2023 “Por medio del cual se institucionaliza el sistema de representación y participación de vendedores informales a través del consejo distrital y los consejos locales de Vendedoras y vendedores informales y se dictan otras disposiciones”. Aprobado en  Plenaria del día 26 de abril del 2023. Convertido en Acuerdo No. 896 de 2023 el día 15 de mayo de 2023.
2. Proyecto de Acuerdo 141 de 2023 “Por el cual se establecen lineamientos para garantizar la participación inclusiva y diferencial en la formulación de los planes de manejo ambiental para las reservas distritales de humedales “hyntiba - el escritorio” y “tingua azul” y se dictan otras  disposiciones”.  Aprobado en  Plenaria del día 04 de mayo del 2023. Convertido en Acuerdo No. 899 de 2023 el día 23 de mayo de 2023.
3. Proyecto de Acuerdo 242 de 2023 “Por el cual se efectúan unas modificaciones en el presupuesto Anual de rentas e ingresos y de gastos e inversiones del Distrito Capital, para la vigencia fiscal comprendida entre el 1 de enero y el 31 de diciembre de 2023”. Aprobado en  Plenaria del día 04 de mayo del 2023. Convertido en Acuerdo No. 898 de 2023 el día 15 de mayo de 2023.
4. Proyecto de Acuerdo 182 y 205 de 2023 “Por el cual se modifican los acuerdos 105 de 2003 y 780 de 2020, en relación con el impuesto predial unificado y se dictan otras disposiciones”. Aprobado en  Plenaria del día 05 de mayo del 2023. Convertido en Acuerdo No. 897 de 2023 el día 15 de mayo de 2023.
5. Proyecto de Acuerdo 202 de 2023 “Por medio del cual se declara la semana distrital de la salud oral y se dictan otras disposiciones”. Aprobado en  Plenaria del día 05 de junio del 2023. Convertido en Acuerdo No. 905 de 2023 el día 26 de junio de 2023.
6. Proyecto de Acuerdo 240 de 2023 “Por medio del cual se prioriza la difusión y realización de las actividades y eventos artísticos y culturales de carácter metropolitano, y se dictan otras disposiciones”.  Aprobado en  Plenaria del día 05 de junio del 2023. Convertido en Acuerdo No. 906 de 2023 el día 26 de junio de 2023.
7. Proyecto de Acuerdo 286 de 2023 “Por medio del cual se dictan lineamientos para promover la articulación y coordinación para la implementación e integración de las herramientas tecnológicas y/o medios de comunicación de las agremiaciones de taxismo con la secretaría distrital de seguridad, convivencia y justicia, soportado en las capacidades tecnológicas dispuestas en el centro de comando, control comunicaciones y cómputo – c4”. Aprobado en  Plenaria del día 05 de junio del 2023. Convertido en Acuerdo No. 903 de 2023 el día 26 de junio de 2023.
8. Proyecto de Acuerdo 287 de 2023 “Por el cual se crea el “festival de música popular al parque” de Bogotá D.C, como evento de interés artístico y cultural”. Aprobado en  Plenaria del día 05 de junio del 2023. Convertido en Acuerdo No. 902 de 2023 el día 26 de junio de 2023.
9. Proyecto de Acuerdo 310 de 2023 “Por medio del cual se modifican parcialmente los Acuerdos Distritales 881 y 886 de 2023”. Aprobado en  Plenaria del día 05 de junio del 2023. Convertido en Acuerdo No. 904 de 2023 el día 26 de junio de 2023.
10. Proyecto de Acuerdo 334 de 2023 “Por medio del cual se crean lineamientos de política pública para el fortalecimiento de la labor ejercida por jueces y juezas de paz, jueces de reconsideración, conciliadores/as y mediadores/as en el Distrito Capital y se dictan otras disposiciones”. Aprobado en  Plenaria del día 05 de junio del 2023. Convertido en Acuerdo No. 900 de 2023 el día 26 de junio de 2023.
11. Proyecto de Acuerdo 222 de 2023 "Por medio del cual se exalta la memoria de Diego Felipe Becerra Lizarazo Q.E.P.D. y se dictan disposiciones complementarias". Aprobado en  Plenaria del día 09 de junio del 2023. Convertido en Acuerdo No. 907 de 2023 el día 26 de junio de 2023.
12. Proyecto de Acuerdo 306 de 2023 "Por medio del cual se fortalecen los lineamientos de la politica publica de deporte, recreación, actividad fisica, parques y escenarios para Bogotá, D.C. y se dictan otras disposiciones". Aprobado en  Plenaria del día 09 de junio del 2023. Convertido en Acuerdo No. 901 de 2023 el día 26 de junio de 2023.</t>
  </si>
  <si>
    <t>Profesional Universitario 219-03 de Secretaría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</si>
</sst>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theme="1"/>
      <name val="Arial"/>
      <family val="2"/>
    </font>
    <font>
      <i/>
      <sz val="10"/>
      <color indexed="8"/>
      <name val="Arial"/>
      <family val="2"/>
    </font>
    <font>
      <sz val="10"/>
      <color indexed="8"/>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7">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14" fontId="23" fillId="0" borderId="67"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center" wrapText="1"/>
      <protection locked="0"/>
    </xf>
    <xf numFmtId="0" fontId="23" fillId="0" borderId="53" xfId="0" applyFont="1" applyBorder="1" applyAlignment="1" applyProtection="1">
      <alignment horizontal="center" wrapText="1"/>
      <protection locked="0"/>
    </xf>
    <xf numFmtId="0" fontId="23" fillId="0" borderId="54" xfId="0" applyFont="1" applyBorder="1" applyAlignment="1" applyProtection="1">
      <alignment horizont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1" fillId="0" borderId="50" xfId="0" applyFont="1" applyBorder="1" applyAlignment="1" applyProtection="1">
      <alignment horizontal="left" vertical="top" wrapText="1"/>
      <protection locked="0"/>
    </xf>
    <xf numFmtId="0" fontId="27" fillId="0" borderId="53" xfId="0" applyFont="1" applyBorder="1" applyAlignment="1" applyProtection="1">
      <alignment horizontal="left" vertical="top" wrapText="1"/>
      <protection locked="0"/>
    </xf>
    <xf numFmtId="0" fontId="27" fillId="0" borderId="54"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27" fillId="0" borderId="20"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7" fillId="0" borderId="50" xfId="0" applyFont="1" applyBorder="1" applyAlignment="1" applyProtection="1">
      <alignment horizontal="center" wrapText="1"/>
      <protection locked="0"/>
    </xf>
    <xf numFmtId="0" fontId="27" fillId="0" borderId="53" xfId="0" applyFont="1" applyBorder="1" applyAlignment="1" applyProtection="1">
      <alignment horizontal="center" wrapText="1"/>
      <protection locked="0"/>
    </xf>
    <xf numFmtId="0" fontId="27" fillId="0" borderId="54" xfId="0" applyFont="1" applyBorder="1" applyAlignment="1" applyProtection="1">
      <alignment horizontal="center" wrapText="1"/>
      <protection locked="0"/>
    </xf>
    <xf numFmtId="0" fontId="30" fillId="0" borderId="21"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0</c:v>
                </c:pt>
                <c:pt idx="9">
                  <c:v>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438774400"/>
        <c:axId val="-1438773856"/>
      </c:barChart>
      <c:catAx>
        <c:axId val="-1438774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38773856"/>
        <c:crosses val="autoZero"/>
        <c:auto val="1"/>
        <c:lblAlgn val="ctr"/>
        <c:lblOffset val="100"/>
        <c:noMultiLvlLbl val="0"/>
      </c:catAx>
      <c:valAx>
        <c:axId val="-1438773856"/>
        <c:scaling>
          <c:orientation val="minMax"/>
        </c:scaling>
        <c:delete val="1"/>
        <c:axPos val="l"/>
        <c:numFmt formatCode="General" sourceLinked="1"/>
        <c:majorTickMark val="none"/>
        <c:minorTickMark val="none"/>
        <c:tickLblPos val="nextTo"/>
        <c:crossAx val="-1438774400"/>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0" zoomScaleNormal="80" zoomScaleSheetLayoutView="80" workbookViewId="0">
      <selection activeCell="T16" sqref="T16"/>
    </sheetView>
  </sheetViews>
  <sheetFormatPr baseColWidth="10" defaultRowHeight="12.75" x14ac:dyDescent="0.2"/>
  <cols>
    <col min="1" max="1" width="8.7109375" style="1" customWidth="1"/>
    <col min="2" max="2" width="2.42578125" style="1" customWidth="1"/>
    <col min="3" max="3" width="32.140625" style="1" customWidth="1"/>
    <col min="4" max="4" width="12.85546875" style="34" customWidth="1"/>
    <col min="5"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9"/>
      <c r="C2" s="160"/>
      <c r="D2" s="161"/>
      <c r="E2" s="165" t="s">
        <v>79</v>
      </c>
      <c r="F2" s="166"/>
      <c r="G2" s="166"/>
      <c r="H2" s="166"/>
      <c r="I2" s="166"/>
      <c r="J2" s="166"/>
      <c r="K2" s="166"/>
      <c r="L2" s="166"/>
      <c r="M2" s="166"/>
      <c r="N2" s="167"/>
      <c r="O2" s="174" t="s">
        <v>78</v>
      </c>
      <c r="P2" s="174"/>
      <c r="Q2" s="174"/>
      <c r="R2" s="174"/>
    </row>
    <row r="3" spans="2:18" ht="24.75" customHeight="1" x14ac:dyDescent="0.2">
      <c r="B3" s="162"/>
      <c r="C3" s="163"/>
      <c r="D3" s="164"/>
      <c r="E3" s="168"/>
      <c r="F3" s="169"/>
      <c r="G3" s="169"/>
      <c r="H3" s="169"/>
      <c r="I3" s="169"/>
      <c r="J3" s="169"/>
      <c r="K3" s="169"/>
      <c r="L3" s="169"/>
      <c r="M3" s="169"/>
      <c r="N3" s="170"/>
      <c r="O3" s="174" t="s">
        <v>75</v>
      </c>
      <c r="P3" s="174"/>
      <c r="Q3" s="174"/>
      <c r="R3" s="174"/>
    </row>
    <row r="4" spans="2:18" ht="24.75" customHeight="1" thickBot="1" x14ac:dyDescent="0.25">
      <c r="B4" s="162"/>
      <c r="C4" s="163"/>
      <c r="D4" s="164"/>
      <c r="E4" s="171"/>
      <c r="F4" s="172"/>
      <c r="G4" s="172"/>
      <c r="H4" s="172"/>
      <c r="I4" s="172"/>
      <c r="J4" s="172"/>
      <c r="K4" s="172"/>
      <c r="L4" s="172"/>
      <c r="M4" s="172"/>
      <c r="N4" s="173"/>
      <c r="O4" s="174" t="s">
        <v>76</v>
      </c>
      <c r="P4" s="174"/>
      <c r="Q4" s="174"/>
      <c r="R4" s="174"/>
    </row>
    <row r="5" spans="2:18" ht="13.5" thickBot="1" x14ac:dyDescent="0.25">
      <c r="B5" s="175"/>
      <c r="C5" s="176"/>
      <c r="D5" s="176"/>
      <c r="E5" s="176"/>
      <c r="F5" s="176"/>
      <c r="G5" s="176"/>
      <c r="H5" s="176"/>
      <c r="I5" s="176"/>
      <c r="J5" s="176"/>
      <c r="K5" s="176"/>
      <c r="L5" s="176"/>
      <c r="M5" s="176"/>
      <c r="N5" s="176"/>
      <c r="O5" s="177"/>
      <c r="P5" s="177"/>
      <c r="Q5" s="177"/>
      <c r="R5" s="178"/>
    </row>
    <row r="6" spans="2:18" ht="15" customHeight="1" thickBot="1" x14ac:dyDescent="0.25">
      <c r="B6" s="57" t="s">
        <v>0</v>
      </c>
      <c r="C6" s="58"/>
      <c r="D6" s="58"/>
      <c r="E6" s="58"/>
      <c r="F6" s="58"/>
      <c r="G6" s="58"/>
      <c r="H6" s="58"/>
      <c r="I6" s="58"/>
      <c r="J6" s="58"/>
      <c r="K6" s="58"/>
      <c r="L6" s="58"/>
      <c r="M6" s="58"/>
      <c r="N6" s="58"/>
      <c r="O6" s="58"/>
      <c r="P6" s="58"/>
      <c r="Q6" s="58"/>
      <c r="R6" s="59"/>
    </row>
    <row r="7" spans="2:18" ht="13.5" thickBot="1" x14ac:dyDescent="0.25">
      <c r="B7" s="2"/>
      <c r="C7" s="176"/>
      <c r="D7" s="176"/>
      <c r="E7" s="176"/>
      <c r="F7" s="176"/>
      <c r="G7" s="176"/>
      <c r="H7" s="176"/>
      <c r="I7" s="176"/>
      <c r="J7" s="176"/>
      <c r="K7" s="176"/>
      <c r="L7" s="176"/>
      <c r="M7" s="176"/>
      <c r="N7" s="176"/>
      <c r="O7" s="176"/>
      <c r="P7" s="176"/>
      <c r="Q7" s="176"/>
      <c r="R7" s="3"/>
    </row>
    <row r="8" spans="2:18" ht="23.25" customHeight="1" thickBot="1" x14ac:dyDescent="0.25">
      <c r="B8" s="2"/>
      <c r="C8" s="4" t="s">
        <v>60</v>
      </c>
      <c r="D8" s="179" t="s">
        <v>47</v>
      </c>
      <c r="E8" s="180"/>
      <c r="F8" s="180"/>
      <c r="G8" s="180"/>
      <c r="H8" s="180"/>
      <c r="I8" s="181"/>
      <c r="J8" s="182" t="s">
        <v>56</v>
      </c>
      <c r="K8" s="183"/>
      <c r="L8" s="184" t="s">
        <v>90</v>
      </c>
      <c r="M8" s="185"/>
      <c r="N8" s="185"/>
      <c r="O8" s="185"/>
      <c r="P8" s="185"/>
      <c r="Q8" s="186"/>
      <c r="R8" s="3"/>
    </row>
    <row r="9" spans="2:18" ht="23.25" customHeight="1" thickBot="1" x14ac:dyDescent="0.25">
      <c r="B9" s="2"/>
      <c r="C9" s="4" t="s">
        <v>59</v>
      </c>
      <c r="D9" s="146" t="s">
        <v>89</v>
      </c>
      <c r="E9" s="147"/>
      <c r="F9" s="147"/>
      <c r="G9" s="147"/>
      <c r="H9" s="147"/>
      <c r="I9" s="148"/>
      <c r="J9" s="149" t="s">
        <v>57</v>
      </c>
      <c r="K9" s="150"/>
      <c r="L9" s="153" t="s">
        <v>91</v>
      </c>
      <c r="M9" s="154"/>
      <c r="N9" s="154"/>
      <c r="O9" s="154"/>
      <c r="P9" s="154"/>
      <c r="Q9" s="155"/>
      <c r="R9" s="3"/>
    </row>
    <row r="10" spans="2:18" ht="23.25" customHeight="1" thickBot="1" x14ac:dyDescent="0.25">
      <c r="B10" s="2"/>
      <c r="C10" s="4" t="s">
        <v>58</v>
      </c>
      <c r="D10" s="146" t="s">
        <v>95</v>
      </c>
      <c r="E10" s="147"/>
      <c r="F10" s="147"/>
      <c r="G10" s="147"/>
      <c r="H10" s="147"/>
      <c r="I10" s="148"/>
      <c r="J10" s="151"/>
      <c r="K10" s="152"/>
      <c r="L10" s="156"/>
      <c r="M10" s="157"/>
      <c r="N10" s="157"/>
      <c r="O10" s="157"/>
      <c r="P10" s="157"/>
      <c r="Q10" s="158"/>
      <c r="R10" s="3"/>
    </row>
    <row r="11" spans="2:18" ht="6" customHeight="1" thickBot="1" x14ac:dyDescent="0.25">
      <c r="B11" s="2"/>
      <c r="C11" s="5"/>
      <c r="D11" s="35"/>
      <c r="E11" s="5"/>
      <c r="F11" s="5"/>
      <c r="G11" s="5"/>
      <c r="H11" s="5"/>
      <c r="I11" s="6"/>
      <c r="J11" s="5"/>
      <c r="K11" s="5"/>
      <c r="L11" s="5"/>
      <c r="M11" s="5"/>
      <c r="N11" s="5"/>
      <c r="O11" s="5"/>
      <c r="P11" s="5"/>
      <c r="Q11" s="5"/>
      <c r="R11" s="3"/>
    </row>
    <row r="12" spans="2:18" ht="15" customHeight="1" x14ac:dyDescent="0.2">
      <c r="B12" s="2"/>
      <c r="C12" s="137" t="s">
        <v>14</v>
      </c>
      <c r="D12" s="138"/>
      <c r="E12" s="137" t="s">
        <v>61</v>
      </c>
      <c r="F12" s="139"/>
      <c r="G12" s="140" t="s">
        <v>1</v>
      </c>
      <c r="H12" s="141"/>
      <c r="I12" s="137" t="s">
        <v>3</v>
      </c>
      <c r="J12" s="139"/>
      <c r="K12" s="142" t="s">
        <v>6</v>
      </c>
      <c r="L12" s="143"/>
      <c r="M12" s="93" t="s">
        <v>2</v>
      </c>
      <c r="N12" s="144"/>
      <c r="O12" s="145"/>
      <c r="P12" s="108" t="s">
        <v>62</v>
      </c>
      <c r="Q12" s="109"/>
      <c r="R12" s="3"/>
    </row>
    <row r="13" spans="2:18" ht="15" customHeight="1" x14ac:dyDescent="0.2">
      <c r="B13" s="2"/>
      <c r="C13" s="110" t="s">
        <v>92</v>
      </c>
      <c r="D13" s="111"/>
      <c r="E13" s="114">
        <v>1</v>
      </c>
      <c r="F13" s="115"/>
      <c r="G13" s="117" t="s">
        <v>80</v>
      </c>
      <c r="H13" s="118"/>
      <c r="I13" s="121" t="s">
        <v>4</v>
      </c>
      <c r="J13" s="122"/>
      <c r="K13" s="125" t="s">
        <v>8</v>
      </c>
      <c r="L13" s="126"/>
      <c r="M13" s="129" t="s">
        <v>86</v>
      </c>
      <c r="N13" s="130"/>
      <c r="O13" s="131"/>
      <c r="P13" s="135" t="s">
        <v>65</v>
      </c>
      <c r="Q13" s="122"/>
      <c r="R13" s="3"/>
    </row>
    <row r="14" spans="2:18" ht="29.25" customHeight="1" thickBot="1" x14ac:dyDescent="0.25">
      <c r="B14" s="2"/>
      <c r="C14" s="112"/>
      <c r="D14" s="113"/>
      <c r="E14" s="112"/>
      <c r="F14" s="116"/>
      <c r="G14" s="119"/>
      <c r="H14" s="120"/>
      <c r="I14" s="123"/>
      <c r="J14" s="124"/>
      <c r="K14" s="127"/>
      <c r="L14" s="128"/>
      <c r="M14" s="132"/>
      <c r="N14" s="133"/>
      <c r="O14" s="134"/>
      <c r="P14" s="136"/>
      <c r="Q14" s="124"/>
      <c r="R14" s="3"/>
    </row>
    <row r="15" spans="2:18" ht="8.25" customHeight="1" thickBot="1" x14ac:dyDescent="0.25">
      <c r="B15" s="2"/>
      <c r="C15" s="5"/>
      <c r="D15" s="35"/>
      <c r="E15" s="5"/>
      <c r="F15" s="5"/>
      <c r="G15" s="5"/>
      <c r="H15" s="5"/>
      <c r="I15" s="5"/>
      <c r="J15" s="5"/>
      <c r="K15" s="5"/>
      <c r="L15" s="5"/>
      <c r="M15" s="8"/>
      <c r="N15" s="8"/>
      <c r="O15" s="8"/>
      <c r="P15" s="8"/>
      <c r="Q15" s="8"/>
      <c r="R15" s="3"/>
    </row>
    <row r="16" spans="2:18" x14ac:dyDescent="0.2">
      <c r="B16" s="2"/>
      <c r="C16" s="93" t="s">
        <v>11</v>
      </c>
      <c r="D16" s="96" t="s">
        <v>25</v>
      </c>
      <c r="E16" s="97"/>
      <c r="F16" s="98" t="s">
        <v>87</v>
      </c>
      <c r="G16" s="99"/>
      <c r="H16" s="7"/>
      <c r="I16" s="7"/>
      <c r="J16" s="7"/>
      <c r="K16" s="7"/>
      <c r="L16" s="7"/>
      <c r="M16" s="8"/>
      <c r="N16" s="8"/>
      <c r="O16" s="8"/>
      <c r="P16" s="8"/>
      <c r="Q16" s="8"/>
      <c r="R16" s="3"/>
    </row>
    <row r="17" spans="2:20" ht="18.75" customHeight="1" x14ac:dyDescent="0.2">
      <c r="B17" s="2"/>
      <c r="C17" s="94"/>
      <c r="D17" s="100" t="s">
        <v>26</v>
      </c>
      <c r="E17" s="101"/>
      <c r="F17" s="102" t="s">
        <v>88</v>
      </c>
      <c r="G17" s="103"/>
      <c r="H17" s="7"/>
      <c r="I17" s="7"/>
      <c r="J17" s="7"/>
      <c r="K17" s="7"/>
      <c r="L17" s="7"/>
      <c r="M17" s="8"/>
      <c r="N17" s="8"/>
      <c r="O17" s="8"/>
      <c r="P17" s="8"/>
      <c r="Q17" s="8"/>
      <c r="R17" s="3"/>
    </row>
    <row r="18" spans="2:20" ht="18.75" customHeight="1" thickBot="1" x14ac:dyDescent="0.25">
      <c r="B18" s="2"/>
      <c r="C18" s="95"/>
      <c r="D18" s="104" t="s">
        <v>27</v>
      </c>
      <c r="E18" s="105"/>
      <c r="F18" s="106" t="s">
        <v>81</v>
      </c>
      <c r="G18" s="107"/>
      <c r="H18" s="7"/>
      <c r="I18" s="7"/>
      <c r="J18" s="7"/>
      <c r="K18" s="7"/>
      <c r="L18" s="7"/>
      <c r="M18" s="8"/>
      <c r="N18" s="8"/>
      <c r="O18" s="8"/>
      <c r="P18" s="8"/>
      <c r="Q18" s="8"/>
      <c r="R18" s="3"/>
    </row>
    <row r="19" spans="2:20" ht="6" customHeight="1" thickBot="1" x14ac:dyDescent="0.25">
      <c r="B19" s="2"/>
      <c r="C19" s="5"/>
      <c r="D19" s="35"/>
      <c r="E19" s="5"/>
      <c r="F19" s="5"/>
      <c r="G19" s="5"/>
      <c r="H19" s="5"/>
      <c r="I19" s="5"/>
      <c r="J19" s="5"/>
      <c r="K19" s="5"/>
      <c r="L19" s="5"/>
      <c r="M19" s="5"/>
      <c r="N19" s="5"/>
      <c r="O19" s="5"/>
      <c r="P19" s="5"/>
      <c r="Q19" s="5"/>
      <c r="R19" s="3"/>
    </row>
    <row r="20" spans="2:20" ht="13.5" thickBot="1" x14ac:dyDescent="0.25">
      <c r="B20" s="83" t="s">
        <v>23</v>
      </c>
      <c r="C20" s="84"/>
      <c r="D20" s="84"/>
      <c r="E20" s="84"/>
      <c r="F20" s="84"/>
      <c r="G20" s="84"/>
      <c r="H20" s="84"/>
      <c r="I20" s="84"/>
      <c r="J20" s="84"/>
      <c r="K20" s="84"/>
      <c r="L20" s="84"/>
      <c r="M20" s="84"/>
      <c r="N20" s="84"/>
      <c r="O20" s="84"/>
      <c r="P20" s="84"/>
      <c r="Q20" s="84"/>
      <c r="R20" s="8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35"/>
      <c r="E22" s="5"/>
      <c r="F22" s="5"/>
      <c r="G22" s="5"/>
      <c r="H22" s="5"/>
      <c r="I22" s="5"/>
      <c r="J22" s="5"/>
      <c r="K22" s="5"/>
      <c r="L22" s="5"/>
      <c r="M22" s="5"/>
      <c r="N22" s="5"/>
      <c r="O22" s="5"/>
      <c r="P22" s="5"/>
      <c r="Q22" s="5"/>
      <c r="R22" s="3"/>
    </row>
    <row r="23" spans="2:20" ht="15.75" customHeight="1" thickBot="1" x14ac:dyDescent="0.25">
      <c r="B23" s="2"/>
      <c r="C23" s="86" t="s">
        <v>12</v>
      </c>
      <c r="D23" s="87"/>
      <c r="E23" s="87"/>
      <c r="F23" s="87"/>
      <c r="G23" s="87"/>
      <c r="H23" s="87"/>
      <c r="I23" s="87"/>
      <c r="J23" s="87"/>
      <c r="K23" s="87"/>
      <c r="L23" s="87"/>
      <c r="M23" s="87"/>
      <c r="N23" s="87"/>
      <c r="O23" s="87"/>
      <c r="P23" s="87"/>
      <c r="Q23" s="88"/>
      <c r="R23" s="3"/>
    </row>
    <row r="24" spans="2:20" ht="27" customHeight="1" thickBot="1" x14ac:dyDescent="0.25">
      <c r="B24" s="2"/>
      <c r="C24" s="25" t="s">
        <v>16</v>
      </c>
      <c r="D24" s="89" t="s">
        <v>82</v>
      </c>
      <c r="E24" s="90"/>
      <c r="F24" s="91"/>
      <c r="G24" s="92" t="s">
        <v>83</v>
      </c>
      <c r="H24" s="90"/>
      <c r="I24" s="91"/>
      <c r="J24" s="92" t="s">
        <v>84</v>
      </c>
      <c r="K24" s="90"/>
      <c r="L24" s="91"/>
      <c r="M24" s="92" t="s">
        <v>85</v>
      </c>
      <c r="N24" s="90"/>
      <c r="O24" s="91"/>
      <c r="P24" s="87" t="s">
        <v>13</v>
      </c>
      <c r="Q24" s="88"/>
      <c r="R24" s="3"/>
    </row>
    <row r="25" spans="2:20" ht="15" customHeight="1" x14ac:dyDescent="0.2">
      <c r="B25" s="2"/>
      <c r="C25" s="26" t="s">
        <v>17</v>
      </c>
      <c r="D25" s="77">
        <v>100</v>
      </c>
      <c r="E25" s="78"/>
      <c r="F25" s="79"/>
      <c r="G25" s="80">
        <v>100</v>
      </c>
      <c r="H25" s="78"/>
      <c r="I25" s="79"/>
      <c r="J25" s="80">
        <v>100</v>
      </c>
      <c r="K25" s="78"/>
      <c r="L25" s="79"/>
      <c r="M25" s="80">
        <v>100</v>
      </c>
      <c r="N25" s="78"/>
      <c r="O25" s="79"/>
      <c r="P25" s="81">
        <v>100</v>
      </c>
      <c r="Q25" s="82"/>
      <c r="R25" s="3"/>
    </row>
    <row r="26" spans="2:20" x14ac:dyDescent="0.2">
      <c r="B26" s="2"/>
      <c r="C26" s="27" t="s">
        <v>15</v>
      </c>
      <c r="D26" s="66">
        <v>30</v>
      </c>
      <c r="E26" s="67"/>
      <c r="F26" s="68"/>
      <c r="G26" s="69">
        <v>12</v>
      </c>
      <c r="H26" s="67"/>
      <c r="I26" s="68"/>
      <c r="J26" s="69"/>
      <c r="K26" s="67"/>
      <c r="L26" s="68"/>
      <c r="M26" s="69"/>
      <c r="N26" s="67"/>
      <c r="O26" s="68"/>
      <c r="P26" s="70">
        <f>SUM(D26:O26)</f>
        <v>42</v>
      </c>
      <c r="Q26" s="71"/>
      <c r="R26" s="3"/>
    </row>
    <row r="27" spans="2:20" ht="15.75" customHeight="1" x14ac:dyDescent="0.2">
      <c r="B27" s="2"/>
      <c r="C27" s="27" t="s">
        <v>35</v>
      </c>
      <c r="D27" s="66">
        <v>30</v>
      </c>
      <c r="E27" s="67"/>
      <c r="F27" s="68"/>
      <c r="G27" s="69">
        <v>12</v>
      </c>
      <c r="H27" s="67"/>
      <c r="I27" s="68"/>
      <c r="J27" s="69"/>
      <c r="K27" s="67"/>
      <c r="L27" s="68"/>
      <c r="M27" s="69"/>
      <c r="N27" s="67"/>
      <c r="O27" s="68"/>
      <c r="P27" s="70">
        <f>SUM(D27:O27)</f>
        <v>42</v>
      </c>
      <c r="Q27" s="71"/>
      <c r="R27" s="3"/>
    </row>
    <row r="28" spans="2:20" ht="15.75" customHeight="1" thickBot="1" x14ac:dyDescent="0.25">
      <c r="B28" s="2"/>
      <c r="C28" s="28" t="s">
        <v>28</v>
      </c>
      <c r="D28" s="72">
        <f>(D26/D27)*100</f>
        <v>100</v>
      </c>
      <c r="E28" s="73"/>
      <c r="F28" s="74"/>
      <c r="G28" s="72">
        <f t="shared" ref="G28" si="0">(G26/G27)*100</f>
        <v>100</v>
      </c>
      <c r="H28" s="73"/>
      <c r="I28" s="74"/>
      <c r="J28" s="72" t="e">
        <f t="shared" ref="J28" si="1">(J26/J27)*100</f>
        <v>#DIV/0!</v>
      </c>
      <c r="K28" s="73"/>
      <c r="L28" s="74"/>
      <c r="M28" s="72" t="e">
        <f t="shared" ref="M28" si="2">(M26/M27)*100</f>
        <v>#DIV/0!</v>
      </c>
      <c r="N28" s="73"/>
      <c r="O28" s="74"/>
      <c r="P28" s="75">
        <f>(P26/P27)*100</f>
        <v>100</v>
      </c>
      <c r="Q28" s="76"/>
      <c r="R28" s="3"/>
    </row>
    <row r="29" spans="2:20" x14ac:dyDescent="0.2">
      <c r="B29" s="2"/>
      <c r="C29" s="5"/>
      <c r="D29" s="35"/>
      <c r="E29" s="5"/>
      <c r="F29" s="5"/>
      <c r="G29" s="5"/>
      <c r="H29" s="5"/>
      <c r="I29" s="5"/>
      <c r="J29" s="5"/>
      <c r="K29" s="5"/>
      <c r="L29" s="5"/>
      <c r="M29" s="5"/>
      <c r="N29" s="5"/>
      <c r="O29" s="5"/>
      <c r="P29" s="5"/>
      <c r="Q29" s="5"/>
      <c r="R29" s="3"/>
      <c r="T29" s="10"/>
    </row>
    <row r="30" spans="2:20" x14ac:dyDescent="0.2">
      <c r="B30" s="2"/>
      <c r="C30" s="5"/>
      <c r="D30" s="35"/>
      <c r="E30" s="5"/>
      <c r="F30" s="5"/>
      <c r="G30" s="5"/>
      <c r="H30" s="5"/>
      <c r="I30" s="5"/>
      <c r="J30" s="5"/>
      <c r="K30" s="5"/>
      <c r="L30" s="5"/>
      <c r="M30" s="5"/>
      <c r="N30" s="5"/>
      <c r="O30" s="5"/>
      <c r="P30" s="5"/>
      <c r="Q30" s="5"/>
      <c r="R30" s="3"/>
    </row>
    <row r="31" spans="2:20" x14ac:dyDescent="0.2">
      <c r="B31" s="2"/>
      <c r="C31" s="5"/>
      <c r="D31" s="35"/>
      <c r="E31" s="5"/>
      <c r="F31" s="5"/>
      <c r="G31" s="5"/>
      <c r="H31" s="5"/>
      <c r="I31" s="54"/>
      <c r="J31" s="54"/>
      <c r="K31" s="54"/>
      <c r="L31" s="54"/>
      <c r="M31" s="54"/>
      <c r="N31" s="54"/>
      <c r="O31" s="54"/>
      <c r="P31" s="54"/>
      <c r="Q31" s="54"/>
      <c r="R31" s="3"/>
    </row>
    <row r="32" spans="2:20" x14ac:dyDescent="0.2">
      <c r="B32" s="2"/>
      <c r="C32" s="5"/>
      <c r="D32" s="35"/>
      <c r="E32" s="5"/>
      <c r="F32" s="5"/>
      <c r="G32" s="5"/>
      <c r="H32" s="5"/>
      <c r="I32" s="8"/>
      <c r="J32" s="8"/>
      <c r="K32" s="8"/>
      <c r="L32" s="8"/>
      <c r="M32" s="8"/>
      <c r="N32" s="8"/>
      <c r="O32" s="8"/>
      <c r="P32" s="8"/>
      <c r="Q32" s="8"/>
      <c r="R32" s="3"/>
    </row>
    <row r="33" spans="2:18" x14ac:dyDescent="0.2">
      <c r="B33" s="2"/>
      <c r="C33" s="5"/>
      <c r="D33" s="35"/>
      <c r="E33" s="5"/>
      <c r="F33" s="5"/>
      <c r="G33" s="5"/>
      <c r="H33" s="5"/>
      <c r="I33" s="8"/>
      <c r="J33" s="8"/>
      <c r="K33" s="8"/>
      <c r="L33" s="8"/>
      <c r="M33" s="8"/>
      <c r="N33" s="8"/>
      <c r="O33" s="8"/>
      <c r="P33" s="8"/>
      <c r="Q33" s="8"/>
      <c r="R33" s="3"/>
    </row>
    <row r="34" spans="2:18" x14ac:dyDescent="0.2">
      <c r="B34" s="2"/>
      <c r="C34" s="5"/>
      <c r="D34" s="35"/>
      <c r="E34" s="5"/>
      <c r="F34" s="5"/>
      <c r="G34" s="5"/>
      <c r="H34" s="5"/>
      <c r="I34" s="8"/>
      <c r="J34" s="8"/>
      <c r="K34" s="8"/>
      <c r="L34" s="8"/>
      <c r="M34" s="8"/>
      <c r="N34" s="8"/>
      <c r="O34" s="8"/>
      <c r="P34" s="8"/>
      <c r="Q34" s="8"/>
      <c r="R34" s="3"/>
    </row>
    <row r="35" spans="2:18" x14ac:dyDescent="0.2">
      <c r="B35" s="2"/>
      <c r="C35" s="5"/>
      <c r="D35" s="35"/>
      <c r="E35" s="5"/>
      <c r="F35" s="5"/>
      <c r="G35" s="5"/>
      <c r="H35" s="5"/>
      <c r="I35" s="8"/>
      <c r="J35" s="8"/>
      <c r="K35" s="8"/>
      <c r="L35" s="8"/>
      <c r="M35" s="8"/>
      <c r="N35" s="8"/>
      <c r="O35" s="8"/>
      <c r="P35" s="8"/>
      <c r="Q35" s="8"/>
      <c r="R35" s="3"/>
    </row>
    <row r="36" spans="2:18" x14ac:dyDescent="0.2">
      <c r="B36" s="2"/>
      <c r="C36" s="5"/>
      <c r="D36" s="35"/>
      <c r="E36" s="5"/>
      <c r="F36" s="5"/>
      <c r="G36" s="5"/>
      <c r="H36" s="5"/>
      <c r="I36" s="8"/>
      <c r="J36" s="8"/>
      <c r="K36" s="8"/>
      <c r="L36" s="8"/>
      <c r="M36" s="8"/>
      <c r="N36" s="8"/>
      <c r="O36" s="8"/>
      <c r="P36" s="8"/>
      <c r="Q36" s="8"/>
      <c r="R36" s="3"/>
    </row>
    <row r="37" spans="2:18" x14ac:dyDescent="0.2">
      <c r="B37" s="2"/>
      <c r="C37" s="5"/>
      <c r="D37" s="35"/>
      <c r="E37" s="5"/>
      <c r="F37" s="5"/>
      <c r="G37" s="5"/>
      <c r="H37" s="5"/>
      <c r="I37" s="8"/>
      <c r="J37" s="8"/>
      <c r="K37" s="8"/>
      <c r="L37" s="8"/>
      <c r="M37" s="8"/>
      <c r="N37" s="8"/>
      <c r="O37" s="8"/>
      <c r="P37" s="8"/>
      <c r="Q37" s="8"/>
      <c r="R37" s="3"/>
    </row>
    <row r="38" spans="2:18" x14ac:dyDescent="0.2">
      <c r="B38" s="2"/>
      <c r="C38" s="5"/>
      <c r="D38" s="35"/>
      <c r="E38" s="5"/>
      <c r="F38" s="5"/>
      <c r="G38" s="5"/>
      <c r="H38" s="5"/>
      <c r="I38" s="8"/>
      <c r="J38" s="8"/>
      <c r="K38" s="8"/>
      <c r="L38" s="8"/>
      <c r="M38" s="8"/>
      <c r="N38" s="8"/>
      <c r="O38" s="8"/>
      <c r="P38" s="8"/>
      <c r="Q38" s="8"/>
      <c r="R38" s="3"/>
    </row>
    <row r="39" spans="2:18" x14ac:dyDescent="0.2">
      <c r="B39" s="2"/>
      <c r="C39" s="5"/>
      <c r="D39" s="35"/>
      <c r="E39" s="5"/>
      <c r="F39" s="5"/>
      <c r="G39" s="5"/>
      <c r="H39" s="5"/>
      <c r="I39" s="8"/>
      <c r="J39" s="8"/>
      <c r="K39" s="8"/>
      <c r="L39" s="8"/>
      <c r="M39" s="8"/>
      <c r="N39" s="8"/>
      <c r="O39" s="8"/>
      <c r="P39" s="8"/>
      <c r="Q39" s="8"/>
      <c r="R39" s="3"/>
    </row>
    <row r="40" spans="2:18" x14ac:dyDescent="0.2">
      <c r="B40" s="2"/>
      <c r="C40" s="5"/>
      <c r="D40" s="35"/>
      <c r="E40" s="5"/>
      <c r="F40" s="5"/>
      <c r="G40" s="5"/>
      <c r="H40" s="5"/>
      <c r="I40" s="8"/>
      <c r="J40" s="8"/>
      <c r="K40" s="8"/>
      <c r="L40" s="8"/>
      <c r="M40" s="8"/>
      <c r="N40" s="8"/>
      <c r="O40" s="8"/>
      <c r="P40" s="8"/>
      <c r="Q40" s="8"/>
      <c r="R40" s="3"/>
    </row>
    <row r="41" spans="2:18" ht="7.5" customHeight="1" thickBot="1" x14ac:dyDescent="0.25">
      <c r="B41" s="2"/>
      <c r="C41" s="5"/>
      <c r="D41" s="35"/>
      <c r="E41" s="5"/>
      <c r="F41" s="5"/>
      <c r="G41" s="5"/>
      <c r="H41" s="5"/>
      <c r="I41" s="8"/>
      <c r="J41" s="8"/>
      <c r="K41" s="8"/>
      <c r="L41" s="8"/>
      <c r="M41" s="8"/>
      <c r="N41" s="8"/>
      <c r="O41" s="8"/>
      <c r="P41" s="8"/>
      <c r="Q41" s="8"/>
      <c r="R41" s="3"/>
    </row>
    <row r="42" spans="2:18" ht="64.5" customHeight="1" thickBot="1" x14ac:dyDescent="0.25">
      <c r="B42" s="2"/>
      <c r="C42" s="55" t="s">
        <v>21</v>
      </c>
      <c r="D42" s="56"/>
      <c r="E42" s="56"/>
      <c r="F42" s="56"/>
      <c r="G42" s="56"/>
      <c r="H42" s="56"/>
      <c r="I42" s="56"/>
      <c r="J42" s="56"/>
      <c r="K42" s="57" t="s">
        <v>70</v>
      </c>
      <c r="L42" s="58"/>
      <c r="M42" s="58"/>
      <c r="N42" s="58"/>
      <c r="O42" s="58"/>
      <c r="P42" s="58"/>
      <c r="Q42" s="59"/>
      <c r="R42" s="3"/>
    </row>
    <row r="43" spans="2:18" ht="48" customHeight="1" thickBot="1" x14ac:dyDescent="0.25">
      <c r="B43" s="2"/>
      <c r="C43" s="23"/>
      <c r="D43" s="24" t="s">
        <v>72</v>
      </c>
      <c r="E43" s="60" t="s">
        <v>73</v>
      </c>
      <c r="F43" s="60"/>
      <c r="G43" s="60"/>
      <c r="H43" s="60"/>
      <c r="I43" s="60"/>
      <c r="J43" s="61"/>
      <c r="K43" s="29"/>
      <c r="L43" s="30"/>
      <c r="M43" s="30"/>
      <c r="N43" s="30"/>
      <c r="O43" s="30"/>
      <c r="P43" s="30"/>
      <c r="Q43" s="31"/>
      <c r="R43" s="3"/>
    </row>
    <row r="44" spans="2:18" ht="409.5" customHeight="1" thickBot="1" x14ac:dyDescent="0.25">
      <c r="B44" s="2"/>
      <c r="C44" s="11" t="s">
        <v>18</v>
      </c>
      <c r="D44" s="32">
        <v>45029</v>
      </c>
      <c r="E44" s="62" t="s">
        <v>93</v>
      </c>
      <c r="F44" s="63"/>
      <c r="G44" s="63"/>
      <c r="H44" s="63"/>
      <c r="I44" s="63"/>
      <c r="J44" s="64"/>
      <c r="K44" s="65"/>
      <c r="L44" s="46"/>
      <c r="M44" s="46"/>
      <c r="N44" s="46"/>
      <c r="O44" s="46"/>
      <c r="P44" s="46"/>
      <c r="Q44" s="47"/>
      <c r="R44" s="3"/>
    </row>
    <row r="45" spans="2:18" ht="409.5" customHeight="1" thickBot="1" x14ac:dyDescent="0.25">
      <c r="B45" s="2"/>
      <c r="C45" s="11" t="s">
        <v>19</v>
      </c>
      <c r="D45" s="32">
        <v>45118</v>
      </c>
      <c r="E45" s="43" t="s">
        <v>94</v>
      </c>
      <c r="F45" s="44"/>
      <c r="G45" s="44"/>
      <c r="H45" s="44"/>
      <c r="I45" s="44"/>
      <c r="J45" s="45"/>
      <c r="K45" s="46"/>
      <c r="L45" s="46"/>
      <c r="M45" s="46"/>
      <c r="N45" s="46"/>
      <c r="O45" s="46"/>
      <c r="P45" s="46"/>
      <c r="Q45" s="47"/>
      <c r="R45" s="3"/>
    </row>
    <row r="46" spans="2:18" ht="213.75" customHeight="1" thickBot="1" x14ac:dyDescent="0.25">
      <c r="B46" s="2"/>
      <c r="C46" s="11" t="s">
        <v>77</v>
      </c>
      <c r="D46" s="32"/>
      <c r="E46" s="48"/>
      <c r="F46" s="49"/>
      <c r="G46" s="49"/>
      <c r="H46" s="49"/>
      <c r="I46" s="49"/>
      <c r="J46" s="50"/>
      <c r="K46" s="46"/>
      <c r="L46" s="46"/>
      <c r="M46" s="46"/>
      <c r="N46" s="46"/>
      <c r="O46" s="46"/>
      <c r="P46" s="46"/>
      <c r="Q46" s="47"/>
      <c r="R46" s="3"/>
    </row>
    <row r="47" spans="2:18" ht="378.75" customHeight="1" thickBot="1" x14ac:dyDescent="0.25">
      <c r="B47" s="2"/>
      <c r="C47" s="11" t="s">
        <v>20</v>
      </c>
      <c r="D47" s="36"/>
      <c r="E47" s="51"/>
      <c r="F47" s="52"/>
      <c r="G47" s="52"/>
      <c r="H47" s="52"/>
      <c r="I47" s="52"/>
      <c r="J47" s="53"/>
      <c r="K47" s="46"/>
      <c r="L47" s="46"/>
      <c r="M47" s="46"/>
      <c r="N47" s="46"/>
      <c r="O47" s="46"/>
      <c r="P47" s="46"/>
      <c r="Q47" s="47"/>
      <c r="R47" s="3"/>
    </row>
    <row r="48" spans="2:18" ht="13.5" thickBot="1" x14ac:dyDescent="0.25">
      <c r="B48" s="12"/>
      <c r="C48" s="13"/>
      <c r="D48" s="37"/>
      <c r="E48" s="13"/>
      <c r="F48" s="13"/>
      <c r="G48" s="13"/>
      <c r="H48" s="13"/>
      <c r="I48" s="13"/>
      <c r="J48" s="13"/>
      <c r="K48" s="13"/>
      <c r="L48" s="13"/>
      <c r="M48" s="13"/>
      <c r="N48" s="13"/>
      <c r="O48" s="13"/>
      <c r="P48" s="13"/>
      <c r="Q48" s="13"/>
      <c r="R48" s="14"/>
    </row>
    <row r="49" spans="2:16" x14ac:dyDescent="0.2">
      <c r="B49" s="5"/>
      <c r="C49" s="5"/>
      <c r="D49" s="35"/>
      <c r="E49" s="5"/>
      <c r="F49" s="5"/>
      <c r="G49" s="5"/>
      <c r="H49" s="5"/>
      <c r="I49" s="5"/>
      <c r="J49" s="5"/>
      <c r="K49" s="5"/>
      <c r="L49" s="5"/>
      <c r="M49" s="5"/>
      <c r="N49" s="5"/>
      <c r="O49" s="5"/>
      <c r="P49" s="5"/>
    </row>
    <row r="50" spans="2:16" x14ac:dyDescent="0.2">
      <c r="B50" s="5"/>
      <c r="C50" s="5"/>
      <c r="D50" s="35"/>
      <c r="E50" s="5"/>
      <c r="F50" s="5"/>
      <c r="G50" s="5"/>
      <c r="H50" s="5"/>
      <c r="I50" s="5"/>
      <c r="J50" s="5"/>
      <c r="K50" s="5"/>
      <c r="L50" s="5"/>
      <c r="M50" s="5"/>
      <c r="N50" s="5"/>
      <c r="O50" s="5"/>
      <c r="P50" s="5"/>
    </row>
    <row r="51" spans="2:16" x14ac:dyDescent="0.2">
      <c r="B51" s="5"/>
      <c r="C51" s="5"/>
      <c r="D51" s="35"/>
      <c r="E51" s="5"/>
      <c r="F51" s="5"/>
      <c r="G51" s="5"/>
      <c r="H51" s="5"/>
      <c r="I51" s="5"/>
      <c r="J51" s="5"/>
      <c r="K51" s="5"/>
      <c r="L51" s="5"/>
      <c r="M51" s="5"/>
      <c r="N51" s="5"/>
      <c r="O51" s="5"/>
      <c r="P51" s="5"/>
    </row>
    <row r="52" spans="2:16" x14ac:dyDescent="0.2">
      <c r="B52" s="5"/>
      <c r="C52" s="5"/>
      <c r="D52" s="35"/>
      <c r="E52" s="5"/>
      <c r="F52" s="5"/>
      <c r="G52" s="5"/>
      <c r="H52" s="5"/>
      <c r="I52" s="5"/>
      <c r="J52" s="5"/>
      <c r="K52" s="5"/>
      <c r="L52" s="5"/>
      <c r="M52" s="5"/>
      <c r="N52" s="5"/>
      <c r="O52" s="5"/>
      <c r="P52" s="5"/>
    </row>
    <row r="90" spans="3:21" ht="28.5" customHeight="1" x14ac:dyDescent="0.2"/>
    <row r="91" spans="3:21" x14ac:dyDescent="0.2">
      <c r="C91" s="5"/>
      <c r="D91" s="35"/>
    </row>
    <row r="92" spans="3:21" hidden="1" x14ac:dyDescent="0.2">
      <c r="C92" s="5"/>
      <c r="D92" s="35"/>
    </row>
    <row r="93" spans="3:21" hidden="1" x14ac:dyDescent="0.2">
      <c r="C93" s="5"/>
      <c r="D93" s="35"/>
    </row>
    <row r="94" spans="3:21" ht="13.5" hidden="1" thickBot="1" x14ac:dyDescent="0.25">
      <c r="C94" s="15" t="s">
        <v>37</v>
      </c>
      <c r="D94" s="16"/>
      <c r="H94" s="21" t="s">
        <v>22</v>
      </c>
      <c r="I94" s="21" t="s">
        <v>24</v>
      </c>
      <c r="J94" s="21" t="s">
        <v>63</v>
      </c>
      <c r="U94" s="17" t="s">
        <v>29</v>
      </c>
    </row>
    <row r="95" spans="3:21" ht="25.5" hidden="1" x14ac:dyDescent="0.2">
      <c r="C95" s="18" t="s">
        <v>44</v>
      </c>
      <c r="D95" s="33"/>
      <c r="H95" s="22" t="s">
        <v>4</v>
      </c>
      <c r="I95" s="22" t="s">
        <v>7</v>
      </c>
      <c r="J95" s="22" t="s">
        <v>64</v>
      </c>
      <c r="M95" s="41"/>
      <c r="N95" s="41"/>
    </row>
    <row r="96" spans="3:21" hidden="1" x14ac:dyDescent="0.2">
      <c r="C96" s="18" t="s">
        <v>45</v>
      </c>
      <c r="D96" s="33"/>
      <c r="H96" s="22" t="s">
        <v>69</v>
      </c>
      <c r="I96" s="22" t="s">
        <v>74</v>
      </c>
      <c r="J96" s="22" t="s">
        <v>65</v>
      </c>
      <c r="M96" s="42"/>
      <c r="N96" s="42"/>
    </row>
    <row r="97" spans="3:14" ht="25.5" hidden="1" x14ac:dyDescent="0.2">
      <c r="C97" s="18" t="s">
        <v>46</v>
      </c>
      <c r="D97" s="33"/>
      <c r="H97" s="22" t="s">
        <v>5</v>
      </c>
      <c r="I97" s="22" t="s">
        <v>8</v>
      </c>
      <c r="J97" s="22" t="s">
        <v>66</v>
      </c>
      <c r="M97" s="42"/>
      <c r="N97" s="42"/>
    </row>
    <row r="98" spans="3:14" hidden="1" x14ac:dyDescent="0.2">
      <c r="C98" s="18" t="s">
        <v>47</v>
      </c>
      <c r="D98" s="33"/>
      <c r="H98" s="22"/>
      <c r="I98" s="22" t="s">
        <v>68</v>
      </c>
      <c r="J98" s="22" t="s">
        <v>67</v>
      </c>
      <c r="M98" s="42"/>
      <c r="N98" s="42"/>
    </row>
    <row r="99" spans="3:14" ht="25.5" hidden="1" x14ac:dyDescent="0.2">
      <c r="C99" s="18" t="s">
        <v>48</v>
      </c>
      <c r="D99" s="33"/>
      <c r="H99" s="22"/>
      <c r="I99" s="22" t="s">
        <v>9</v>
      </c>
      <c r="J99" s="22" t="s">
        <v>71</v>
      </c>
      <c r="M99" s="42"/>
      <c r="N99" s="42"/>
    </row>
    <row r="100" spans="3:14" hidden="1" x14ac:dyDescent="0.2">
      <c r="C100" s="18" t="s">
        <v>49</v>
      </c>
      <c r="D100" s="33"/>
      <c r="H100" s="22"/>
      <c r="I100" s="22" t="s">
        <v>10</v>
      </c>
      <c r="J100" s="22"/>
      <c r="M100" s="42"/>
      <c r="N100" s="42"/>
    </row>
    <row r="101" spans="3:14" hidden="1" x14ac:dyDescent="0.2">
      <c r="C101" s="18" t="s">
        <v>50</v>
      </c>
      <c r="D101" s="33"/>
      <c r="M101" s="41"/>
      <c r="N101" s="41"/>
    </row>
    <row r="102" spans="3:14" ht="66" hidden="1" customHeight="1" x14ac:dyDescent="0.2">
      <c r="C102" s="18" t="s">
        <v>51</v>
      </c>
      <c r="D102" s="33"/>
      <c r="M102" s="40"/>
      <c r="N102" s="40"/>
    </row>
    <row r="103" spans="3:14" hidden="1" x14ac:dyDescent="0.2">
      <c r="C103" s="18" t="s">
        <v>36</v>
      </c>
      <c r="D103" s="33"/>
    </row>
    <row r="104" spans="3:14" hidden="1" x14ac:dyDescent="0.2">
      <c r="C104" s="18" t="s">
        <v>52</v>
      </c>
      <c r="D104" s="33"/>
    </row>
    <row r="105" spans="3:14" hidden="1" x14ac:dyDescent="0.2">
      <c r="C105" s="18" t="s">
        <v>53</v>
      </c>
      <c r="D105" s="33"/>
    </row>
    <row r="106" spans="3:14" ht="25.5" hidden="1" x14ac:dyDescent="0.2">
      <c r="C106" s="18" t="s">
        <v>54</v>
      </c>
      <c r="D106" s="33"/>
    </row>
    <row r="107" spans="3:14" hidden="1" x14ac:dyDescent="0.2">
      <c r="C107" s="18" t="s">
        <v>39</v>
      </c>
      <c r="D107" s="38"/>
    </row>
    <row r="108" spans="3:14" hidden="1" x14ac:dyDescent="0.2">
      <c r="C108" s="18" t="s">
        <v>38</v>
      </c>
      <c r="D108" s="39"/>
    </row>
    <row r="109" spans="3:14" hidden="1" x14ac:dyDescent="0.2">
      <c r="C109" s="18" t="s">
        <v>55</v>
      </c>
      <c r="D109" s="38"/>
    </row>
    <row r="110" spans="3:14" hidden="1" x14ac:dyDescent="0.2"/>
    <row r="111" spans="3:14" ht="6.75" hidden="1" customHeight="1" x14ac:dyDescent="0.2"/>
    <row r="112" spans="3:14" ht="15" hidden="1" customHeight="1" x14ac:dyDescent="0.2">
      <c r="C112" s="19" t="s">
        <v>29</v>
      </c>
    </row>
    <row r="113" spans="3:3" ht="18.75" hidden="1" customHeight="1" x14ac:dyDescent="0.2">
      <c r="C113" s="19" t="s">
        <v>32</v>
      </c>
    </row>
    <row r="114" spans="3:3" ht="15" hidden="1" customHeight="1" x14ac:dyDescent="0.2">
      <c r="C114" s="19" t="s">
        <v>40</v>
      </c>
    </row>
    <row r="115" spans="3:3" ht="11.25" hidden="1" customHeight="1" x14ac:dyDescent="0.2">
      <c r="C115" s="19" t="s">
        <v>30</v>
      </c>
    </row>
    <row r="116" spans="3:3" ht="16.5" hidden="1" customHeight="1" x14ac:dyDescent="0.2">
      <c r="C116" s="19" t="s">
        <v>31</v>
      </c>
    </row>
    <row r="117" spans="3:3" ht="12" hidden="1" customHeight="1" x14ac:dyDescent="0.2">
      <c r="C117" s="19" t="s">
        <v>33</v>
      </c>
    </row>
    <row r="118" spans="3:3" ht="25.5" hidden="1" customHeight="1" x14ac:dyDescent="0.2">
      <c r="C118" s="19" t="s">
        <v>34</v>
      </c>
    </row>
    <row r="119" spans="3:3" ht="27.75" hidden="1" customHeight="1" x14ac:dyDescent="0.2">
      <c r="C119" s="19" t="s">
        <v>41</v>
      </c>
    </row>
    <row r="120" spans="3:3" ht="36.75" hidden="1" customHeight="1" x14ac:dyDescent="0.2">
      <c r="C120" s="20" t="s">
        <v>42</v>
      </c>
    </row>
    <row r="121" spans="3:3" hidden="1" x14ac:dyDescent="0.2">
      <c r="C121" s="19" t="s">
        <v>43</v>
      </c>
    </row>
    <row r="122"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2:N102"/>
    <mergeCell ref="M95:N95"/>
    <mergeCell ref="M96:N96"/>
    <mergeCell ref="M97:N97"/>
    <mergeCell ref="M98:N98"/>
    <mergeCell ref="M99:N99"/>
    <mergeCell ref="M100:N100"/>
    <mergeCell ref="M101:N101"/>
  </mergeCells>
  <dataValidations xWindow="188" yWindow="749" count="19">
    <dataValidation type="list" allowBlank="1" showInputMessage="1" showErrorMessage="1" prompt="Selecione de la lista desplegable la tendencia esperada" sqref="P13:Q14">
      <formula1>$J$95:$J$99</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7 E47 E44:J46"/>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2023-10-03T16:23:09Z</dcterms:modified>
</cp:coreProperties>
</file>