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4 Tr\"/>
    </mc:Choice>
  </mc:AlternateContent>
  <xr:revisionPtr revIDLastSave="0" documentId="13_ncr:1_{CCC47003-899F-47D7-A793-E4032C2BFA28}" xr6:coauthVersionLast="46" xr6:coauthVersionMax="46" xr10:uidLastSave="{00000000-0000-0000-0000-000000000000}"/>
  <bookViews>
    <workbookView xWindow="-120" yWindow="-120" windowWidth="20730" windowHeight="11160" tabRatio="614" xr2:uid="{00000000-000D-0000-FFFF-FFFF00000000}"/>
  </bookViews>
  <sheets>
    <sheet name="Cumplimiento de planes" sheetId="9" r:id="rId1"/>
  </sheets>
  <definedNames>
    <definedName name="_xlnm.Print_Area" localSheetId="0">'Cumplimiento de planes'!$B$2:$R$57</definedName>
    <definedName name="Fuente_indicador">'Cumplimiento de planes'!$M$104:$M$110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planes'!$I$104:$I$109</definedName>
    <definedName name="PLANEACIÓN_ESTRATÉGICA_Y_GESTIÓN_ORGANIZACIONAL">#REF!</definedName>
    <definedName name="Procesos">#REF!</definedName>
    <definedName name="Tipo_indicador" localSheetId="0">'Cumplimiento de planes'!$H$104:$H$106</definedName>
  </definedNames>
  <calcPr calcId="191029"/>
</workbook>
</file>

<file path=xl/calcChain.xml><?xml version="1.0" encoding="utf-8"?>
<calcChain xmlns="http://schemas.openxmlformats.org/spreadsheetml/2006/main">
  <c r="P27" i="9" l="1"/>
  <c r="P26" i="9"/>
  <c r="D28" i="9" l="1"/>
  <c r="P28" i="9"/>
  <c r="J28" i="9"/>
</calcChain>
</file>

<file path=xl/sharedStrings.xml><?xml version="1.0" encoding="utf-8"?>
<sst xmlns="http://schemas.openxmlformats.org/spreadsheetml/2006/main" count="111" uniqueCount="106">
  <si>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</si>
  <si>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</si>
  <si>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</si>
  <si>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</si>
  <si>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</si>
  <si>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</si>
  <si>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</si>
  <si>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</si>
  <si>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</si>
  <si>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</si>
  <si>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</si>
  <si>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</si>
  <si>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</si>
  <si>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</si>
  <si>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</si>
  <si>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</si>
  <si>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</si>
  <si>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</si>
  <si>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</si>
  <si>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</si>
  <si>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</si>
  <si>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</si>
  <si>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</si>
  <si>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</si>
  <si>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</si>
  <si>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</si>
  <si>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</si>
  <si>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</si>
  <si>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</si>
  <si>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</si>
  <si>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</si>
  <si>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</si>
  <si>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</si>
  <si>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</si>
  <si>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</si>
  <si>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</si>
  <si>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</si>
  <si>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</si>
  <si>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</si>
  <si>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</si>
  <si>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</si>
  <si>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</si>
  <si>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</si>
  <si>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</si>
  <si>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</si>
  <si>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</si>
  <si>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</si>
  <si>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</si>
  <si>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</si>
  <si>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</si>
  <si>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</si>
  <si>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</si>
  <si>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</si>
  <si>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</si>
  <si>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</si>
  <si>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</si>
  <si>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</si>
  <si>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</si>
  <si>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</si>
  <si>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</si>
  <si>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</si>
  <si>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</si>
  <si>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</si>
  <si>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</si>
  <si>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</si>
  <si>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</si>
  <si>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</si>
  <si>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</si>
  <si>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</si>
  <si>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</si>
  <si>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</si>
  <si>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</si>
  <si>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</si>
  <si>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</si>
  <si>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</si>
  <si>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</si>
  <si>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</si>
  <si>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</si>
  <si>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</si>
  <si>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</si>
  <si>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</si>
  <si>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</si>
  <si>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</si>
  <si>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</si>
  <si>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</si>
  <si>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</si>
  <si>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CÓDIGO: GMC-FO-005</t>
  </si>
  <si>
    <t>Mide la materializacion de las actividades programadas del plan de comunicaciones, permitiendo controlar el avance de la ejecucion del plan.</t>
  </si>
  <si>
    <t>Jefe Oficina Asesora de Comunicaciones</t>
  </si>
  <si>
    <t>Jefe de Oficina</t>
  </si>
  <si>
    <t>Semestre I</t>
  </si>
  <si>
    <t>Semestre II</t>
  </si>
  <si>
    <t xml:space="preserve">Portal Web, Informes de gestión, Plan de accion de la Corporacion </t>
  </si>
  <si>
    <t>Cumplimiento del plan de acción de comunicaciones de la Corporación.</t>
  </si>
  <si>
    <t>&gt;90%</t>
  </si>
  <si>
    <t>70% - 90%</t>
  </si>
  <si>
    <t>&lt;70%</t>
  </si>
  <si>
    <t>(No Actividades  plan de acción de comunicaciones realizadas / No Actividades  plan de acción de comunicaciones programados)*100</t>
  </si>
  <si>
    <t>Variable 1</t>
  </si>
  <si>
    <t>VERSIÓN: 03</t>
  </si>
  <si>
    <t>FECHA: 15-Mar-2019</t>
  </si>
  <si>
    <t>Para el semestre 1 se estan evaluando las siguientes 4 actividades del Plan de acción, 
Actividad 119: Desarrollar el Programa de Escuela al Concejo, Cabildos estudiantiles (programada), en coordinación con la Mesa Directiva y el Equipo de Atención a la Ciudadanía.
Actividad 120: Apoyar las actividades de visibilización del Concejo, mediante visitas a las diferentes localidades de la ciudad.
Actividad 125: Realización, producción y emisión de la Rendición de Cuentas Semestral del Concejo de Bogotá (Mesa Directiva, Bancadas y Concejales), en el contexto del Plan de Acción de Rendición de Cuentas
Actividad 127: Realizar los productos comunicativos para visibilizar la gestión del Concejo
Las actividades 119 y 120 no se han desarrollado a la fecha debido a la pandemia Covid 19, y se prevé que durante este año no se realizaran.
La actividad 125, sobre la rendicion de cuentas se ha desarrollado de manera amplia, y se estan preparando todos los insumos necesarios para ser presentados en la Audiencia pública el proximo 27 de julio. Debido a la virtualidad se ha recurrido al apoyo por parte de los jefes de prensa de los Concejales. Ha significado largas de jornada de trabajo por parte de todo el personal de la oficiana coordianando y asesorando para la entrega de productos, y su posterior organización visual y gráfica. Igualmente la trasnmisión de la audiencia recae en la oficina de comunicaciones, lo que ha significado la realizacion de variadas de video, sonido y sincronización de los procesos de presentación que se realizaran durante la audiencia
La actividad 127 sobre productos comunicativos, sobrepaso con creces la expectativa de difusion esperada, mas del 600% a lo previsto. Esto se debe en parte al uso actual de la virtualidad como unico medio de exposición del quehacer de las actividades de la corporación</t>
  </si>
  <si>
    <t>Indicador revisado y/o actualizado y aprobado por el lider del proceso 27/03/2020</t>
  </si>
  <si>
    <t>Se solicitará la eliminación  de las actividaes 119 y 120 del Plan de acción, para que no afecten el resultado real de las otras  actividades que si se han desarrollado. 
en Sesion del CIGD fue aprobado Se solicitó y fue aprobada la eliminación  de las actividaes 119 y 120 del Plan de acción, para que no afecten el resultado real de las otras  actividades que si se han desarrollado.
Actividad 119: Desarrollar el Programa de Escuela al Concejo, Cabildos estudiantiles (programada), en coordinación con la Mesa Directiva y el Equipo de Atención a la Ciudadanía.
Actividad 120: Apoyar las actividades de visibilización del Concejo, mediante visitas a las diferentes localidades de la ciudad.
Se solictará la modificación de la actividad 125, para que su texto corresponda con las acciones previas  que efectivamente realiza la Oficina e Comunicaciones para realizar la Audiencia, y no este sujeto únicamente a la ejecución y emisión de la Audiencia pública de rendición de cuentas
Actividad 125: Realización, producción y emisión de la Rendición de Cuentas Semestral del Concejo de Bogotá (Mesa Directiva, Bancadas y Concejales), en el contexto del Plan de Acción de Rendición de Cuentas.</t>
  </si>
  <si>
    <t>Para el semestre 2 se están evaluando las siguientes 7 actividades del Plan de acción, previa la consideración de que se solicita la exclusión de las actividades 5 y 6, las cuales se explican en la columna de ACCIONES TOMADAS. En caso de que sean aceptadas su exclusión, se evaluarían solo sobre 5 actividades:
Actividad 1: Elaborar y presentar para aprobación el manual de Identidad de la Corporación
Actividad 2:   Realizar los productos comunicativos para visibilizar la gestión del Concejo
Actividad 3: Realizar las actualizaciones de la estructura del Portal WEB,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y las que se definan dentro del proceso de actualización e implementación con DEMOLAB
Actividad 4: Desarrollar un diagnóstico de retos y oportunidades de mejora de la página web e intranet del Concejo, con participación de los equipos de comunicaciones  y desarrollo técnico de TIC (Acompañamiento al equipo técnico de participación ciudadana por parte de DEMOLAB).
Actividad 5: Elaborar y presentar  borrador del manual de  usuario del portal Web de la Corporación, acorde con las actualizaciones e implementaciones que se definan con DEMOLAB
Actividad 6: Elaborar y presentar  el borrador del manual de usuario de la Intranet de la Corporación, acorde con las actualizaciones e implementaciones que se definan con DEMOLAB
Actividad 7: Realizar las actividades preparatorias para la Audiencia pública de Rendición de Cuentas  del Concejo de Bogotá, en el contexto del Plan de Acción de Rendición de Cuentas
La actividad 1, 5 y 6 no se desarrollaron.
De la Actividad 2 sobre productos comunicativos, sobrepaso con creces la expectativa de difusión esperada, más del 350% a lo previsto. Esto se debe en parte al uso actual de la virtualidad como único medio de exposición del quehacer de las actividades de la corporación.
De la Actividad 3 sobre actualizaciones de la estructura del Portal WEB, se realizaron unas modificaciones tales como: Pestaña para LSC (lenguaje señas colombiano) al final de la página web y su enlace a canal de YouTube del Concejo para ubicar la totalidad de videos a los cuales se les ha incluido el traductor de lenguaje de señas: Creación de pestaña para publicación de edictos en el espacio correspondiente a la Dirección financiera
De la Actividad 4: Desarrollar un diagnóstico de retos y oportunidades de mejora de la página web e intranet del Concejo, se esta adelantando y ya se cuenta con un diagnóstico elaborado por Demolab en el cual la orientación es cambio total de la página web y la intranet.
Actividad 7: Realizar las actividades preparatorias para la Audiencia pública de Rendición de Cuentas: Se han desarrollado de manera amplia, y se están preparando todos los insumos necesarios para ser presentados en la Audiencia pública el próximo 18 de diciembre. Debido a la virtualidad se ha recurrido al apoyo por parte de los jefes de prensa de los Concejales. Ha significado largas de jornada de trabajo por parte de todo el personal de la oficina coordinando y asesorando para la entrega de productos, y su posterior organización visual y gráfica. Igualmente la trasmisión de la audiencia recae en la oficina de comunicaciones, lo que ha significado la realización de variados  videos, sonido y sincronización de los procesos de presentación que se realizarán durante la audiencia</t>
  </si>
  <si>
    <t>Las actividades 1, 5 y 6 no se desarrollaron por lo que se indica más adelante, previa la siguiente aclaración de las actividades 5 y 6. La aclaración consiste en que dichas actividades dependen de una cuarta persona (un contratista externo), situación que la oficina de comunicaciones desconocía, y por consiguiente se encuentran fuera del control de la oficina de comunicaciones y del equipo de sistemas, debido a lo anterior solicitamos que estas actividades sean excluidas de este indicador.
Actividad 1: Elaborar y presentar para aprobación el manual de Identidad de la Corporación, no se desarrolló debido a que la  oficina no cuenta con el personal para realizar el Manual de identidad. El jefe de la oficina de comunicaciones considera que la elaboración de este manual  de identidad debe ser realizado por una empresa especializada
Actividad 5: Elaborar y presentar  borrador del manual de  usuario del portal Web, no se desarrolló debido a lo siguiente: La oficina de comunicaciones solicitó al equipo de Sistemas copia del manual de usuario que debió haber entregado el contratista cuando se creó la página. Sistemas contesto que no contaban con ese documento e indicaron que se lo solicitaron de nuevo al contratista el cual indicó que ese Manual lo entregó cuando entregó la página y no contaba con copia. Sin el manual de usuario original no es posible desarrollar un manual adaptado para el manejo de algunos micrositios de la página.
Actividad 6: Elaborar y presentar  el borrador del manual de usuario de la Intranet de la Corporación, no se desarrolló debido debido a lo siguiente: La oficina de comunicaciones solicitó al equipo de Sistemas copia del manual de usuario que debió haber entregado el contratista cuando se creó la página. Sistemas contesto que no contaban con ese documento e indicaron que se lo solicitaron de nuevo al contratista el cual indicó que ese Manual lo entregói cuando entregó la página y no contaba con copia. Sin el manual de usuario original no es posible desarrollar un manual adaptado para el manejo de algunos micrositios de la página.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</si>
</sst>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9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14" fontId="23" fillId="0" borderId="19" xfId="0" applyNumberFormat="1" applyFont="1" applyBorder="1" applyAlignment="1" applyProtection="1">
      <alignment vertical="top" wrapText="1"/>
      <protection locked="0"/>
    </xf>
    <xf numFmtId="0" fontId="4" fillId="31" borderId="28" xfId="0" applyFont="1" applyFill="1" applyBorder="1" applyAlignment="1" applyProtection="1">
      <alignment vertical="center" wrapText="1"/>
      <protection locked="0"/>
    </xf>
    <xf numFmtId="14" fontId="23" fillId="31" borderId="19" xfId="0" applyNumberFormat="1" applyFont="1" applyFill="1" applyBorder="1" applyAlignment="1" applyProtection="1">
      <alignment vertical="top" wrapText="1"/>
      <protection locked="0"/>
    </xf>
    <xf numFmtId="0" fontId="23" fillId="31" borderId="28" xfId="0" applyFont="1" applyFill="1" applyBorder="1" applyAlignment="1" applyProtection="1">
      <alignment vertical="center" wrapText="1"/>
      <protection locked="0"/>
    </xf>
    <xf numFmtId="0" fontId="23" fillId="31" borderId="19" xfId="0" applyFont="1" applyFill="1" applyBorder="1" applyAlignment="1" applyProtection="1">
      <alignment vertical="top" wrapText="1"/>
      <protection locked="0"/>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29" xfId="0" applyFont="1" applyFill="1" applyBorder="1" applyAlignment="1" applyProtection="1">
      <alignment vertical="top"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14" fontId="23" fillId="0" borderId="44"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protection locked="0"/>
    </xf>
    <xf numFmtId="0" fontId="23" fillId="0" borderId="57" xfId="0" applyNumberFormat="1" applyFont="1" applyBorder="1" applyAlignment="1" applyProtection="1">
      <alignment horizontal="center"/>
      <protection locked="0"/>
    </xf>
    <xf numFmtId="9" fontId="23" fillId="0" borderId="55" xfId="1" applyFont="1" applyBorder="1" applyAlignment="1" applyProtection="1">
      <alignment horizontal="center"/>
      <protection locked="0"/>
    </xf>
    <xf numFmtId="9" fontId="23" fillId="0" borderId="57"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9" fontId="23" fillId="0" borderId="56" xfId="1" applyFont="1" applyBorder="1" applyAlignment="1" applyProtection="1">
      <alignment horizontal="center"/>
      <protection locked="0"/>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9" fontId="23" fillId="0" borderId="55" xfId="1" applyFont="1" applyBorder="1" applyAlignment="1" applyProtection="1">
      <alignment horizontal="center" vertical="center" wrapText="1"/>
      <protection locked="0"/>
    </xf>
    <xf numFmtId="9" fontId="23" fillId="0" borderId="56" xfId="1" applyFont="1" applyBorder="1" applyAlignment="1" applyProtection="1">
      <alignment horizontal="center" vertical="center" wrapText="1"/>
      <protection locked="0"/>
    </xf>
    <xf numFmtId="9" fontId="23" fillId="0" borderId="57" xfId="1" applyFont="1" applyBorder="1" applyAlignment="1" applyProtection="1">
      <alignment horizontal="center" vertical="center" wrapText="1"/>
      <protection locked="0"/>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9" fontId="4" fillId="0" borderId="30"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2" borderId="55" xfId="0" applyFont="1" applyFill="1" applyBorder="1" applyAlignment="1" applyProtection="1">
      <alignment horizontal="center" vertical="center" wrapText="1"/>
    </xf>
    <xf numFmtId="0" fontId="23" fillId="2" borderId="57" xfId="0" applyFont="1" applyFill="1" applyBorder="1" applyAlignment="1" applyProtection="1">
      <alignment horizontal="center" vertic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31" borderId="21" xfId="0" applyFont="1" applyFill="1" applyBorder="1" applyAlignment="1" applyProtection="1">
      <alignment horizontal="left" vertical="top" wrapText="1"/>
      <protection locked="0"/>
    </xf>
    <xf numFmtId="0" fontId="4" fillId="31" borderId="22"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2" borderId="55" xfId="0" applyFont="1" applyFill="1" applyBorder="1" applyAlignment="1" applyProtection="1">
      <alignment horizontal="center" vertical="center"/>
      <protection locked="0"/>
    </xf>
    <xf numFmtId="0" fontId="23" fillId="2" borderId="56" xfId="0" applyFont="1" applyFill="1" applyBorder="1" applyAlignment="1" applyProtection="1">
      <alignment horizontal="center" vertical="center"/>
      <protection locked="0"/>
    </xf>
    <xf numFmtId="0" fontId="23" fillId="2" borderId="57" xfId="0" applyFont="1" applyFill="1" applyBorder="1" applyAlignment="1" applyProtection="1">
      <alignment horizontal="center" vertical="center"/>
      <protection locked="0"/>
    </xf>
    <xf numFmtId="0" fontId="23" fillId="31" borderId="50" xfId="0" applyFont="1" applyFill="1" applyBorder="1" applyAlignment="1" applyProtection="1">
      <alignment horizontal="center" vertical="top" wrapText="1"/>
      <protection locked="0"/>
    </xf>
    <xf numFmtId="0" fontId="23" fillId="31" borderId="53" xfId="0" applyFont="1" applyFill="1" applyBorder="1" applyAlignment="1" applyProtection="1">
      <alignment horizontal="center" vertical="top" wrapText="1"/>
      <protection locked="0"/>
    </xf>
    <xf numFmtId="0" fontId="23" fillId="31" borderId="54" xfId="0" applyFont="1" applyFill="1" applyBorder="1" applyAlignment="1" applyProtection="1">
      <alignment horizontal="center" vertical="top" wrapText="1"/>
      <protection locked="0"/>
    </xf>
    <xf numFmtId="0" fontId="23" fillId="31" borderId="19" xfId="0" applyFont="1" applyFill="1" applyBorder="1" applyAlignment="1" applyProtection="1">
      <alignment horizontal="center" vertical="top" wrapText="1"/>
      <protection locked="0"/>
    </xf>
    <xf numFmtId="0" fontId="23" fillId="31" borderId="20" xfId="0" applyFont="1" applyFill="1" applyBorder="1" applyAlignment="1" applyProtection="1">
      <alignment horizontal="center" vertical="top" wrapText="1"/>
      <protection locked="0"/>
    </xf>
    <xf numFmtId="0" fontId="23" fillId="31" borderId="24" xfId="0" applyFont="1" applyFill="1" applyBorder="1" applyAlignment="1" applyProtection="1">
      <alignment horizontal="center" vertical="top"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30" fillId="0" borderId="28" xfId="0" applyFont="1" applyBorder="1" applyAlignment="1" applyProtection="1">
      <alignment horizontal="justify" vertical="center" wrapText="1"/>
      <protection locked="0"/>
    </xf>
    <xf numFmtId="0" fontId="30" fillId="0" borderId="21" xfId="0" applyFont="1" applyBorder="1" applyAlignment="1" applyProtection="1">
      <alignment horizontal="justify" vertical="center" wrapText="1"/>
      <protection locked="0"/>
    </xf>
    <xf numFmtId="0" fontId="30" fillId="0" borderId="22" xfId="0" applyFont="1" applyBorder="1" applyAlignment="1" applyProtection="1">
      <alignment horizontal="justify" vertical="center" wrapText="1"/>
      <protection locked="0"/>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30" fillId="31" borderId="50" xfId="0" applyFont="1" applyFill="1" applyBorder="1" applyAlignment="1" applyProtection="1">
      <alignment horizontal="justify" vertical="top" wrapText="1"/>
      <protection locked="0"/>
    </xf>
    <xf numFmtId="0" fontId="30" fillId="31" borderId="53" xfId="0" applyFont="1" applyFill="1" applyBorder="1" applyAlignment="1" applyProtection="1">
      <alignment horizontal="justify" vertical="top" wrapText="1"/>
      <protection locked="0"/>
    </xf>
    <xf numFmtId="0" fontId="30" fillId="31" borderId="54" xfId="0" applyFont="1" applyFill="1" applyBorder="1" applyAlignment="1" applyProtection="1">
      <alignment horizontal="justify" vertical="top" wrapText="1"/>
      <protection locked="0"/>
    </xf>
    <xf numFmtId="0" fontId="4" fillId="0" borderId="4" xfId="0" applyFont="1" applyBorder="1" applyAlignment="1" applyProtection="1">
      <alignment horizontal="left"/>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8" xfId="2" applyFont="1" applyFill="1" applyBorder="1" applyAlignment="1" applyProtection="1">
      <alignment horizontal="left" vertical="center"/>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43" xfId="2" applyFont="1" applyFill="1" applyBorder="1" applyAlignment="1" applyProtection="1">
      <alignment horizontal="center"/>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planes'!$D$25:$Q$25</c:f>
              <c:numCache>
                <c:formatCode>0%</c:formatCode>
                <c:ptCount val="14"/>
                <c:pt idx="0">
                  <c:v>1</c:v>
                </c:pt>
                <c:pt idx="6">
                  <c:v>1</c:v>
                </c:pt>
                <c:pt idx="12">
                  <c:v>1</c:v>
                </c:pt>
              </c:numCache>
            </c:numRef>
          </c:val>
          <c:extLst>
            <c:ext xmlns:c16="http://schemas.microsoft.com/office/drawing/2014/chart" uri="{C3380CC4-5D6E-409C-BE32-E72D297353CC}">
              <c16:uniqueId val="{00000015-767E-4F35-955F-299283EFBAC4}"/>
            </c:ext>
          </c:extLst>
        </c:ser>
        <c:ser>
          <c:idx val="3"/>
          <c:order val="3"/>
          <c:tx>
            <c:strRef>
              <c:f>'Cumplimiento de planes'!$C$28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planes'!$D$28:$Q$28</c:f>
              <c:numCache>
                <c:formatCode>0%</c:formatCode>
                <c:ptCount val="14"/>
                <c:pt idx="0">
                  <c:v>1</c:v>
                </c:pt>
                <c:pt idx="6">
                  <c:v>0.5714285714285714</c:v>
                </c:pt>
                <c:pt idx="12">
                  <c:v>0.66666666666666663</c:v>
                </c:pt>
              </c:numCache>
            </c:numRef>
          </c:val>
          <c:extLs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797187520"/>
        <c:axId val="-797185888"/>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c:ext uri="{02D57815-91ED-43cb-92C2-25804820EDAC}">
                        <c15:formulaRef>
                          <c15:sqref>'Cumplimiento de planes'!$D$26:$Q$26</c15:sqref>
                        </c15:formulaRef>
                      </c:ext>
                    </c:extLst>
                    <c:numCache>
                      <c:formatCode>General</c:formatCode>
                      <c:ptCount val="14"/>
                      <c:pt idx="0">
                        <c:v>2</c:v>
                      </c:pt>
                      <c:pt idx="6">
                        <c:v>4</c:v>
                      </c:pt>
                      <c:pt idx="12">
                        <c:v>6</c:v>
                      </c:pt>
                    </c:numCache>
                  </c:numRef>
                </c:val>
                <c:extLs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xmlns:c15="http://schemas.microsoft.com/office/drawing/2012/chart">
                      <c:ext xmlns:c15="http://schemas.microsoft.com/office/drawing/2012/chart" uri="{02D57815-91ED-43cb-92C2-25804820EDAC}">
                        <c15:formulaRef>
                          <c15:sqref>'Cumplimiento de planes'!$D$27:$Q$27</c15:sqref>
                        </c15:formulaRef>
                      </c:ext>
                    </c:extLst>
                    <c:numCache>
                      <c:formatCode>General</c:formatCode>
                      <c:ptCount val="14"/>
                      <c:pt idx="0">
                        <c:v>2</c:v>
                      </c:pt>
                      <c:pt idx="6">
                        <c:v>7</c:v>
                      </c:pt>
                      <c:pt idx="12">
                        <c:v>9</c:v>
                      </c:pt>
                    </c:numCache>
                  </c:numRef>
                </c:val>
                <c:extLst xmlns:c15="http://schemas.microsoft.com/office/drawing/2012/chart">
                  <c:ext xmlns:c16="http://schemas.microsoft.com/office/drawing/2014/chart" uri="{C3380CC4-5D6E-409C-BE32-E72D297353CC}">
                    <c16:uniqueId val="{00000017-767E-4F35-955F-299283EFBAC4}"/>
                  </c:ext>
                </c:extLst>
              </c15:ser>
            </c15:filteredBarSeries>
          </c:ext>
        </c:extLst>
      </c:barChart>
      <c:catAx>
        <c:axId val="-7971875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97185888"/>
        <c:crosses val="autoZero"/>
        <c:auto val="1"/>
        <c:lblAlgn val="ctr"/>
        <c:lblOffset val="100"/>
        <c:noMultiLvlLbl val="0"/>
      </c:catAx>
      <c:valAx>
        <c:axId val="-7971858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79718752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0"/>
  <sheetViews>
    <sheetView showGridLines="0" tabSelected="1" zoomScale="70" zoomScaleNormal="70" zoomScaleSheetLayoutView="100" workbookViewId="0">
      <selection activeCell="T15" sqref="T1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85"/>
      <c r="C2" s="186"/>
      <c r="D2" s="187"/>
      <c r="E2" s="148" t="s">
        <v>70</v>
      </c>
      <c r="F2" s="149"/>
      <c r="G2" s="149"/>
      <c r="H2" s="149"/>
      <c r="I2" s="149"/>
      <c r="J2" s="149"/>
      <c r="K2" s="149"/>
      <c r="L2" s="149"/>
      <c r="M2" s="149"/>
      <c r="N2" s="150"/>
      <c r="O2" s="167" t="s">
        <v>86</v>
      </c>
      <c r="P2" s="168"/>
      <c r="Q2" s="168"/>
      <c r="R2" s="169"/>
    </row>
    <row r="3" spans="2:18" ht="24.75" customHeight="1" x14ac:dyDescent="0.2">
      <c r="B3" s="188"/>
      <c r="C3" s="189"/>
      <c r="D3" s="190"/>
      <c r="E3" s="151"/>
      <c r="F3" s="152"/>
      <c r="G3" s="152"/>
      <c r="H3" s="152"/>
      <c r="I3" s="152"/>
      <c r="J3" s="152"/>
      <c r="K3" s="152"/>
      <c r="L3" s="152"/>
      <c r="M3" s="152"/>
      <c r="N3" s="153"/>
      <c r="O3" s="42" t="s">
        <v>99</v>
      </c>
      <c r="P3" s="43"/>
      <c r="Q3" s="43"/>
      <c r="R3" s="44"/>
    </row>
    <row r="4" spans="2:18" ht="24.75" customHeight="1" thickBot="1" x14ac:dyDescent="0.25">
      <c r="B4" s="188"/>
      <c r="C4" s="189"/>
      <c r="D4" s="190"/>
      <c r="E4" s="154"/>
      <c r="F4" s="155"/>
      <c r="G4" s="155"/>
      <c r="H4" s="155"/>
      <c r="I4" s="155"/>
      <c r="J4" s="155"/>
      <c r="K4" s="155"/>
      <c r="L4" s="155"/>
      <c r="M4" s="155"/>
      <c r="N4" s="156"/>
      <c r="O4" s="42" t="s">
        <v>100</v>
      </c>
      <c r="P4" s="43"/>
      <c r="Q4" s="43"/>
      <c r="R4" s="44"/>
    </row>
    <row r="5" spans="2:18" ht="13.5" thickBot="1" x14ac:dyDescent="0.25">
      <c r="B5" s="59" t="s">
        <v>102</v>
      </c>
      <c r="C5" s="60"/>
      <c r="D5" s="60"/>
      <c r="E5" s="60"/>
      <c r="F5" s="60"/>
      <c r="G5" s="60"/>
      <c r="H5" s="60"/>
      <c r="I5" s="60"/>
      <c r="J5" s="60"/>
      <c r="K5" s="60"/>
      <c r="L5" s="60"/>
      <c r="M5" s="60"/>
      <c r="N5" s="60"/>
      <c r="O5" s="61"/>
      <c r="P5" s="61"/>
      <c r="Q5" s="61"/>
      <c r="R5" s="62"/>
    </row>
    <row r="6" spans="2:18" ht="15" customHeight="1" thickBot="1" x14ac:dyDescent="0.25">
      <c r="B6" s="135" t="s">
        <v>0</v>
      </c>
      <c r="C6" s="136"/>
      <c r="D6" s="136"/>
      <c r="E6" s="136"/>
      <c r="F6" s="136"/>
      <c r="G6" s="136"/>
      <c r="H6" s="136"/>
      <c r="I6" s="136"/>
      <c r="J6" s="136"/>
      <c r="K6" s="136"/>
      <c r="L6" s="136"/>
      <c r="M6" s="136"/>
      <c r="N6" s="136"/>
      <c r="O6" s="136"/>
      <c r="P6" s="136"/>
      <c r="Q6" s="136"/>
      <c r="R6" s="137"/>
    </row>
    <row r="7" spans="2:18" ht="13.5" thickBot="1" x14ac:dyDescent="0.25">
      <c r="B7" s="5"/>
      <c r="C7" s="105"/>
      <c r="D7" s="105"/>
      <c r="E7" s="105"/>
      <c r="F7" s="105"/>
      <c r="G7" s="105"/>
      <c r="H7" s="105"/>
      <c r="I7" s="105"/>
      <c r="J7" s="105"/>
      <c r="K7" s="105"/>
      <c r="L7" s="105"/>
      <c r="M7" s="105"/>
      <c r="N7" s="105"/>
      <c r="O7" s="105"/>
      <c r="P7" s="105"/>
      <c r="Q7" s="105"/>
      <c r="R7" s="6"/>
    </row>
    <row r="8" spans="2:18" ht="23.25" customHeight="1" thickBot="1" x14ac:dyDescent="0.25">
      <c r="B8" s="5"/>
      <c r="C8" s="7" t="s">
        <v>62</v>
      </c>
      <c r="D8" s="130" t="s">
        <v>47</v>
      </c>
      <c r="E8" s="131"/>
      <c r="F8" s="131"/>
      <c r="G8" s="131"/>
      <c r="H8" s="131"/>
      <c r="I8" s="132"/>
      <c r="J8" s="170" t="s">
        <v>58</v>
      </c>
      <c r="K8" s="171"/>
      <c r="L8" s="102" t="s">
        <v>93</v>
      </c>
      <c r="M8" s="103"/>
      <c r="N8" s="103"/>
      <c r="O8" s="103"/>
      <c r="P8" s="103"/>
      <c r="Q8" s="104"/>
      <c r="R8" s="6"/>
    </row>
    <row r="9" spans="2:18" ht="23.25" customHeight="1" thickBot="1" x14ac:dyDescent="0.25">
      <c r="B9" s="5"/>
      <c r="C9" s="7" t="s">
        <v>61</v>
      </c>
      <c r="D9" s="191" t="s">
        <v>88</v>
      </c>
      <c r="E9" s="183"/>
      <c r="F9" s="183"/>
      <c r="G9" s="183"/>
      <c r="H9" s="183"/>
      <c r="I9" s="184"/>
      <c r="J9" s="172" t="s">
        <v>59</v>
      </c>
      <c r="K9" s="173"/>
      <c r="L9" s="176" t="s">
        <v>87</v>
      </c>
      <c r="M9" s="177"/>
      <c r="N9" s="177"/>
      <c r="O9" s="177"/>
      <c r="P9" s="177"/>
      <c r="Q9" s="178"/>
      <c r="R9" s="6"/>
    </row>
    <row r="10" spans="2:18" ht="29.25" customHeight="1" thickBot="1" x14ac:dyDescent="0.25">
      <c r="B10" s="5"/>
      <c r="C10" s="7" t="s">
        <v>60</v>
      </c>
      <c r="D10" s="182" t="s">
        <v>89</v>
      </c>
      <c r="E10" s="183"/>
      <c r="F10" s="183"/>
      <c r="G10" s="183"/>
      <c r="H10" s="183"/>
      <c r="I10" s="184"/>
      <c r="J10" s="174"/>
      <c r="K10" s="175"/>
      <c r="L10" s="179"/>
      <c r="M10" s="180"/>
      <c r="N10" s="180"/>
      <c r="O10" s="180"/>
      <c r="P10" s="180"/>
      <c r="Q10" s="181"/>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7" t="s">
        <v>14</v>
      </c>
      <c r="D12" s="194"/>
      <c r="E12" s="87" t="s">
        <v>63</v>
      </c>
      <c r="F12" s="88"/>
      <c r="G12" s="192" t="s">
        <v>1</v>
      </c>
      <c r="H12" s="193"/>
      <c r="I12" s="87" t="s">
        <v>3</v>
      </c>
      <c r="J12" s="88"/>
      <c r="K12" s="64" t="s">
        <v>6</v>
      </c>
      <c r="L12" s="65"/>
      <c r="M12" s="70" t="s">
        <v>2</v>
      </c>
      <c r="N12" s="157"/>
      <c r="O12" s="158"/>
      <c r="P12" s="163" t="s">
        <v>72</v>
      </c>
      <c r="Q12" s="164"/>
      <c r="R12" s="6"/>
    </row>
    <row r="13" spans="2:18" ht="30.75" customHeight="1" x14ac:dyDescent="0.2">
      <c r="B13" s="5"/>
      <c r="C13" s="95" t="s">
        <v>97</v>
      </c>
      <c r="D13" s="96"/>
      <c r="E13" s="99" t="s">
        <v>84</v>
      </c>
      <c r="F13" s="100"/>
      <c r="G13" s="75" t="s">
        <v>85</v>
      </c>
      <c r="H13" s="76"/>
      <c r="I13" s="79" t="s">
        <v>4</v>
      </c>
      <c r="J13" s="80"/>
      <c r="K13" s="66" t="s">
        <v>9</v>
      </c>
      <c r="L13" s="67"/>
      <c r="M13" s="79" t="s">
        <v>92</v>
      </c>
      <c r="N13" s="159"/>
      <c r="O13" s="160"/>
      <c r="P13" s="165" t="s">
        <v>81</v>
      </c>
      <c r="Q13" s="80"/>
      <c r="R13" s="6"/>
    </row>
    <row r="14" spans="2:18" ht="30.75" customHeight="1" thickBot="1" x14ac:dyDescent="0.25">
      <c r="B14" s="5"/>
      <c r="C14" s="97"/>
      <c r="D14" s="98"/>
      <c r="E14" s="97"/>
      <c r="F14" s="101"/>
      <c r="G14" s="77"/>
      <c r="H14" s="78"/>
      <c r="I14" s="81"/>
      <c r="J14" s="82"/>
      <c r="K14" s="68"/>
      <c r="L14" s="69"/>
      <c r="M14" s="81"/>
      <c r="N14" s="161"/>
      <c r="O14" s="162"/>
      <c r="P14" s="166"/>
      <c r="Q14" s="82"/>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70" t="s">
        <v>11</v>
      </c>
      <c r="D16" s="83" t="s">
        <v>26</v>
      </c>
      <c r="E16" s="84"/>
      <c r="F16" s="91" t="s">
        <v>94</v>
      </c>
      <c r="G16" s="92"/>
      <c r="H16" s="10"/>
      <c r="I16" s="10"/>
      <c r="J16" s="10"/>
      <c r="K16" s="10"/>
      <c r="L16" s="10"/>
      <c r="M16" s="11"/>
      <c r="N16" s="11"/>
      <c r="O16" s="11"/>
      <c r="P16" s="11"/>
      <c r="Q16" s="11"/>
      <c r="R16" s="6"/>
    </row>
    <row r="17" spans="2:20" ht="18.75" customHeight="1" x14ac:dyDescent="0.2">
      <c r="B17" s="5"/>
      <c r="C17" s="71"/>
      <c r="D17" s="85" t="s">
        <v>27</v>
      </c>
      <c r="E17" s="86"/>
      <c r="F17" s="93" t="s">
        <v>95</v>
      </c>
      <c r="G17" s="94"/>
      <c r="H17" s="10"/>
      <c r="I17" s="10"/>
      <c r="J17" s="10"/>
      <c r="K17" s="10"/>
      <c r="L17" s="10"/>
      <c r="M17" s="11"/>
      <c r="N17" s="11"/>
      <c r="O17" s="11"/>
      <c r="P17" s="11"/>
      <c r="Q17" s="11"/>
      <c r="R17" s="6"/>
    </row>
    <row r="18" spans="2:20" ht="18.75" customHeight="1" thickBot="1" x14ac:dyDescent="0.25">
      <c r="B18" s="5"/>
      <c r="C18" s="72"/>
      <c r="D18" s="89" t="s">
        <v>28</v>
      </c>
      <c r="E18" s="90"/>
      <c r="F18" s="73" t="s">
        <v>96</v>
      </c>
      <c r="G18" s="74"/>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06" t="s">
        <v>23</v>
      </c>
      <c r="C20" s="107"/>
      <c r="D20" s="107"/>
      <c r="E20" s="107"/>
      <c r="F20" s="107"/>
      <c r="G20" s="107"/>
      <c r="H20" s="107"/>
      <c r="I20" s="107"/>
      <c r="J20" s="107"/>
      <c r="K20" s="107"/>
      <c r="L20" s="107"/>
      <c r="M20" s="107"/>
      <c r="N20" s="107"/>
      <c r="O20" s="107"/>
      <c r="P20" s="107"/>
      <c r="Q20" s="107"/>
      <c r="R20" s="108"/>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63" t="s">
        <v>12</v>
      </c>
      <c r="D23" s="63"/>
      <c r="E23" s="63"/>
      <c r="F23" s="63"/>
      <c r="G23" s="63"/>
      <c r="H23" s="63"/>
      <c r="I23" s="63"/>
      <c r="J23" s="63"/>
      <c r="K23" s="63"/>
      <c r="L23" s="63"/>
      <c r="M23" s="63"/>
      <c r="N23" s="63"/>
      <c r="O23" s="63"/>
      <c r="P23" s="63"/>
      <c r="Q23" s="63"/>
      <c r="R23" s="6"/>
    </row>
    <row r="24" spans="2:20" ht="27" customHeight="1" x14ac:dyDescent="0.2">
      <c r="B24" s="5"/>
      <c r="C24" s="32" t="s">
        <v>15</v>
      </c>
      <c r="D24" s="118" t="s">
        <v>90</v>
      </c>
      <c r="E24" s="119"/>
      <c r="F24" s="119"/>
      <c r="G24" s="119"/>
      <c r="H24" s="119"/>
      <c r="I24" s="120"/>
      <c r="J24" s="118" t="s">
        <v>91</v>
      </c>
      <c r="K24" s="119"/>
      <c r="L24" s="119"/>
      <c r="M24" s="119"/>
      <c r="N24" s="119"/>
      <c r="O24" s="120"/>
      <c r="P24" s="111" t="s">
        <v>13</v>
      </c>
      <c r="Q24" s="112"/>
      <c r="R24" s="6"/>
    </row>
    <row r="25" spans="2:20" ht="15" customHeight="1" x14ac:dyDescent="0.2">
      <c r="B25" s="5"/>
      <c r="C25" s="32" t="s">
        <v>16</v>
      </c>
      <c r="D25" s="48">
        <v>1</v>
      </c>
      <c r="E25" s="52"/>
      <c r="F25" s="52"/>
      <c r="G25" s="52"/>
      <c r="H25" s="52"/>
      <c r="I25" s="49"/>
      <c r="J25" s="48">
        <v>1</v>
      </c>
      <c r="K25" s="52"/>
      <c r="L25" s="52"/>
      <c r="M25" s="52"/>
      <c r="N25" s="52"/>
      <c r="O25" s="49"/>
      <c r="P25" s="48">
        <v>1</v>
      </c>
      <c r="Q25" s="49"/>
      <c r="R25" s="6"/>
    </row>
    <row r="26" spans="2:20" ht="12" customHeight="1" x14ac:dyDescent="0.2">
      <c r="B26" s="5"/>
      <c r="C26" s="33" t="s">
        <v>98</v>
      </c>
      <c r="D26" s="53">
        <v>2</v>
      </c>
      <c r="E26" s="54"/>
      <c r="F26" s="54"/>
      <c r="G26" s="54"/>
      <c r="H26" s="54"/>
      <c r="I26" s="55"/>
      <c r="J26" s="53">
        <v>4</v>
      </c>
      <c r="K26" s="54"/>
      <c r="L26" s="54"/>
      <c r="M26" s="54"/>
      <c r="N26" s="54"/>
      <c r="O26" s="55"/>
      <c r="P26" s="46">
        <f>SUM(D26:O26)</f>
        <v>6</v>
      </c>
      <c r="Q26" s="47"/>
      <c r="R26" s="6"/>
    </row>
    <row r="27" spans="2:20" ht="16.5" customHeight="1" x14ac:dyDescent="0.2">
      <c r="B27" s="5"/>
      <c r="C27" s="33" t="s">
        <v>36</v>
      </c>
      <c r="D27" s="53">
        <v>2</v>
      </c>
      <c r="E27" s="54"/>
      <c r="F27" s="54"/>
      <c r="G27" s="54"/>
      <c r="H27" s="54"/>
      <c r="I27" s="55"/>
      <c r="J27" s="53">
        <v>7</v>
      </c>
      <c r="K27" s="54"/>
      <c r="L27" s="54"/>
      <c r="M27" s="54"/>
      <c r="N27" s="54"/>
      <c r="O27" s="55"/>
      <c r="P27" s="46">
        <f>SUM(D27:O27)</f>
        <v>9</v>
      </c>
      <c r="Q27" s="47"/>
      <c r="R27" s="6"/>
    </row>
    <row r="28" spans="2:20" x14ac:dyDescent="0.2">
      <c r="B28" s="5"/>
      <c r="C28" s="33" t="s">
        <v>29</v>
      </c>
      <c r="D28" s="56">
        <f>D26/D27</f>
        <v>1</v>
      </c>
      <c r="E28" s="57"/>
      <c r="F28" s="57"/>
      <c r="G28" s="57"/>
      <c r="H28" s="57"/>
      <c r="I28" s="58"/>
      <c r="J28" s="56">
        <f>J26/J27</f>
        <v>0.5714285714285714</v>
      </c>
      <c r="K28" s="57"/>
      <c r="L28" s="57"/>
      <c r="M28" s="57"/>
      <c r="N28" s="57"/>
      <c r="O28" s="58"/>
      <c r="P28" s="48">
        <f>P26/P27</f>
        <v>0.66666666666666663</v>
      </c>
      <c r="Q28" s="49"/>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17"/>
      <c r="J31" s="117"/>
      <c r="K31" s="117"/>
      <c r="L31" s="117"/>
      <c r="M31" s="117"/>
      <c r="N31" s="117"/>
      <c r="O31" s="117"/>
      <c r="P31" s="117"/>
      <c r="Q31" s="11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3" t="s">
        <v>21</v>
      </c>
      <c r="D42" s="134"/>
      <c r="E42" s="134"/>
      <c r="F42" s="134"/>
      <c r="G42" s="134"/>
      <c r="H42" s="134"/>
      <c r="I42" s="134"/>
      <c r="J42" s="134"/>
      <c r="K42" s="135" t="s">
        <v>80</v>
      </c>
      <c r="L42" s="136"/>
      <c r="M42" s="136"/>
      <c r="N42" s="136"/>
      <c r="O42" s="136"/>
      <c r="P42" s="136"/>
      <c r="Q42" s="137"/>
      <c r="R42" s="6"/>
    </row>
    <row r="43" spans="2:18" ht="28.5" customHeight="1" thickBot="1" x14ac:dyDescent="0.25">
      <c r="B43" s="5"/>
      <c r="C43" s="30"/>
      <c r="D43" s="31" t="s">
        <v>82</v>
      </c>
      <c r="E43" s="50" t="s">
        <v>83</v>
      </c>
      <c r="F43" s="50"/>
      <c r="G43" s="50"/>
      <c r="H43" s="50"/>
      <c r="I43" s="50"/>
      <c r="J43" s="51"/>
      <c r="K43" s="2"/>
      <c r="L43" s="3"/>
      <c r="M43" s="3"/>
      <c r="N43" s="3"/>
      <c r="O43" s="3"/>
      <c r="P43" s="3"/>
      <c r="Q43" s="4"/>
      <c r="R43" s="6"/>
    </row>
    <row r="44" spans="2:18" ht="360" customHeight="1" thickBot="1" x14ac:dyDescent="0.25">
      <c r="B44" s="5"/>
      <c r="C44" s="14" t="s">
        <v>17</v>
      </c>
      <c r="D44" s="45">
        <v>44026</v>
      </c>
      <c r="E44" s="138" t="s">
        <v>101</v>
      </c>
      <c r="F44" s="139"/>
      <c r="G44" s="139"/>
      <c r="H44" s="139"/>
      <c r="I44" s="139"/>
      <c r="J44" s="140"/>
      <c r="K44" s="130" t="s">
        <v>103</v>
      </c>
      <c r="L44" s="131"/>
      <c r="M44" s="131"/>
      <c r="N44" s="131"/>
      <c r="O44" s="131"/>
      <c r="P44" s="131"/>
      <c r="Q44" s="132"/>
      <c r="R44" s="6"/>
    </row>
    <row r="45" spans="2:18" ht="351.75" customHeight="1" thickBot="1" x14ac:dyDescent="0.25">
      <c r="B45" s="5"/>
      <c r="C45" s="15" t="s">
        <v>18</v>
      </c>
      <c r="D45" s="34"/>
      <c r="E45" s="141" t="s">
        <v>104</v>
      </c>
      <c r="F45" s="142"/>
      <c r="G45" s="142"/>
      <c r="H45" s="142"/>
      <c r="I45" s="142"/>
      <c r="J45" s="143"/>
      <c r="K45" s="113" t="s">
        <v>105</v>
      </c>
      <c r="L45" s="113"/>
      <c r="M45" s="113"/>
      <c r="N45" s="113"/>
      <c r="O45" s="113"/>
      <c r="P45" s="113"/>
      <c r="Q45" s="114"/>
      <c r="R45" s="6"/>
    </row>
    <row r="46" spans="2:18" ht="79.5" customHeight="1" thickBot="1" x14ac:dyDescent="0.25">
      <c r="B46" s="5"/>
      <c r="C46" s="35" t="s">
        <v>71</v>
      </c>
      <c r="D46" s="36"/>
      <c r="E46" s="144"/>
      <c r="F46" s="145"/>
      <c r="G46" s="145"/>
      <c r="H46" s="145"/>
      <c r="I46" s="145"/>
      <c r="J46" s="146"/>
      <c r="K46" s="115"/>
      <c r="L46" s="115"/>
      <c r="M46" s="115"/>
      <c r="N46" s="115"/>
      <c r="O46" s="115"/>
      <c r="P46" s="115"/>
      <c r="Q46" s="116"/>
      <c r="R46" s="6"/>
    </row>
    <row r="47" spans="2:18" ht="79.5" customHeight="1" thickBot="1" x14ac:dyDescent="0.25">
      <c r="B47" s="5"/>
      <c r="C47" s="37" t="s">
        <v>19</v>
      </c>
      <c r="D47" s="36"/>
      <c r="E47" s="144"/>
      <c r="F47" s="145"/>
      <c r="G47" s="145"/>
      <c r="H47" s="145"/>
      <c r="I47" s="145"/>
      <c r="J47" s="146"/>
      <c r="K47" s="115"/>
      <c r="L47" s="115"/>
      <c r="M47" s="115"/>
      <c r="N47" s="115"/>
      <c r="O47" s="115"/>
      <c r="P47" s="115"/>
      <c r="Q47" s="116"/>
      <c r="R47" s="6"/>
    </row>
    <row r="48" spans="2:18" ht="79.5" customHeight="1" thickBot="1" x14ac:dyDescent="0.25">
      <c r="B48" s="5"/>
      <c r="C48" s="37" t="s">
        <v>20</v>
      </c>
      <c r="D48" s="38"/>
      <c r="E48" s="121"/>
      <c r="F48" s="122"/>
      <c r="G48" s="122"/>
      <c r="H48" s="122"/>
      <c r="I48" s="122"/>
      <c r="J48" s="123"/>
      <c r="K48" s="39"/>
      <c r="L48" s="39"/>
      <c r="M48" s="39"/>
      <c r="N48" s="39"/>
      <c r="O48" s="39"/>
      <c r="P48" s="39"/>
      <c r="Q48" s="40"/>
      <c r="R48" s="6"/>
    </row>
    <row r="49" spans="2:18" ht="79.5" customHeight="1" thickBot="1" x14ac:dyDescent="0.25">
      <c r="B49" s="5"/>
      <c r="C49" s="37" t="s">
        <v>38</v>
      </c>
      <c r="D49" s="38"/>
      <c r="E49" s="121"/>
      <c r="F49" s="122"/>
      <c r="G49" s="122"/>
      <c r="H49" s="122"/>
      <c r="I49" s="122"/>
      <c r="J49" s="123"/>
      <c r="K49" s="39"/>
      <c r="L49" s="39"/>
      <c r="M49" s="39"/>
      <c r="N49" s="39"/>
      <c r="O49" s="39"/>
      <c r="P49" s="39"/>
      <c r="Q49" s="40"/>
      <c r="R49" s="6"/>
    </row>
    <row r="50" spans="2:18" ht="79.5" customHeight="1" thickBot="1" x14ac:dyDescent="0.25">
      <c r="B50" s="5"/>
      <c r="C50" s="37" t="s">
        <v>64</v>
      </c>
      <c r="D50" s="38"/>
      <c r="E50" s="121"/>
      <c r="F50" s="122"/>
      <c r="G50" s="122"/>
      <c r="H50" s="122"/>
      <c r="I50" s="122"/>
      <c r="J50" s="123"/>
      <c r="K50" s="39"/>
      <c r="L50" s="39"/>
      <c r="M50" s="39"/>
      <c r="N50" s="39"/>
      <c r="O50" s="39"/>
      <c r="P50" s="39"/>
      <c r="Q50" s="40"/>
      <c r="R50" s="6"/>
    </row>
    <row r="51" spans="2:18" ht="79.5" customHeight="1" thickBot="1" x14ac:dyDescent="0.25">
      <c r="B51" s="5"/>
      <c r="C51" s="37" t="s">
        <v>65</v>
      </c>
      <c r="D51" s="38"/>
      <c r="E51" s="121"/>
      <c r="F51" s="122"/>
      <c r="G51" s="122"/>
      <c r="H51" s="122"/>
      <c r="I51" s="122"/>
      <c r="J51" s="123"/>
      <c r="K51" s="39"/>
      <c r="L51" s="39"/>
      <c r="M51" s="39"/>
      <c r="N51" s="39"/>
      <c r="O51" s="39"/>
      <c r="P51" s="39"/>
      <c r="Q51" s="40"/>
      <c r="R51" s="6"/>
    </row>
    <row r="52" spans="2:18" ht="79.5" customHeight="1" thickBot="1" x14ac:dyDescent="0.25">
      <c r="B52" s="5"/>
      <c r="C52" s="37" t="s">
        <v>66</v>
      </c>
      <c r="D52" s="38"/>
      <c r="E52" s="121"/>
      <c r="F52" s="122"/>
      <c r="G52" s="122"/>
      <c r="H52" s="122"/>
      <c r="I52" s="122"/>
      <c r="J52" s="123"/>
      <c r="K52" s="39"/>
      <c r="L52" s="39"/>
      <c r="M52" s="39"/>
      <c r="N52" s="39"/>
      <c r="O52" s="39"/>
      <c r="P52" s="39"/>
      <c r="Q52" s="40"/>
      <c r="R52" s="6"/>
    </row>
    <row r="53" spans="2:18" ht="79.5" customHeight="1" thickBot="1" x14ac:dyDescent="0.25">
      <c r="B53" s="5"/>
      <c r="C53" s="37" t="s">
        <v>67</v>
      </c>
      <c r="D53" s="38"/>
      <c r="E53" s="121"/>
      <c r="F53" s="122"/>
      <c r="G53" s="122"/>
      <c r="H53" s="122"/>
      <c r="I53" s="122"/>
      <c r="J53" s="123"/>
      <c r="K53" s="39"/>
      <c r="L53" s="39"/>
      <c r="M53" s="39"/>
      <c r="N53" s="39"/>
      <c r="O53" s="39"/>
      <c r="P53" s="39"/>
      <c r="Q53" s="40"/>
      <c r="R53" s="6"/>
    </row>
    <row r="54" spans="2:18" ht="79.5" customHeight="1" thickBot="1" x14ac:dyDescent="0.25">
      <c r="B54" s="5"/>
      <c r="C54" s="37" t="s">
        <v>68</v>
      </c>
      <c r="D54" s="38"/>
      <c r="E54" s="121"/>
      <c r="F54" s="122"/>
      <c r="G54" s="122"/>
      <c r="H54" s="122"/>
      <c r="I54" s="122"/>
      <c r="J54" s="123"/>
      <c r="K54" s="109"/>
      <c r="L54" s="109"/>
      <c r="M54" s="109"/>
      <c r="N54" s="109"/>
      <c r="O54" s="109"/>
      <c r="P54" s="109"/>
      <c r="Q54" s="110"/>
      <c r="R54" s="6"/>
    </row>
    <row r="55" spans="2:18" ht="34.5" customHeight="1" thickBot="1" x14ac:dyDescent="0.25">
      <c r="B55" s="5"/>
      <c r="C55" s="37" t="s">
        <v>69</v>
      </c>
      <c r="D55" s="41"/>
      <c r="E55" s="124"/>
      <c r="F55" s="125"/>
      <c r="G55" s="125"/>
      <c r="H55" s="125"/>
      <c r="I55" s="125"/>
      <c r="J55" s="126"/>
      <c r="K55" s="109"/>
      <c r="L55" s="109"/>
      <c r="M55" s="109"/>
      <c r="N55" s="109"/>
      <c r="O55" s="109"/>
      <c r="P55" s="109"/>
      <c r="Q55" s="110"/>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147"/>
      <c r="C58" s="147"/>
      <c r="D58" s="147"/>
      <c r="E58" s="147"/>
      <c r="F58" s="147"/>
      <c r="G58" s="147"/>
      <c r="H58" s="147"/>
      <c r="I58" s="147"/>
      <c r="J58" s="147"/>
      <c r="K58" s="147"/>
      <c r="L58" s="147"/>
      <c r="M58" s="147"/>
      <c r="N58" s="147"/>
      <c r="O58" s="147"/>
      <c r="P58" s="147"/>
      <c r="Q58" s="147"/>
      <c r="R58" s="147"/>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19" t="s">
        <v>39</v>
      </c>
      <c r="D103" s="20"/>
      <c r="H103" s="28" t="s">
        <v>22</v>
      </c>
      <c r="I103" s="28" t="s">
        <v>24</v>
      </c>
      <c r="J103" s="28" t="s">
        <v>73</v>
      </c>
      <c r="U103" s="21" t="s">
        <v>30</v>
      </c>
    </row>
    <row r="104" spans="3:21" ht="25.5" x14ac:dyDescent="0.2">
      <c r="C104" s="22" t="s">
        <v>46</v>
      </c>
      <c r="D104" s="23"/>
      <c r="H104" s="29" t="s">
        <v>4</v>
      </c>
      <c r="I104" s="29" t="s">
        <v>7</v>
      </c>
      <c r="J104" s="29" t="s">
        <v>74</v>
      </c>
      <c r="M104" s="129"/>
      <c r="N104" s="129"/>
    </row>
    <row r="105" spans="3:21" ht="25.5" x14ac:dyDescent="0.2">
      <c r="C105" s="22" t="s">
        <v>47</v>
      </c>
      <c r="D105" s="23"/>
      <c r="H105" s="29" t="s">
        <v>79</v>
      </c>
      <c r="I105" s="29" t="s">
        <v>25</v>
      </c>
      <c r="J105" s="29" t="s">
        <v>75</v>
      </c>
      <c r="M105" s="128"/>
      <c r="N105" s="128"/>
    </row>
    <row r="106" spans="3:21" ht="38.25" x14ac:dyDescent="0.2">
      <c r="C106" s="22" t="s">
        <v>48</v>
      </c>
      <c r="D106" s="23"/>
      <c r="H106" s="29" t="s">
        <v>5</v>
      </c>
      <c r="I106" s="29" t="s">
        <v>8</v>
      </c>
      <c r="J106" s="29" t="s">
        <v>76</v>
      </c>
      <c r="M106" s="128"/>
      <c r="N106" s="128"/>
    </row>
    <row r="107" spans="3:21" x14ac:dyDescent="0.2">
      <c r="C107" s="22" t="s">
        <v>49</v>
      </c>
      <c r="D107" s="23"/>
      <c r="H107" s="29"/>
      <c r="I107" s="29" t="s">
        <v>78</v>
      </c>
      <c r="J107" s="29" t="s">
        <v>77</v>
      </c>
      <c r="M107" s="128"/>
      <c r="N107" s="128"/>
    </row>
    <row r="108" spans="3:21" ht="25.5" x14ac:dyDescent="0.2">
      <c r="C108" s="22" t="s">
        <v>50</v>
      </c>
      <c r="D108" s="23"/>
      <c r="H108" s="29"/>
      <c r="I108" s="29" t="s">
        <v>9</v>
      </c>
      <c r="J108" s="29" t="s">
        <v>81</v>
      </c>
      <c r="M108" s="128"/>
      <c r="N108" s="128"/>
    </row>
    <row r="109" spans="3:21" x14ac:dyDescent="0.2">
      <c r="C109" s="22" t="s">
        <v>51</v>
      </c>
      <c r="D109" s="23"/>
      <c r="H109" s="29"/>
      <c r="I109" s="29" t="s">
        <v>10</v>
      </c>
      <c r="J109" s="29"/>
      <c r="M109" s="128"/>
      <c r="N109" s="128"/>
    </row>
    <row r="110" spans="3:21" x14ac:dyDescent="0.2">
      <c r="C110" s="22" t="s">
        <v>52</v>
      </c>
      <c r="D110" s="23"/>
      <c r="M110" s="129"/>
      <c r="N110" s="129"/>
    </row>
    <row r="111" spans="3:21" ht="66" customHeight="1" x14ac:dyDescent="0.2">
      <c r="C111" s="22" t="s">
        <v>53</v>
      </c>
      <c r="D111" s="23"/>
      <c r="M111" s="127"/>
      <c r="N111" s="127"/>
    </row>
    <row r="112" spans="3:21" x14ac:dyDescent="0.2">
      <c r="C112" s="22" t="s">
        <v>37</v>
      </c>
      <c r="D112" s="23"/>
    </row>
    <row r="113" spans="3:4" ht="25.5" x14ac:dyDescent="0.2">
      <c r="C113" s="22" t="s">
        <v>54</v>
      </c>
      <c r="D113" s="23"/>
    </row>
    <row r="114" spans="3:4" ht="25.5" x14ac:dyDescent="0.2">
      <c r="C114" s="22" t="s">
        <v>55</v>
      </c>
      <c r="D114" s="23"/>
    </row>
    <row r="115" spans="3:4" ht="25.5" x14ac:dyDescent="0.2">
      <c r="C115" s="22" t="s">
        <v>56</v>
      </c>
      <c r="D115" s="23"/>
    </row>
    <row r="116" spans="3:4" x14ac:dyDescent="0.2">
      <c r="C116" s="22" t="s">
        <v>41</v>
      </c>
      <c r="D116" s="24"/>
    </row>
    <row r="117" spans="3:4" x14ac:dyDescent="0.2">
      <c r="C117" s="22" t="s">
        <v>40</v>
      </c>
      <c r="D117" s="25"/>
    </row>
    <row r="118" spans="3:4" x14ac:dyDescent="0.2">
      <c r="C118" s="22" t="s">
        <v>57</v>
      </c>
      <c r="D118" s="24"/>
    </row>
    <row r="120" spans="3:4" ht="6.75" customHeight="1" x14ac:dyDescent="0.2"/>
    <row r="121" spans="3:4" ht="15" customHeight="1" x14ac:dyDescent="0.2">
      <c r="C121" s="26" t="s">
        <v>30</v>
      </c>
    </row>
    <row r="122" spans="3:4" ht="18.75" customHeight="1" x14ac:dyDescent="0.2">
      <c r="C122" s="26" t="s">
        <v>33</v>
      </c>
    </row>
    <row r="123" spans="3:4" ht="15" customHeight="1" x14ac:dyDescent="0.2">
      <c r="C123" s="26" t="s">
        <v>42</v>
      </c>
    </row>
    <row r="124" spans="3:4" ht="11.25" customHeight="1" x14ac:dyDescent="0.2">
      <c r="C124" s="26" t="s">
        <v>31</v>
      </c>
    </row>
    <row r="125" spans="3:4" ht="16.5" customHeight="1" x14ac:dyDescent="0.2">
      <c r="C125" s="26" t="s">
        <v>32</v>
      </c>
    </row>
    <row r="126" spans="3:4" ht="12" customHeight="1" x14ac:dyDescent="0.2">
      <c r="C126" s="26" t="s">
        <v>34</v>
      </c>
    </row>
    <row r="127" spans="3:4" ht="25.5" customHeight="1" x14ac:dyDescent="0.2">
      <c r="C127" s="26" t="s">
        <v>35</v>
      </c>
    </row>
    <row r="128" spans="3:4" ht="27.75" customHeight="1" x14ac:dyDescent="0.2">
      <c r="C128" s="26" t="s">
        <v>43</v>
      </c>
    </row>
    <row r="129" spans="3:3" ht="36.75" customHeight="1" x14ac:dyDescent="0.2">
      <c r="C129" s="27" t="s">
        <v>44</v>
      </c>
    </row>
    <row r="130" spans="3:3" x14ac:dyDescent="0.2">
      <c r="C130" s="26" t="s">
        <v>45</v>
      </c>
    </row>
  </sheetData>
  <mergeCells count="82">
    <mergeCell ref="E2:N4"/>
    <mergeCell ref="M12:O12"/>
    <mergeCell ref="M13:O14"/>
    <mergeCell ref="P12:Q12"/>
    <mergeCell ref="P13:Q14"/>
    <mergeCell ref="O2:R2"/>
    <mergeCell ref="J8:K8"/>
    <mergeCell ref="J9:K10"/>
    <mergeCell ref="L9:Q10"/>
    <mergeCell ref="D10:I10"/>
    <mergeCell ref="B2:D4"/>
    <mergeCell ref="B6:R6"/>
    <mergeCell ref="D9:I9"/>
    <mergeCell ref="D8:I8"/>
    <mergeCell ref="G12:H12"/>
    <mergeCell ref="C12:D12"/>
    <mergeCell ref="M104:N104"/>
    <mergeCell ref="M105:N105"/>
    <mergeCell ref="K44:Q44"/>
    <mergeCell ref="C42:J42"/>
    <mergeCell ref="K42:Q42"/>
    <mergeCell ref="E44:J44"/>
    <mergeCell ref="E45:J45"/>
    <mergeCell ref="E46:J46"/>
    <mergeCell ref="E47:J47"/>
    <mergeCell ref="B58:R58"/>
    <mergeCell ref="K55:Q55"/>
    <mergeCell ref="E48:J48"/>
    <mergeCell ref="E49:J49"/>
    <mergeCell ref="E50:J50"/>
    <mergeCell ref="E51:J51"/>
    <mergeCell ref="E52:J52"/>
    <mergeCell ref="M111:N111"/>
    <mergeCell ref="M106:N106"/>
    <mergeCell ref="M107:N107"/>
    <mergeCell ref="M108:N108"/>
    <mergeCell ref="M109:N109"/>
    <mergeCell ref="M110:N110"/>
    <mergeCell ref="E53:J53"/>
    <mergeCell ref="E54:J54"/>
    <mergeCell ref="E55:J55"/>
    <mergeCell ref="E12:F12"/>
    <mergeCell ref="D24:I24"/>
    <mergeCell ref="L8:Q8"/>
    <mergeCell ref="C7:Q7"/>
    <mergeCell ref="B20:R20"/>
    <mergeCell ref="K54:Q54"/>
    <mergeCell ref="P24:Q24"/>
    <mergeCell ref="K45:Q45"/>
    <mergeCell ref="K46:Q46"/>
    <mergeCell ref="K47:Q47"/>
    <mergeCell ref="I31:Q31"/>
    <mergeCell ref="D26:I26"/>
    <mergeCell ref="D27:I27"/>
    <mergeCell ref="J24:O24"/>
    <mergeCell ref="D28:I28"/>
    <mergeCell ref="J25:O25"/>
    <mergeCell ref="J26:O26"/>
    <mergeCell ref="P26:Q26"/>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P27:Q27"/>
    <mergeCell ref="P25:Q25"/>
    <mergeCell ref="P28:Q28"/>
    <mergeCell ref="E43:J43"/>
    <mergeCell ref="D25:I25"/>
    <mergeCell ref="J27:O27"/>
    <mergeCell ref="J28:O28"/>
  </mergeCells>
  <dataValidations xWindow="442" yWindow="497" count="17">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J25 D25" xr:uid="{00000000-0002-0000-0000-000009000000}"/>
    <dataValidation allowBlank="1" showInputMessage="1" showErrorMessage="1" prompt="Identifique el valor registrado en el numerador de la fórmula de cálculo" sqref="D26:D28 J26:J28 P25:P28" xr:uid="{00000000-0002-0000-0000-00000A000000}"/>
    <dataValidation allowBlank="1" showInputMessage="1" showErrorMessage="1" prompt="Realice un pequeño análisis, acerca del cumplimiento o incumplimiento del indicador, identificando los factores que fueron relevantes en el resultado del indicador." sqref="C44:C55 D45:D55 E44:J55" xr:uid="{00000000-0002-0000-0000-00000B000000}"/>
    <dataValidation type="list" allowBlank="1" showInputMessage="1" showErrorMessage="1" sqref="D8:I8" xr:uid="{00000000-0002-0000-0000-00000C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D000000}"/>
    <dataValidation allowBlank="1" showInputMessage="1" showErrorMessage="1" prompt="Establezca el nombre del indicador" sqref="L8:Q8" xr:uid="{00000000-0002-0000-0000-00000E000000}"/>
    <dataValidation allowBlank="1" showInputMessage="1" showErrorMessage="1" prompt="Identifique el(los) valor(es)  los valores máximos o mínimos de este rango de gestión." sqref="F16:G17" xr:uid="{00000000-0002-0000-0000-00000F000000}"/>
    <dataValidation type="list" allowBlank="1" showInputMessage="1" showErrorMessage="1" prompt="Selecione de la lista desplegable la tendencia esperada" sqref="P13:Q14" xr:uid="{00000000-0002-0000-0000-000010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ignoredErrors>
    <ignoredError sqref="D28 P2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2019-06-13T15:10:20Z</cp:lastPrinted>
  <dcterms:created xsi:type="dcterms:W3CDTF">2013-03-27T13:59:56Z</dcterms:created>
  <dcterms:modified xsi:type="dcterms:W3CDTF">2021-02-08T15:08:52Z</dcterms:modified>
</cp:coreProperties>
</file>