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0\2. Indicadores\reporte Indicadores\Publicar Indicadores\Publicar indicadores 4 Tr\"/>
    </mc:Choice>
  </mc:AlternateContent>
  <xr:revisionPtr revIDLastSave="0" documentId="13_ncr:1_{8E04A053-CA33-4156-BAB4-20663E13F10D}" xr6:coauthVersionLast="46" xr6:coauthVersionMax="46" xr10:uidLastSave="{00000000-0000-0000-0000-000000000000}"/>
  <bookViews>
    <workbookView xWindow="-120" yWindow="-120" windowWidth="20730" windowHeight="11160" tabRatio="873" xr2:uid="{00000000-000D-0000-FFFF-FFFF00000000}"/>
  </bookViews>
  <sheets>
    <sheet name="Capacitaciones" sheetId="10" r:id="rId1"/>
    <sheet name="Nivel MIPG" sheetId="11" r:id="rId2"/>
  </sheets>
  <definedNames>
    <definedName name="_xlnm.Print_Area" localSheetId="0">Capacitaciones!$B$2:$R$57</definedName>
    <definedName name="_xlnm.Print_Area" localSheetId="1">'Nivel MIPG'!$B$2:$R$57</definedName>
    <definedName name="Fuente_indicador" localSheetId="0">Capacitaciones!$M$104:$M$110</definedName>
    <definedName name="Fuente_indicador" localSheetId="1">'Nivel MIPG'!$M$104:$M$110</definedName>
    <definedName name="Fuente_indicador">#REF!</definedName>
    <definedName name="Gestión">#REF!</definedName>
    <definedName name="GESTIÓN_ADMINISTRATIVA_Y_FINANCIERA" localSheetId="0">#REF!</definedName>
    <definedName name="GESTIÓN_ADMINISTRATIVA_Y_FINANCIERA" localSheetId="1">#REF!</definedName>
    <definedName name="GESTIÓN_ADMINISTRATIVA_Y_FINANCIERA">#REF!</definedName>
    <definedName name="GESTIÓN_CONTRACTUAL" localSheetId="0">#REF!</definedName>
    <definedName name="GESTIÓN_CONTRACTUAL" localSheetId="1">#REF!</definedName>
    <definedName name="GESTIÓN_CONTRACTUAL">#REF!</definedName>
    <definedName name="GESTIÓN_DE_EVALUACIÓN_Y_MEJORA" localSheetId="0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0">#REF!</definedName>
    <definedName name="GESTIÓN_DE_LA_INFRAESTRUCTURA" localSheetId="1">#REF!</definedName>
    <definedName name="GESTIÓN_DE_LA_INFRAESTRUCTURA">#REF!</definedName>
    <definedName name="GESTIÓN_DE_RECURSOS" localSheetId="0">#REF!</definedName>
    <definedName name="GESTIÓN_DE_RECURSOS" localSheetId="1">#REF!</definedName>
    <definedName name="GESTIÓN_DE_RECURSOS">#REF!</definedName>
    <definedName name="GESTIÓN_DE_SUMINISTRO_DE_BIENES_Y_SERVICIOS" localSheetId="0">#REF!</definedName>
    <definedName name="GESTIÓN_DE_SUMINISTRO_DE_BIENES_Y_SERVICIOS" localSheetId="1">#REF!</definedName>
    <definedName name="GESTIÓN_DE_SUMINISTRO_DE_BIENES_Y_SERVICIOS">#REF!</definedName>
    <definedName name="GESTIÓN_JURÍDICA" localSheetId="0">#REF!</definedName>
    <definedName name="GESTIÓN_JURÍDICA" localSheetId="1">#REF!</definedName>
    <definedName name="GESTIÓN_JURÍDICA">#REF!</definedName>
    <definedName name="Gestion_Juridica2">#REF!</definedName>
    <definedName name="GMC">#REF!</definedName>
    <definedName name="INVESTIGACIÓN_Y_DESARROLLO_DE_LA_GESTIÓN_PENITENCIARIA_Y_CARCELARIA" localSheetId="0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0">Capacitaciones!$I$104:$I$109</definedName>
    <definedName name="Periodicidad" localSheetId="1">'Nivel MIPG'!$I$104:$I$109</definedName>
    <definedName name="Periodicidad">#REF!</definedName>
    <definedName name="PLANEACIÓN_ESTRATÉGICA_Y_GESTIÓN_ORGANIZACIONAL" localSheetId="0">#REF!</definedName>
    <definedName name="PLANEACIÓN_ESTRATÉGICA_Y_GESTIÓN_ORGANIZACIONAL" localSheetId="1">#REF!</definedName>
    <definedName name="PLANEACIÓN_ESTRATÉGICA_Y_GESTIÓN_ORGANIZACIONAL">#REF!</definedName>
    <definedName name="Procesos" localSheetId="0">#REF!</definedName>
    <definedName name="Procesos" localSheetId="1">#REF!</definedName>
    <definedName name="Procesos">#REF!</definedName>
    <definedName name="Propuesta2">#REF!</definedName>
    <definedName name="Tipo_indicador" localSheetId="0">Capacitaciones!$H$104:$H$106</definedName>
    <definedName name="Tipo_indicador" localSheetId="1">'Nivel MIPG'!$H$104:$H$106</definedName>
  </definedNames>
  <calcPr calcId="191029"/>
</workbook>
</file>

<file path=xl/calcChain.xml><?xml version="1.0" encoding="utf-8"?>
<calcChain xmlns="http://schemas.openxmlformats.org/spreadsheetml/2006/main">
  <c r="D28" i="11" l="1"/>
  <c r="P28" i="10" l="1"/>
  <c r="M28" i="11" l="1"/>
  <c r="J28" i="11"/>
  <c r="G28" i="11"/>
  <c r="G28" i="10" l="1"/>
  <c r="J28" i="10"/>
  <c r="M28" i="10"/>
  <c r="D28" i="10" l="1"/>
</calcChain>
</file>

<file path=xl/sharedStrings.xml><?xml version="1.0" encoding="utf-8"?>
<sst xmlns="http://schemas.openxmlformats.org/spreadsheetml/2006/main" count="217" uniqueCount="114">
  <si>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</si>
  <si>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</si>
  <si>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</si>
  <si>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</si>
  <si>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</si>
  <si>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</si>
  <si>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</si>
  <si>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</si>
  <si>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</si>
  <si>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</si>
  <si>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</si>
  <si>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</si>
  <si>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</si>
  <si>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</si>
  <si>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</si>
  <si>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</si>
  <si>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</si>
  <si>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</si>
  <si>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</si>
  <si>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</si>
  <si>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</si>
  <si>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</si>
  <si>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</si>
  <si>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</si>
  <si>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</si>
  <si>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</si>
  <si>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</si>
  <si>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</si>
  <si>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</si>
  <si>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</si>
  <si>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</si>
  <si>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</si>
  <si>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</si>
  <si>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</si>
  <si>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</si>
  <si>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</si>
  <si>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</si>
  <si>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</si>
  <si>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</si>
  <si>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</si>
  <si>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</si>
  <si>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</si>
  <si>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</si>
  <si>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</si>
  <si>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</si>
  <si>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</si>
  <si>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</si>
  <si>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</si>
  <si>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</si>
  <si>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</si>
  <si>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</si>
  <si>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</si>
  <si>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</si>
  <si>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</si>
  <si>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</si>
  <si>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</si>
  <si>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</si>
  <si>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</si>
  <si>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</si>
  <si>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</si>
  <si>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</si>
  <si>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</si>
  <si>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</si>
  <si>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</si>
  <si>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</si>
  <si>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</si>
  <si>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</si>
  <si>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</si>
  <si>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</si>
  <si>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</si>
  <si>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</si>
  <si>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</si>
  <si>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</si>
  <si>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</si>
  <si>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</si>
  <si>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</si>
  <si>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</si>
  <si>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</si>
  <si>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</si>
  <si>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</si>
  <si>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</si>
  <si>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</si>
  <si>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</si>
  <si>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</si>
  <si>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</si>
  <si>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N.A</t>
  </si>
  <si>
    <t>Porcentaje</t>
  </si>
  <si>
    <t>81% - 100%</t>
  </si>
  <si>
    <t>Jefe de Oficina Asesora de Planeación</t>
  </si>
  <si>
    <t>CÓDIGO: GMC-FO-005</t>
  </si>
  <si>
    <t>Diana Avila Pinzón</t>
  </si>
  <si>
    <t>[N° de capacitaciones y socializaciones realizadas / N° de capacitaciones y socializaciones programadas]*100</t>
  </si>
  <si>
    <t>Semestre I - 2020</t>
  </si>
  <si>
    <t>Semestre II - 2020</t>
  </si>
  <si>
    <t>Semestre II - 2021</t>
  </si>
  <si>
    <t>Semestre I - 2021</t>
  </si>
  <si>
    <t>Soportes de las capacitaciones y socializaciones realizados en la Corporación en temas de MIPG 
(PIC, Listado de asistencia, Actas de reunion, comunicaciones electrónicas o físicas)</t>
  </si>
  <si>
    <t>Indica el porcentaje de cumplimiento de las capacitaciones y socializaciones realizadas  en temas del  Modelo Integrado de Planeación y Gestión - MIPG</t>
  </si>
  <si>
    <t>Cumplimiento de las  capacitaciones y socializaciones del MIPG</t>
  </si>
  <si>
    <t>61% - 80%</t>
  </si>
  <si>
    <t>0% - 60%</t>
  </si>
  <si>
    <t>Nivel de implementación del MIPG</t>
  </si>
  <si>
    <t>Indica el porcentaje promedio de avance en la implementación  del Modelo Integrado de Planeación y Gestión - MIPG  mediante la aplicación de los autodiagnósticos asociados a  las políticas del MIPG.</t>
  </si>
  <si>
    <t>[Σ de resultados de los autodiagnósticos del MIPG  / Σ de autodiagnósticos del MIPG]*100</t>
  </si>
  <si>
    <t>Resultados de los autodiagnósticos de las políticas del MIPG aplicados.</t>
  </si>
  <si>
    <t>61%-100%</t>
  </si>
  <si>
    <t>41% - 60%</t>
  </si>
  <si>
    <t>0% - 40%</t>
  </si>
  <si>
    <t>VERSIÓN: 03</t>
  </si>
  <si>
    <t>FECHA: 15-Mar-2019</t>
  </si>
  <si>
    <t xml:space="preserve">Para el primer semestre de 2020, se realizaron once (11)  capacitaciones programadas en el Plan Institucional de Capacitacion, las cuales impactan la mejora en la implementación  de cuatro Dimensiones y 9 Políticas de Gestión del Modelo Integrado de Planeación y Gestión-MIPG.
De otra parte en este periodo se realizaron tres (3) socializaciones en el marco del Equipo Tecnico de Información y Comunicación Pública, Transparencia, Anticorrupción, Servicio a la Ciudadanía, Participación Ciudadana y Rendición de Cuentas, en las politicas de Participación Ciudadana en la Gestión Pública y  Transparencia, acceso a la información pública y lucha contra la corrupción. 
</t>
  </si>
  <si>
    <t>Indicador revisado y/o actualizado y aprobado por el lider del proceso 27/03/2020</t>
  </si>
  <si>
    <t>Para el segundo semestre de 2020, se realizó campaña de socialización de la Plataforma Estrategica 2020-2021, la cual incluyó el Plan de acción cuatrienal, del Modelo Integrado de Planeación y Gestión, se realizó socialización de la versión actualizada del procedimiento de planes de mejoramiento y  capacitación brindada por la Veeduría Distrital en Transparencia y acceso a la información publica.</t>
  </si>
  <si>
    <t>Para la vigencia 2020 el porcentaje promedio de avance en la implementación  del Modelo Integrado de Planeación y Gestión - MIPG  mediante la aplicación de los autodiagnósticos asociados a  las políticas del MIPG, dio como resultado un 84,03%. De los 15 autodiagnósticos que fueron revisados, 12 mejoraron su resultado en comparación con la medición de 2019, 2 mantuvieron su resultado y 1 redujo su resultado en 0,6 puntos porcentuales. Los autodiagnósticos con menores resultados fueron: Gobierno Digital (41,1), Gestión Documental (54,9).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</si>
</sst>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76">
    <xf numFmtId="0" fontId="0" fillId="0" borderId="0" xfId="0"/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14" fontId="23" fillId="0" borderId="45" xfId="0" applyNumberFormat="1" applyFont="1" applyBorder="1" applyAlignment="1" applyProtection="1">
      <alignment vertical="top" wrapText="1"/>
      <protection locked="0"/>
    </xf>
    <xf numFmtId="14" fontId="23" fillId="0" borderId="19" xfId="0" applyNumberFormat="1" applyFont="1" applyBorder="1" applyAlignment="1" applyProtection="1">
      <alignment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30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3" fillId="0" borderId="31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23" fillId="0" borderId="13" xfId="0" applyNumberFormat="1" applyFont="1" applyBorder="1" applyAlignment="1" applyProtection="1">
      <alignment horizontal="center"/>
    </xf>
    <xf numFmtId="0" fontId="23" fillId="0" borderId="60" xfId="0" applyNumberFormat="1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4" xfId="1" applyNumberFormat="1" applyFont="1" applyBorder="1" applyAlignment="1" applyProtection="1">
      <alignment horizont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2" fillId="0" borderId="28" xfId="2" applyFont="1" applyFill="1" applyBorder="1" applyAlignment="1" applyProtection="1">
      <alignment horizontal="left" vertical="center"/>
      <protection locked="0"/>
    </xf>
    <xf numFmtId="0" fontId="22" fillId="0" borderId="21" xfId="2" applyFont="1" applyFill="1" applyBorder="1" applyAlignment="1" applyProtection="1">
      <alignment horizontal="left" vertical="center"/>
      <protection locked="0"/>
    </xf>
    <xf numFmtId="0" fontId="22" fillId="0" borderId="22" xfId="2" applyFont="1" applyFill="1" applyBorder="1" applyAlignment="1" applyProtection="1">
      <alignment horizontal="left" vertical="center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justify" vertical="center" wrapText="1"/>
      <protection locked="0"/>
    </xf>
    <xf numFmtId="0" fontId="4" fillId="0" borderId="4" xfId="2" applyFont="1" applyFill="1" applyBorder="1" applyAlignment="1" applyProtection="1">
      <alignment horizontal="justify" vertical="center" wrapText="1"/>
      <protection locked="0"/>
    </xf>
    <xf numFmtId="0" fontId="4" fillId="0" borderId="5" xfId="2" applyFont="1" applyFill="1" applyBorder="1" applyAlignment="1" applyProtection="1">
      <alignment horizontal="justify" vertical="center" wrapText="1"/>
      <protection locked="0"/>
    </xf>
    <xf numFmtId="0" fontId="4" fillId="0" borderId="17" xfId="2" applyFont="1" applyFill="1" applyBorder="1" applyAlignment="1" applyProtection="1">
      <alignment horizontal="justify" vertical="center" wrapText="1"/>
      <protection locked="0"/>
    </xf>
    <xf numFmtId="0" fontId="4" fillId="0" borderId="14" xfId="2" applyFont="1" applyFill="1" applyBorder="1" applyAlignment="1" applyProtection="1">
      <alignment horizontal="justify" vertical="center" wrapText="1"/>
      <protection locked="0"/>
    </xf>
    <xf numFmtId="0" fontId="4" fillId="0" borderId="15" xfId="2" applyFont="1" applyFill="1" applyBorder="1" applyAlignment="1" applyProtection="1">
      <alignment horizontal="justify" vertical="center" wrapText="1"/>
      <protection locked="0"/>
    </xf>
    <xf numFmtId="0" fontId="22" fillId="0" borderId="28" xfId="2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30" borderId="62" xfId="48" quotePrefix="1" applyFill="1" applyBorder="1" applyAlignment="1">
      <alignment horizontal="left" vertical="center"/>
    </xf>
    <xf numFmtId="0" fontId="4" fillId="30" borderId="58" xfId="48" quotePrefix="1" applyFill="1" applyBorder="1" applyAlignment="1">
      <alignment horizontal="left" vertical="center"/>
    </xf>
    <xf numFmtId="0" fontId="4" fillId="30" borderId="61" xfId="48" quotePrefix="1" applyFill="1" applyBorder="1" applyAlignment="1">
      <alignment horizontal="left" vertic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41" xfId="0" quotePrefix="1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4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6" xfId="0" applyFont="1" applyBorder="1" applyAlignment="1" applyProtection="1">
      <alignment horizontal="justify" vertical="top" wrapText="1"/>
      <protection locked="0"/>
    </xf>
    <xf numFmtId="0" fontId="4" fillId="0" borderId="57" xfId="0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justify" vertical="top" wrapText="1"/>
      <protection locked="0"/>
    </xf>
    <xf numFmtId="0" fontId="4" fillId="0" borderId="22" xfId="0" applyFont="1" applyBorder="1" applyAlignment="1" applyProtection="1">
      <alignment horizontal="justify" vertical="top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2" borderId="46" xfId="0" applyFont="1" applyFill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23" fillId="0" borderId="31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23" fillId="0" borderId="46" xfId="0" applyNumberFormat="1" applyFont="1" applyBorder="1" applyAlignment="1" applyProtection="1">
      <alignment horizontal="center"/>
    </xf>
    <xf numFmtId="0" fontId="23" fillId="0" borderId="47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0" fontId="29" fillId="0" borderId="0" xfId="0" applyFont="1" applyAlignment="1">
      <alignment horizont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3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4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5" xfId="0" quotePrefix="1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46" xfId="0" applyFont="1" applyFill="1" applyBorder="1" applyAlignment="1" applyProtection="1">
      <alignment horizontal="center" vertical="center"/>
      <protection locked="0"/>
    </xf>
    <xf numFmtId="0" fontId="23" fillId="2" borderId="46" xfId="0" applyFont="1" applyFill="1" applyBorder="1" applyAlignment="1">
      <alignment horizontal="center" vertical="center" wrapText="1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3" fillId="0" borderId="48" xfId="1" applyNumberFormat="1" applyFont="1" applyBorder="1" applyAlignment="1" applyProtection="1">
      <alignment horizontal="center"/>
      <protection locked="0"/>
    </xf>
    <xf numFmtId="2" fontId="23" fillId="0" borderId="31" xfId="1" applyNumberFormat="1" applyFont="1" applyBorder="1" applyAlignment="1">
      <alignment horizontal="center"/>
    </xf>
    <xf numFmtId="2" fontId="23" fillId="0" borderId="59" xfId="1" applyNumberFormat="1" applyFont="1" applyBorder="1" applyAlignment="1">
      <alignment horizontal="center"/>
    </xf>
    <xf numFmtId="2" fontId="23" fillId="0" borderId="60" xfId="1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Capacitaciones!$C$28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23-4B55-859B-8129F3F360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Capacitaciones!$D$24:$Q$24</c:f>
              <c:strCache>
                <c:ptCount val="13"/>
                <c:pt idx="0">
                  <c:v>Semestre I - 2020</c:v>
                </c:pt>
                <c:pt idx="3">
                  <c:v>Semestre II - 2020</c:v>
                </c:pt>
                <c:pt idx="6">
                  <c:v>Semestre I - 2021</c:v>
                </c:pt>
                <c:pt idx="9">
                  <c:v>Semestre II - 2021</c:v>
                </c:pt>
                <c:pt idx="12">
                  <c:v>TOTAL PERIODO</c:v>
                </c:pt>
              </c:strCache>
            </c:strRef>
          </c:cat>
          <c:val>
            <c:numRef>
              <c:f>Capacitaciones!$D$28:$Q$28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0</c:v>
                </c:pt>
                <c:pt idx="9">
                  <c:v>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3-4B55-859B-8129F3F3605A}"/>
            </c:ext>
          </c:extLst>
        </c:ser>
        <c:ser>
          <c:idx val="1"/>
          <c:order val="1"/>
          <c:tx>
            <c:strRef>
              <c:f>Capacitaciones!$C$25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Capacitaciones!$D$24:$Q$24</c:f>
              <c:strCache>
                <c:ptCount val="13"/>
                <c:pt idx="0">
                  <c:v>Semestre I - 2020</c:v>
                </c:pt>
                <c:pt idx="3">
                  <c:v>Semestre II - 2020</c:v>
                </c:pt>
                <c:pt idx="6">
                  <c:v>Semestre I - 2021</c:v>
                </c:pt>
                <c:pt idx="9">
                  <c:v>Semestre II - 2021</c:v>
                </c:pt>
                <c:pt idx="12">
                  <c:v>TOTAL PERIODO</c:v>
                </c:pt>
              </c:strCache>
            </c:strRef>
          </c:cat>
          <c:val>
            <c:numRef>
              <c:f>Capacitaciones!$D$25:$Q$25</c:f>
              <c:numCache>
                <c:formatCode>General</c:formatCode>
                <c:ptCount val="14"/>
                <c:pt idx="0">
                  <c:v>90</c:v>
                </c:pt>
                <c:pt idx="3">
                  <c:v>90</c:v>
                </c:pt>
                <c:pt idx="6">
                  <c:v>90</c:v>
                </c:pt>
                <c:pt idx="9">
                  <c:v>90</c:v>
                </c:pt>
                <c:pt idx="1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3-4B55-859B-8129F3F360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157266464"/>
        <c:axId val="-1157253952"/>
      </c:barChart>
      <c:catAx>
        <c:axId val="-115726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57253952"/>
        <c:crosses val="autoZero"/>
        <c:auto val="1"/>
        <c:lblAlgn val="ctr"/>
        <c:lblOffset val="100"/>
        <c:noMultiLvlLbl val="0"/>
      </c:catAx>
      <c:valAx>
        <c:axId val="-11572539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15726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'Nivel MIPG'!$C$28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6D8-49F3-A47A-B7EC56D25D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'Nivel MIPG'!$D$24:$Q$24</c:f>
              <c:strCache>
                <c:ptCount val="13"/>
                <c:pt idx="0">
                  <c:v>2020</c:v>
                </c:pt>
                <c:pt idx="3">
                  <c:v>2021</c:v>
                </c:pt>
                <c:pt idx="6">
                  <c:v>2022</c:v>
                </c:pt>
                <c:pt idx="9">
                  <c:v>2023</c:v>
                </c:pt>
                <c:pt idx="12">
                  <c:v>TOTAL PERIODO</c:v>
                </c:pt>
              </c:strCache>
            </c:strRef>
          </c:cat>
          <c:val>
            <c:numRef>
              <c:f>'Nivel MIPG'!$D$28:$Q$28</c:f>
              <c:numCache>
                <c:formatCode>0.00</c:formatCode>
                <c:ptCount val="14"/>
                <c:pt idx="0">
                  <c:v>84.033333333333331</c:v>
                </c:pt>
                <c:pt idx="3" formatCode="General">
                  <c:v>0</c:v>
                </c:pt>
                <c:pt idx="6" formatCode="General">
                  <c:v>0</c:v>
                </c:pt>
                <c:pt idx="9" formatCode="General">
                  <c:v>0</c:v>
                </c:pt>
                <c:pt idx="1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8-49F3-A47A-B7EC56D25D5B}"/>
            </c:ext>
          </c:extLst>
        </c:ser>
        <c:ser>
          <c:idx val="1"/>
          <c:order val="1"/>
          <c:tx>
            <c:strRef>
              <c:f>'Nivel MIPG'!$C$25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'Nivel MIPG'!$D$24:$Q$24</c:f>
              <c:strCache>
                <c:ptCount val="13"/>
                <c:pt idx="0">
                  <c:v>2020</c:v>
                </c:pt>
                <c:pt idx="3">
                  <c:v>2021</c:v>
                </c:pt>
                <c:pt idx="6">
                  <c:v>2022</c:v>
                </c:pt>
                <c:pt idx="9">
                  <c:v>2023</c:v>
                </c:pt>
                <c:pt idx="12">
                  <c:v>TOTAL PERIODO</c:v>
                </c:pt>
              </c:strCache>
            </c:strRef>
          </c:cat>
          <c:val>
            <c:numRef>
              <c:f>'Nivel MIPG'!$D$25:$Q$25</c:f>
              <c:numCache>
                <c:formatCode>General</c:formatCode>
                <c:ptCount val="14"/>
                <c:pt idx="0">
                  <c:v>60</c:v>
                </c:pt>
                <c:pt idx="3">
                  <c:v>70</c:v>
                </c:pt>
                <c:pt idx="6">
                  <c:v>85</c:v>
                </c:pt>
                <c:pt idx="9">
                  <c:v>95</c:v>
                </c:pt>
                <c:pt idx="12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D8-49F3-A47A-B7EC56D25D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157265376"/>
        <c:axId val="-1157256672"/>
      </c:barChart>
      <c:catAx>
        <c:axId val="-11572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57256672"/>
        <c:crosses val="autoZero"/>
        <c:auto val="1"/>
        <c:lblAlgn val="ctr"/>
        <c:lblOffset val="100"/>
        <c:noMultiLvlLbl val="0"/>
      </c:catAx>
      <c:valAx>
        <c:axId val="-11572566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11572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30727A58-D235-41D2-A5D2-A34DE3E55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770451-9FC7-4B89-8282-6D09E442BD6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U130"/>
  <sheetViews>
    <sheetView showGridLines="0" tabSelected="1" zoomScale="80" zoomScaleNormal="80" zoomScaleSheetLayoutView="100" workbookViewId="0">
      <selection activeCell="E45" sqref="E45:J45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2.85546875" style="1" customWidth="1"/>
    <col min="5" max="5" width="16.28515625" style="1" customWidth="1"/>
    <col min="6" max="6" width="17" style="1" customWidth="1"/>
    <col min="7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8"/>
      <c r="C2" s="99"/>
      <c r="D2" s="100"/>
      <c r="E2" s="104" t="s">
        <v>71</v>
      </c>
      <c r="F2" s="105"/>
      <c r="G2" s="105"/>
      <c r="H2" s="105"/>
      <c r="I2" s="105"/>
      <c r="J2" s="105"/>
      <c r="K2" s="105"/>
      <c r="L2" s="105"/>
      <c r="M2" s="105"/>
      <c r="N2" s="106"/>
      <c r="O2" s="113" t="s">
        <v>89</v>
      </c>
      <c r="P2" s="113"/>
      <c r="Q2" s="113"/>
      <c r="R2" s="113"/>
    </row>
    <row r="3" spans="2:18" ht="24.75" customHeight="1" x14ac:dyDescent="0.2">
      <c r="B3" s="101"/>
      <c r="C3" s="102"/>
      <c r="D3" s="103"/>
      <c r="E3" s="107"/>
      <c r="F3" s="108"/>
      <c r="G3" s="108"/>
      <c r="H3" s="108"/>
      <c r="I3" s="108"/>
      <c r="J3" s="108"/>
      <c r="K3" s="108"/>
      <c r="L3" s="108"/>
      <c r="M3" s="108"/>
      <c r="N3" s="109"/>
      <c r="O3" s="114" t="s">
        <v>108</v>
      </c>
      <c r="P3" s="115"/>
      <c r="Q3" s="115"/>
      <c r="R3" s="116"/>
    </row>
    <row r="4" spans="2:18" ht="24.75" customHeight="1" thickBot="1" x14ac:dyDescent="0.25">
      <c r="B4" s="101"/>
      <c r="C4" s="102"/>
      <c r="D4" s="103"/>
      <c r="E4" s="110"/>
      <c r="F4" s="111"/>
      <c r="G4" s="111"/>
      <c r="H4" s="111"/>
      <c r="I4" s="111"/>
      <c r="J4" s="111"/>
      <c r="K4" s="111"/>
      <c r="L4" s="111"/>
      <c r="M4" s="111"/>
      <c r="N4" s="112"/>
      <c r="O4" s="114" t="s">
        <v>109</v>
      </c>
      <c r="P4" s="115"/>
      <c r="Q4" s="115"/>
      <c r="R4" s="116"/>
    </row>
    <row r="5" spans="2:18" ht="13.5" thickBot="1" x14ac:dyDescent="0.25">
      <c r="B5" s="117" t="s">
        <v>111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/>
      <c r="P5" s="119"/>
      <c r="Q5" s="119"/>
      <c r="R5" s="120"/>
    </row>
    <row r="6" spans="2:18" ht="15" customHeight="1" thickBot="1" x14ac:dyDescent="0.25">
      <c r="B6" s="121" t="s">
        <v>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8" ht="13.5" thickBot="1" x14ac:dyDescent="0.25">
      <c r="B7" s="2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3"/>
    </row>
    <row r="8" spans="2:18" ht="23.25" customHeight="1" thickBot="1" x14ac:dyDescent="0.25">
      <c r="B8" s="2"/>
      <c r="C8" s="4" t="s">
        <v>63</v>
      </c>
      <c r="D8" s="125" t="s">
        <v>49</v>
      </c>
      <c r="E8" s="126"/>
      <c r="F8" s="126"/>
      <c r="G8" s="126"/>
      <c r="H8" s="126"/>
      <c r="I8" s="127"/>
      <c r="J8" s="128" t="s">
        <v>59</v>
      </c>
      <c r="K8" s="129"/>
      <c r="L8" s="130" t="s">
        <v>98</v>
      </c>
      <c r="M8" s="131"/>
      <c r="N8" s="131"/>
      <c r="O8" s="131"/>
      <c r="P8" s="131"/>
      <c r="Q8" s="132"/>
      <c r="R8" s="3"/>
    </row>
    <row r="9" spans="2:18" ht="23.25" customHeight="1" thickBot="1" x14ac:dyDescent="0.25">
      <c r="B9" s="2"/>
      <c r="C9" s="4" t="s">
        <v>62</v>
      </c>
      <c r="D9" s="84" t="s">
        <v>88</v>
      </c>
      <c r="E9" s="85"/>
      <c r="F9" s="85"/>
      <c r="G9" s="85"/>
      <c r="H9" s="85"/>
      <c r="I9" s="86"/>
      <c r="J9" s="87" t="s">
        <v>60</v>
      </c>
      <c r="K9" s="88"/>
      <c r="L9" s="91" t="s">
        <v>97</v>
      </c>
      <c r="M9" s="92"/>
      <c r="N9" s="92"/>
      <c r="O9" s="92"/>
      <c r="P9" s="92"/>
      <c r="Q9" s="93"/>
      <c r="R9" s="3"/>
    </row>
    <row r="10" spans="2:18" ht="32.450000000000003" customHeight="1" thickBot="1" x14ac:dyDescent="0.25">
      <c r="B10" s="2"/>
      <c r="C10" s="4" t="s">
        <v>61</v>
      </c>
      <c r="D10" s="97" t="s">
        <v>90</v>
      </c>
      <c r="E10" s="85"/>
      <c r="F10" s="85"/>
      <c r="G10" s="85"/>
      <c r="H10" s="85"/>
      <c r="I10" s="86"/>
      <c r="J10" s="89"/>
      <c r="K10" s="90"/>
      <c r="L10" s="94"/>
      <c r="M10" s="95"/>
      <c r="N10" s="95"/>
      <c r="O10" s="95"/>
      <c r="P10" s="95"/>
      <c r="Q10" s="96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60" t="s">
        <v>14</v>
      </c>
      <c r="D12" s="161"/>
      <c r="E12" s="160" t="s">
        <v>64</v>
      </c>
      <c r="F12" s="162"/>
      <c r="G12" s="163" t="s">
        <v>1</v>
      </c>
      <c r="H12" s="164"/>
      <c r="I12" s="160" t="s">
        <v>3</v>
      </c>
      <c r="J12" s="162"/>
      <c r="K12" s="165" t="s">
        <v>6</v>
      </c>
      <c r="L12" s="166"/>
      <c r="M12" s="167" t="s">
        <v>2</v>
      </c>
      <c r="N12" s="168"/>
      <c r="O12" s="169"/>
      <c r="P12" s="133" t="s">
        <v>73</v>
      </c>
      <c r="Q12" s="134"/>
      <c r="R12" s="3"/>
    </row>
    <row r="13" spans="2:18" ht="55.5" customHeight="1" x14ac:dyDescent="0.2">
      <c r="B13" s="2"/>
      <c r="C13" s="135" t="s">
        <v>91</v>
      </c>
      <c r="D13" s="136"/>
      <c r="E13" s="139" t="s">
        <v>85</v>
      </c>
      <c r="F13" s="140"/>
      <c r="G13" s="142" t="s">
        <v>86</v>
      </c>
      <c r="H13" s="143"/>
      <c r="I13" s="146" t="s">
        <v>4</v>
      </c>
      <c r="J13" s="147"/>
      <c r="K13" s="150" t="s">
        <v>9</v>
      </c>
      <c r="L13" s="151"/>
      <c r="M13" s="146" t="s">
        <v>96</v>
      </c>
      <c r="N13" s="154"/>
      <c r="O13" s="155"/>
      <c r="P13" s="158" t="s">
        <v>75</v>
      </c>
      <c r="Q13" s="147"/>
      <c r="R13" s="3"/>
    </row>
    <row r="14" spans="2:18" ht="55.5" customHeight="1" thickBot="1" x14ac:dyDescent="0.25">
      <c r="B14" s="2"/>
      <c r="C14" s="137"/>
      <c r="D14" s="138"/>
      <c r="E14" s="137"/>
      <c r="F14" s="141"/>
      <c r="G14" s="144"/>
      <c r="H14" s="145"/>
      <c r="I14" s="148"/>
      <c r="J14" s="149"/>
      <c r="K14" s="152"/>
      <c r="L14" s="153"/>
      <c r="M14" s="148"/>
      <c r="N14" s="156"/>
      <c r="O14" s="157"/>
      <c r="P14" s="159"/>
      <c r="Q14" s="149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</row>
    <row r="16" spans="2:18" x14ac:dyDescent="0.2">
      <c r="B16" s="2"/>
      <c r="C16" s="167" t="s">
        <v>11</v>
      </c>
      <c r="D16" s="172" t="s">
        <v>27</v>
      </c>
      <c r="E16" s="173"/>
      <c r="F16" s="174" t="s">
        <v>87</v>
      </c>
      <c r="G16" s="175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70"/>
      <c r="D17" s="176" t="s">
        <v>28</v>
      </c>
      <c r="E17" s="177"/>
      <c r="F17" s="72" t="s">
        <v>99</v>
      </c>
      <c r="G17" s="74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71"/>
      <c r="D18" s="178" t="s">
        <v>29</v>
      </c>
      <c r="E18" s="179"/>
      <c r="F18" s="180" t="s">
        <v>100</v>
      </c>
      <c r="G18" s="18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7" t="s">
        <v>24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9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90" t="s">
        <v>12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2"/>
      <c r="R23" s="3"/>
    </row>
    <row r="24" spans="2:20" ht="27" customHeight="1" thickBot="1" x14ac:dyDescent="0.25">
      <c r="B24" s="2"/>
      <c r="C24" s="10" t="s">
        <v>16</v>
      </c>
      <c r="D24" s="78" t="s">
        <v>92</v>
      </c>
      <c r="E24" s="79"/>
      <c r="F24" s="80"/>
      <c r="G24" s="78" t="s">
        <v>93</v>
      </c>
      <c r="H24" s="79"/>
      <c r="I24" s="80"/>
      <c r="J24" s="78" t="s">
        <v>95</v>
      </c>
      <c r="K24" s="79"/>
      <c r="L24" s="80"/>
      <c r="M24" s="78" t="s">
        <v>94</v>
      </c>
      <c r="N24" s="79"/>
      <c r="O24" s="80"/>
      <c r="P24" s="193" t="s">
        <v>13</v>
      </c>
      <c r="Q24" s="192"/>
      <c r="R24" s="3"/>
    </row>
    <row r="25" spans="2:20" ht="14.45" customHeight="1" x14ac:dyDescent="0.2">
      <c r="B25" s="2"/>
      <c r="C25" s="11" t="s">
        <v>17</v>
      </c>
      <c r="D25" s="81">
        <v>90</v>
      </c>
      <c r="E25" s="82"/>
      <c r="F25" s="83"/>
      <c r="G25" s="81">
        <v>90</v>
      </c>
      <c r="H25" s="82"/>
      <c r="I25" s="83"/>
      <c r="J25" s="81">
        <v>90</v>
      </c>
      <c r="K25" s="82"/>
      <c r="L25" s="83"/>
      <c r="M25" s="81">
        <v>90</v>
      </c>
      <c r="N25" s="82"/>
      <c r="O25" s="83"/>
      <c r="P25" s="81">
        <v>90</v>
      </c>
      <c r="Q25" s="83"/>
      <c r="R25" s="3"/>
    </row>
    <row r="26" spans="2:20" x14ac:dyDescent="0.2">
      <c r="B26" s="2"/>
      <c r="C26" s="12" t="s">
        <v>15</v>
      </c>
      <c r="D26" s="72">
        <v>14</v>
      </c>
      <c r="E26" s="73"/>
      <c r="F26" s="74"/>
      <c r="G26" s="72">
        <v>4</v>
      </c>
      <c r="H26" s="73"/>
      <c r="I26" s="74"/>
      <c r="J26" s="75"/>
      <c r="K26" s="76"/>
      <c r="L26" s="77"/>
      <c r="M26" s="75"/>
      <c r="N26" s="76"/>
      <c r="O26" s="77"/>
      <c r="P26" s="194">
        <v>18</v>
      </c>
      <c r="Q26" s="195"/>
      <c r="R26" s="3"/>
    </row>
    <row r="27" spans="2:20" ht="13.5" thickBot="1" x14ac:dyDescent="0.25">
      <c r="B27" s="2"/>
      <c r="C27" s="13" t="s">
        <v>37</v>
      </c>
      <c r="D27" s="72">
        <v>14</v>
      </c>
      <c r="E27" s="73"/>
      <c r="F27" s="74"/>
      <c r="G27" s="72">
        <v>4</v>
      </c>
      <c r="H27" s="73"/>
      <c r="I27" s="74"/>
      <c r="J27" s="75"/>
      <c r="K27" s="76"/>
      <c r="L27" s="77"/>
      <c r="M27" s="75"/>
      <c r="N27" s="76"/>
      <c r="O27" s="77"/>
      <c r="P27" s="196">
        <v>18</v>
      </c>
      <c r="Q27" s="197"/>
      <c r="R27" s="3"/>
    </row>
    <row r="28" spans="2:20" ht="15" customHeight="1" thickBot="1" x14ac:dyDescent="0.25">
      <c r="B28" s="2"/>
      <c r="C28" s="14" t="s">
        <v>30</v>
      </c>
      <c r="D28" s="68">
        <f>D26/D27*100</f>
        <v>100</v>
      </c>
      <c r="E28" s="69"/>
      <c r="F28" s="70"/>
      <c r="G28" s="68">
        <f t="shared" ref="G28" si="0">G26/G27*100</f>
        <v>100</v>
      </c>
      <c r="H28" s="69"/>
      <c r="I28" s="70"/>
      <c r="J28" s="68" t="e">
        <f t="shared" ref="J28" si="1">J26/J27*100</f>
        <v>#DIV/0!</v>
      </c>
      <c r="K28" s="69"/>
      <c r="L28" s="70"/>
      <c r="M28" s="68" t="e">
        <f t="shared" ref="M28" si="2">M26/M27*100</f>
        <v>#DIV/0!</v>
      </c>
      <c r="N28" s="69"/>
      <c r="O28" s="71"/>
      <c r="P28" s="198">
        <f>P26/P27*100</f>
        <v>100</v>
      </c>
      <c r="Q28" s="199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5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0"/>
      <c r="J31" s="200"/>
      <c r="K31" s="200"/>
      <c r="L31" s="200"/>
      <c r="M31" s="200"/>
      <c r="N31" s="200"/>
      <c r="O31" s="200"/>
      <c r="P31" s="200"/>
      <c r="Q31" s="200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01" t="s">
        <v>22</v>
      </c>
      <c r="D42" s="202"/>
      <c r="E42" s="202"/>
      <c r="F42" s="202"/>
      <c r="G42" s="202"/>
      <c r="H42" s="202"/>
      <c r="I42" s="202"/>
      <c r="J42" s="202"/>
      <c r="K42" s="121" t="s">
        <v>81</v>
      </c>
      <c r="L42" s="122"/>
      <c r="M42" s="122"/>
      <c r="N42" s="122"/>
      <c r="O42" s="122"/>
      <c r="P42" s="122"/>
      <c r="Q42" s="123"/>
      <c r="R42" s="3"/>
    </row>
    <row r="43" spans="2:18" ht="28.5" customHeight="1" thickBot="1" x14ac:dyDescent="0.25">
      <c r="B43" s="2"/>
      <c r="C43" s="33"/>
      <c r="D43" s="34" t="s">
        <v>83</v>
      </c>
      <c r="E43" s="203" t="s">
        <v>84</v>
      </c>
      <c r="F43" s="203"/>
      <c r="G43" s="203"/>
      <c r="H43" s="203"/>
      <c r="I43" s="203"/>
      <c r="J43" s="204"/>
      <c r="K43" s="37"/>
      <c r="L43" s="38"/>
      <c r="M43" s="38"/>
      <c r="N43" s="38"/>
      <c r="O43" s="38"/>
      <c r="P43" s="38"/>
      <c r="Q43" s="39"/>
      <c r="R43" s="3"/>
    </row>
    <row r="44" spans="2:18" ht="117" customHeight="1" thickBot="1" x14ac:dyDescent="0.25">
      <c r="B44" s="2"/>
      <c r="C44" s="16" t="s">
        <v>18</v>
      </c>
      <c r="D44" s="42">
        <v>44022</v>
      </c>
      <c r="E44" s="182" t="s">
        <v>110</v>
      </c>
      <c r="F44" s="183"/>
      <c r="G44" s="183"/>
      <c r="H44" s="183"/>
      <c r="I44" s="183"/>
      <c r="J44" s="184"/>
      <c r="K44" s="185"/>
      <c r="L44" s="185"/>
      <c r="M44" s="185"/>
      <c r="N44" s="185"/>
      <c r="O44" s="185"/>
      <c r="P44" s="185"/>
      <c r="Q44" s="186"/>
      <c r="R44" s="3"/>
    </row>
    <row r="45" spans="2:18" ht="71.45" customHeight="1" thickBot="1" x14ac:dyDescent="0.25">
      <c r="B45" s="2"/>
      <c r="C45" s="17" t="s">
        <v>19</v>
      </c>
      <c r="D45" s="43">
        <v>44202</v>
      </c>
      <c r="E45" s="182" t="s">
        <v>112</v>
      </c>
      <c r="F45" s="183"/>
      <c r="G45" s="183"/>
      <c r="H45" s="183"/>
      <c r="I45" s="183"/>
      <c r="J45" s="184"/>
      <c r="K45" s="185"/>
      <c r="L45" s="185"/>
      <c r="M45" s="185"/>
      <c r="N45" s="185"/>
      <c r="O45" s="185"/>
      <c r="P45" s="185"/>
      <c r="Q45" s="186"/>
      <c r="R45" s="3"/>
    </row>
    <row r="46" spans="2:18" ht="62.45" customHeight="1" thickBot="1" x14ac:dyDescent="0.25">
      <c r="B46" s="2"/>
      <c r="C46" s="18" t="s">
        <v>72</v>
      </c>
      <c r="D46" s="43"/>
      <c r="E46" s="182"/>
      <c r="F46" s="183"/>
      <c r="G46" s="183"/>
      <c r="H46" s="183"/>
      <c r="I46" s="183"/>
      <c r="J46" s="184"/>
      <c r="K46" s="185"/>
      <c r="L46" s="185"/>
      <c r="M46" s="185"/>
      <c r="N46" s="185"/>
      <c r="O46" s="185"/>
      <c r="P46" s="185"/>
      <c r="Q46" s="186"/>
      <c r="R46" s="3"/>
    </row>
    <row r="47" spans="2:18" ht="43.9" customHeight="1" thickBot="1" x14ac:dyDescent="0.25">
      <c r="B47" s="2"/>
      <c r="C47" s="17" t="s">
        <v>20</v>
      </c>
      <c r="D47" s="43"/>
      <c r="E47" s="182"/>
      <c r="F47" s="183"/>
      <c r="G47" s="183"/>
      <c r="H47" s="183"/>
      <c r="I47" s="183"/>
      <c r="J47" s="184"/>
      <c r="K47" s="185"/>
      <c r="L47" s="185"/>
      <c r="M47" s="185"/>
      <c r="N47" s="185"/>
      <c r="O47" s="185"/>
      <c r="P47" s="185"/>
      <c r="Q47" s="186"/>
      <c r="R47" s="3"/>
    </row>
    <row r="48" spans="2:18" ht="40.5" customHeight="1" thickBot="1" x14ac:dyDescent="0.25">
      <c r="B48" s="2"/>
      <c r="C48" s="17" t="s">
        <v>21</v>
      </c>
      <c r="D48" s="35"/>
      <c r="E48" s="205"/>
      <c r="F48" s="206"/>
      <c r="G48" s="206"/>
      <c r="H48" s="206"/>
      <c r="I48" s="206"/>
      <c r="J48" s="207"/>
      <c r="K48" s="40"/>
      <c r="L48" s="40"/>
      <c r="M48" s="40"/>
      <c r="N48" s="40"/>
      <c r="O48" s="40"/>
      <c r="P48" s="40"/>
      <c r="Q48" s="41"/>
      <c r="R48" s="3"/>
    </row>
    <row r="49" spans="2:18" ht="40.5" customHeight="1" thickBot="1" x14ac:dyDescent="0.25">
      <c r="B49" s="2"/>
      <c r="C49" s="17" t="s">
        <v>39</v>
      </c>
      <c r="D49" s="35"/>
      <c r="E49" s="205"/>
      <c r="F49" s="206"/>
      <c r="G49" s="206"/>
      <c r="H49" s="206"/>
      <c r="I49" s="206"/>
      <c r="J49" s="207"/>
      <c r="K49" s="40"/>
      <c r="L49" s="40"/>
      <c r="M49" s="40"/>
      <c r="N49" s="40"/>
      <c r="O49" s="40"/>
      <c r="P49" s="40"/>
      <c r="Q49" s="41"/>
      <c r="R49" s="3"/>
    </row>
    <row r="50" spans="2:18" ht="40.5" customHeight="1" thickBot="1" x14ac:dyDescent="0.25">
      <c r="B50" s="2"/>
      <c r="C50" s="17" t="s">
        <v>65</v>
      </c>
      <c r="D50" s="35"/>
      <c r="E50" s="205"/>
      <c r="F50" s="206"/>
      <c r="G50" s="206"/>
      <c r="H50" s="206"/>
      <c r="I50" s="206"/>
      <c r="J50" s="207"/>
      <c r="K50" s="40"/>
      <c r="L50" s="40"/>
      <c r="M50" s="40"/>
      <c r="N50" s="40"/>
      <c r="O50" s="40"/>
      <c r="P50" s="40"/>
      <c r="Q50" s="41"/>
      <c r="R50" s="3"/>
    </row>
    <row r="51" spans="2:18" ht="40.5" customHeight="1" thickBot="1" x14ac:dyDescent="0.25">
      <c r="B51" s="2"/>
      <c r="C51" s="17" t="s">
        <v>66</v>
      </c>
      <c r="D51" s="35"/>
      <c r="E51" s="205"/>
      <c r="F51" s="206"/>
      <c r="G51" s="206"/>
      <c r="H51" s="206"/>
      <c r="I51" s="206"/>
      <c r="J51" s="207"/>
      <c r="K51" s="40"/>
      <c r="L51" s="40"/>
      <c r="M51" s="40"/>
      <c r="N51" s="40"/>
      <c r="O51" s="40"/>
      <c r="P51" s="40"/>
      <c r="Q51" s="41"/>
      <c r="R51" s="3"/>
    </row>
    <row r="52" spans="2:18" ht="40.5" customHeight="1" thickBot="1" x14ac:dyDescent="0.25">
      <c r="B52" s="2"/>
      <c r="C52" s="17" t="s">
        <v>67</v>
      </c>
      <c r="D52" s="35"/>
      <c r="E52" s="205"/>
      <c r="F52" s="206"/>
      <c r="G52" s="206"/>
      <c r="H52" s="206"/>
      <c r="I52" s="206"/>
      <c r="J52" s="207"/>
      <c r="K52" s="40"/>
      <c r="L52" s="40"/>
      <c r="M52" s="40"/>
      <c r="N52" s="40"/>
      <c r="O52" s="40"/>
      <c r="P52" s="40"/>
      <c r="Q52" s="41"/>
      <c r="R52" s="3"/>
    </row>
    <row r="53" spans="2:18" ht="40.5" customHeight="1" thickBot="1" x14ac:dyDescent="0.25">
      <c r="B53" s="2"/>
      <c r="C53" s="17" t="s">
        <v>68</v>
      </c>
      <c r="D53" s="35"/>
      <c r="E53" s="205"/>
      <c r="F53" s="206"/>
      <c r="G53" s="206"/>
      <c r="H53" s="206"/>
      <c r="I53" s="206"/>
      <c r="J53" s="207"/>
      <c r="K53" s="40"/>
      <c r="L53" s="40"/>
      <c r="M53" s="40"/>
      <c r="N53" s="40"/>
      <c r="O53" s="40"/>
      <c r="P53" s="40"/>
      <c r="Q53" s="41"/>
      <c r="R53" s="3"/>
    </row>
    <row r="54" spans="2:18" ht="36" customHeight="1" thickBot="1" x14ac:dyDescent="0.25">
      <c r="B54" s="2"/>
      <c r="C54" s="17" t="s">
        <v>69</v>
      </c>
      <c r="D54" s="35"/>
      <c r="E54" s="205"/>
      <c r="F54" s="206"/>
      <c r="G54" s="206"/>
      <c r="H54" s="206"/>
      <c r="I54" s="206"/>
      <c r="J54" s="207"/>
      <c r="K54" s="209"/>
      <c r="L54" s="209"/>
      <c r="M54" s="209"/>
      <c r="N54" s="209"/>
      <c r="O54" s="209"/>
      <c r="P54" s="209"/>
      <c r="Q54" s="210"/>
      <c r="R54" s="3"/>
    </row>
    <row r="55" spans="2:18" ht="34.5" customHeight="1" thickBot="1" x14ac:dyDescent="0.25">
      <c r="B55" s="2"/>
      <c r="C55" s="17" t="s">
        <v>70</v>
      </c>
      <c r="D55" s="36"/>
      <c r="E55" s="211"/>
      <c r="F55" s="212"/>
      <c r="G55" s="212"/>
      <c r="H55" s="212"/>
      <c r="I55" s="212"/>
      <c r="J55" s="213"/>
      <c r="K55" s="209"/>
      <c r="L55" s="209"/>
      <c r="M55" s="209"/>
      <c r="N55" s="209"/>
      <c r="O55" s="209"/>
      <c r="P55" s="209"/>
      <c r="Q55" s="210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5"/>
      <c r="C59" s="4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99" spans="3:21" ht="28.5" customHeight="1" x14ac:dyDescent="0.2"/>
    <row r="100" spans="3:21" x14ac:dyDescent="0.2">
      <c r="C100" s="5"/>
      <c r="D100" s="5"/>
    </row>
    <row r="101" spans="3:21" x14ac:dyDescent="0.2">
      <c r="C101" s="5"/>
      <c r="D101" s="5"/>
    </row>
    <row r="102" spans="3:21" ht="13.5" thickBot="1" x14ac:dyDescent="0.25">
      <c r="C102" s="5"/>
      <c r="D102" s="5"/>
    </row>
    <row r="103" spans="3:21" ht="13.5" thickBot="1" x14ac:dyDescent="0.25">
      <c r="C103" s="22" t="s">
        <v>40</v>
      </c>
      <c r="D103" s="23"/>
      <c r="H103" s="31" t="s">
        <v>23</v>
      </c>
      <c r="I103" s="31" t="s">
        <v>25</v>
      </c>
      <c r="J103" s="31" t="s">
        <v>74</v>
      </c>
      <c r="U103" s="24" t="s">
        <v>31</v>
      </c>
    </row>
    <row r="104" spans="3:21" ht="25.5" x14ac:dyDescent="0.2">
      <c r="C104" s="25" t="s">
        <v>47</v>
      </c>
      <c r="D104" s="26"/>
      <c r="H104" s="32" t="s">
        <v>4</v>
      </c>
      <c r="I104" s="32" t="s">
        <v>7</v>
      </c>
      <c r="J104" s="32" t="s">
        <v>75</v>
      </c>
      <c r="M104" s="214"/>
      <c r="N104" s="214"/>
    </row>
    <row r="105" spans="3:21" ht="25.5" x14ac:dyDescent="0.2">
      <c r="C105" s="25" t="s">
        <v>48</v>
      </c>
      <c r="D105" s="26"/>
      <c r="H105" s="32" t="s">
        <v>80</v>
      </c>
      <c r="I105" s="32" t="s">
        <v>26</v>
      </c>
      <c r="J105" s="32" t="s">
        <v>76</v>
      </c>
      <c r="M105" s="215"/>
      <c r="N105" s="215"/>
    </row>
    <row r="106" spans="3:21" ht="38.25" x14ac:dyDescent="0.2">
      <c r="C106" s="25" t="s">
        <v>49</v>
      </c>
      <c r="D106" s="26"/>
      <c r="H106" s="32" t="s">
        <v>5</v>
      </c>
      <c r="I106" s="32" t="s">
        <v>8</v>
      </c>
      <c r="J106" s="32" t="s">
        <v>77</v>
      </c>
      <c r="M106" s="215"/>
      <c r="N106" s="215"/>
    </row>
    <row r="107" spans="3:21" x14ac:dyDescent="0.2">
      <c r="C107" s="25" t="s">
        <v>50</v>
      </c>
      <c r="D107" s="26"/>
      <c r="H107" s="32"/>
      <c r="I107" s="32" t="s">
        <v>79</v>
      </c>
      <c r="J107" s="32" t="s">
        <v>78</v>
      </c>
      <c r="M107" s="215"/>
      <c r="N107" s="215"/>
    </row>
    <row r="108" spans="3:21" ht="25.5" x14ac:dyDescent="0.2">
      <c r="C108" s="25" t="s">
        <v>51</v>
      </c>
      <c r="D108" s="26"/>
      <c r="H108" s="32"/>
      <c r="I108" s="32" t="s">
        <v>9</v>
      </c>
      <c r="J108" s="32" t="s">
        <v>82</v>
      </c>
      <c r="M108" s="215"/>
      <c r="N108" s="215"/>
    </row>
    <row r="109" spans="3:21" x14ac:dyDescent="0.2">
      <c r="C109" s="25" t="s">
        <v>52</v>
      </c>
      <c r="D109" s="26"/>
      <c r="H109" s="32"/>
      <c r="I109" s="32" t="s">
        <v>10</v>
      </c>
      <c r="J109" s="32"/>
      <c r="M109" s="215"/>
      <c r="N109" s="215"/>
    </row>
    <row r="110" spans="3:21" x14ac:dyDescent="0.2">
      <c r="C110" s="25" t="s">
        <v>53</v>
      </c>
      <c r="D110" s="26"/>
      <c r="M110" s="214"/>
      <c r="N110" s="214"/>
    </row>
    <row r="111" spans="3:21" ht="66" customHeight="1" x14ac:dyDescent="0.2">
      <c r="C111" s="25" t="s">
        <v>54</v>
      </c>
      <c r="D111" s="26"/>
      <c r="M111" s="208"/>
      <c r="N111" s="208"/>
    </row>
    <row r="112" spans="3:21" x14ac:dyDescent="0.2">
      <c r="C112" s="25" t="s">
        <v>38</v>
      </c>
      <c r="D112" s="26"/>
    </row>
    <row r="113" spans="3:4" ht="25.5" x14ac:dyDescent="0.2">
      <c r="C113" s="25" t="s">
        <v>55</v>
      </c>
      <c r="D113" s="26"/>
    </row>
    <row r="114" spans="3:4" ht="25.5" x14ac:dyDescent="0.2">
      <c r="C114" s="25" t="s">
        <v>56</v>
      </c>
      <c r="D114" s="26"/>
    </row>
    <row r="115" spans="3:4" ht="25.5" x14ac:dyDescent="0.2">
      <c r="C115" s="25" t="s">
        <v>57</v>
      </c>
      <c r="D115" s="26"/>
    </row>
    <row r="116" spans="3:4" x14ac:dyDescent="0.2">
      <c r="C116" s="25" t="s">
        <v>42</v>
      </c>
      <c r="D116" s="27"/>
    </row>
    <row r="117" spans="3:4" x14ac:dyDescent="0.2">
      <c r="C117" s="25" t="s">
        <v>41</v>
      </c>
      <c r="D117" s="28"/>
    </row>
    <row r="118" spans="3:4" x14ac:dyDescent="0.2">
      <c r="C118" s="25" t="s">
        <v>58</v>
      </c>
      <c r="D118" s="27"/>
    </row>
    <row r="120" spans="3:4" ht="6.75" customHeight="1" x14ac:dyDescent="0.2"/>
    <row r="121" spans="3:4" ht="15" customHeight="1" x14ac:dyDescent="0.2">
      <c r="C121" s="29" t="s">
        <v>31</v>
      </c>
    </row>
    <row r="122" spans="3:4" ht="18.75" customHeight="1" x14ac:dyDescent="0.2">
      <c r="C122" s="29" t="s">
        <v>34</v>
      </c>
    </row>
    <row r="123" spans="3:4" ht="15" customHeight="1" x14ac:dyDescent="0.2">
      <c r="C123" s="29" t="s">
        <v>43</v>
      </c>
    </row>
    <row r="124" spans="3:4" ht="11.25" customHeight="1" x14ac:dyDescent="0.2">
      <c r="C124" s="29" t="s">
        <v>32</v>
      </c>
    </row>
    <row r="125" spans="3:4" ht="16.5" customHeight="1" x14ac:dyDescent="0.2">
      <c r="C125" s="29" t="s">
        <v>33</v>
      </c>
    </row>
    <row r="126" spans="3:4" ht="12" customHeight="1" x14ac:dyDescent="0.2">
      <c r="C126" s="29" t="s">
        <v>35</v>
      </c>
    </row>
    <row r="127" spans="3:4" ht="25.5" customHeight="1" x14ac:dyDescent="0.2">
      <c r="C127" s="29" t="s">
        <v>36</v>
      </c>
    </row>
    <row r="128" spans="3:4" ht="27.75" customHeight="1" x14ac:dyDescent="0.2">
      <c r="C128" s="29" t="s">
        <v>44</v>
      </c>
    </row>
    <row r="129" spans="3:3" ht="36.75" customHeight="1" x14ac:dyDescent="0.2">
      <c r="C129" s="30" t="s">
        <v>45</v>
      </c>
    </row>
    <row r="130" spans="3:3" x14ac:dyDescent="0.2">
      <c r="C130" s="29" t="s">
        <v>46</v>
      </c>
    </row>
  </sheetData>
  <mergeCells count="93"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  <mergeCell ref="E53:J53"/>
    <mergeCell ref="E45:J45"/>
    <mergeCell ref="K45:Q45"/>
    <mergeCell ref="E46:J46"/>
    <mergeCell ref="K46:Q46"/>
    <mergeCell ref="E47:J47"/>
    <mergeCell ref="K47:Q47"/>
    <mergeCell ref="E48:J48"/>
    <mergeCell ref="E49:J49"/>
    <mergeCell ref="E50:J50"/>
    <mergeCell ref="E51:J51"/>
    <mergeCell ref="E52:J52"/>
    <mergeCell ref="E44:J44"/>
    <mergeCell ref="K44:Q44"/>
    <mergeCell ref="B20:R20"/>
    <mergeCell ref="C23:Q23"/>
    <mergeCell ref="P24:Q24"/>
    <mergeCell ref="P25:Q25"/>
    <mergeCell ref="P26:Q26"/>
    <mergeCell ref="P27:Q27"/>
    <mergeCell ref="P28:Q28"/>
    <mergeCell ref="I31:Q31"/>
    <mergeCell ref="C42:J42"/>
    <mergeCell ref="K42:Q42"/>
    <mergeCell ref="E43:J43"/>
    <mergeCell ref="D24:F24"/>
    <mergeCell ref="G24:I24"/>
    <mergeCell ref="J24:L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M24:O24"/>
    <mergeCell ref="D25:F25"/>
    <mergeCell ref="G25:I25"/>
    <mergeCell ref="J25:L25"/>
    <mergeCell ref="M25:O25"/>
    <mergeCell ref="D28:F28"/>
    <mergeCell ref="G28:I28"/>
    <mergeCell ref="J28:L28"/>
    <mergeCell ref="M28:O28"/>
    <mergeCell ref="D26:F26"/>
    <mergeCell ref="G26:I26"/>
    <mergeCell ref="J26:L26"/>
    <mergeCell ref="M26:O26"/>
    <mergeCell ref="D27:F27"/>
    <mergeCell ref="G27:I27"/>
    <mergeCell ref="J27:L27"/>
    <mergeCell ref="M27:O27"/>
  </mergeCells>
  <dataValidations xWindow="778" yWindow="591" count="19">
    <dataValidation type="list" allowBlank="1" showInputMessage="1" showErrorMessage="1" prompt="Selecione de la lista desplegable la tendencia esperada" sqref="P13:Q14" xr:uid="{00000000-0002-0000-0000-000000000000}">
      <formula1>$J$104:$J$108</formula1>
    </dataValidation>
    <dataValidation allowBlank="1" showInputMessage="1" showErrorMessage="1" prompt="Identifique el(los) valor(es)  los valores máximos o mínimos de este rango de gestión." sqref="F16:G17" xr:uid="{00000000-0002-0000-0000-000001000000}"/>
    <dataValidation allowBlank="1" showInputMessage="1" showErrorMessage="1" prompt="Establezca el nombre del indicador" sqref="L8:Q8" xr:uid="{00000000-0002-0000-00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3000000}"/>
    <dataValidation type="list" allowBlank="1" showInputMessage="1" showErrorMessage="1" sqref="D8:I8" xr:uid="{00000000-0002-0000-0000-000004000000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55 E44:J44 D45:J55" xr:uid="{00000000-0002-0000-0000-000005000000}"/>
    <dataValidation allowBlank="1" showInputMessage="1" showErrorMessage="1" prompt="Identifique el resultado del indicador en la medición desarrollada" sqref="P28 D28 G28 J28 M28" xr:uid="{00000000-0002-0000-0000-000006000000}"/>
    <dataValidation allowBlank="1" showInputMessage="1" showErrorMessage="1" prompt="Identifique el valor registrado en el denominador de la fórmula de cálculo" sqref="M27 J27 D27 G27" xr:uid="{00000000-0002-0000-0000-000007000000}"/>
    <dataValidation allowBlank="1" showInputMessage="1" showErrorMessage="1" prompt="Identifique el valor registrado en el numerador de la fórmula de cálculo" sqref="P26 M26 J26 D26 G26" xr:uid="{00000000-0002-0000-0000-000008000000}"/>
    <dataValidation allowBlank="1" showInputMessage="1" showErrorMessage="1" prompt="Valor que se espera alcance el Indicador" sqref="P25 D25 G25 J25 M25" xr:uid="{00000000-0002-0000-0000-000009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A000000}"/>
    <dataValidation allowBlank="1" showInputMessage="1" showErrorMessage="1" prompt="Identifique la fuente de información usada para el reporte del indicador." sqref="M13" xr:uid="{00000000-0002-0000-00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D000000}"/>
    <dataValidation allowBlank="1" showInputMessage="1" showErrorMessage="1" prompt="Fórmula matemática utilizada para medir el indicador." sqref="C13" xr:uid="{00000000-0002-0000-0000-00000E000000}"/>
    <dataValidation allowBlank="1" showInputMessage="1" showErrorMessage="1" prompt="Realice una breve descripción de que pretende medir el indicador." sqref="L9:Q10" xr:uid="{00000000-0002-0000-00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10000000}"/>
    <dataValidation allowBlank="1" showInputMessage="1" showErrorMessage="1" prompt="Identifique el cargo del Directivo responsable del Proceso." sqref="D9:I9" xr:uid="{00000000-0002-0000-0000-000011000000}"/>
    <dataValidation type="list" allowBlank="1" showInputMessage="1" showErrorMessage="1" prompt="Seleccione de la lista desplegable, la periodicidad de medición del indicador." sqref="K13:L14" xr:uid="{00000000-0002-0000-0000-000012000000}">
      <formula1>Periodicidad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U130"/>
  <sheetViews>
    <sheetView showGridLines="0" zoomScale="80" zoomScaleNormal="80" zoomScaleSheetLayoutView="100" workbookViewId="0">
      <selection activeCell="I13" sqref="I13:J14"/>
    </sheetView>
  </sheetViews>
  <sheetFormatPr baseColWidth="10" defaultColWidth="11.42578125" defaultRowHeight="12.75" x14ac:dyDescent="0.2"/>
  <cols>
    <col min="1" max="1" width="8.7109375" style="46" customWidth="1"/>
    <col min="2" max="2" width="2.42578125" style="46" customWidth="1"/>
    <col min="3" max="3" width="25.140625" style="46" customWidth="1"/>
    <col min="4" max="4" width="12.85546875" style="46" customWidth="1"/>
    <col min="5" max="5" width="16.28515625" style="46" customWidth="1"/>
    <col min="6" max="6" width="17" style="46" customWidth="1"/>
    <col min="7" max="15" width="12.85546875" style="46" customWidth="1"/>
    <col min="16" max="16" width="8.5703125" style="46" customWidth="1"/>
    <col min="17" max="17" width="10.7109375" style="46" customWidth="1"/>
    <col min="18" max="18" width="3.5703125" style="46" customWidth="1"/>
    <col min="19" max="16384" width="11.42578125" style="46"/>
  </cols>
  <sheetData>
    <row r="1" spans="2:18" ht="13.5" thickBot="1" x14ac:dyDescent="0.25"/>
    <row r="2" spans="2:18" ht="24.75" customHeight="1" x14ac:dyDescent="0.2">
      <c r="B2" s="216"/>
      <c r="C2" s="217"/>
      <c r="D2" s="218"/>
      <c r="E2" s="222" t="s">
        <v>71</v>
      </c>
      <c r="F2" s="223"/>
      <c r="G2" s="223"/>
      <c r="H2" s="223"/>
      <c r="I2" s="223"/>
      <c r="J2" s="223"/>
      <c r="K2" s="223"/>
      <c r="L2" s="223"/>
      <c r="M2" s="223"/>
      <c r="N2" s="224"/>
      <c r="O2" s="113" t="s">
        <v>89</v>
      </c>
      <c r="P2" s="113"/>
      <c r="Q2" s="113"/>
      <c r="R2" s="113"/>
    </row>
    <row r="3" spans="2:18" ht="24.75" customHeight="1" x14ac:dyDescent="0.2">
      <c r="B3" s="219"/>
      <c r="C3" s="220"/>
      <c r="D3" s="221"/>
      <c r="E3" s="225"/>
      <c r="F3" s="226"/>
      <c r="G3" s="226"/>
      <c r="H3" s="226"/>
      <c r="I3" s="226"/>
      <c r="J3" s="226"/>
      <c r="K3" s="226"/>
      <c r="L3" s="226"/>
      <c r="M3" s="226"/>
      <c r="N3" s="227"/>
      <c r="O3" s="114" t="s">
        <v>108</v>
      </c>
      <c r="P3" s="115"/>
      <c r="Q3" s="115"/>
      <c r="R3" s="116"/>
    </row>
    <row r="4" spans="2:18" ht="24.75" customHeight="1" thickBot="1" x14ac:dyDescent="0.25">
      <c r="B4" s="219"/>
      <c r="C4" s="220"/>
      <c r="D4" s="221"/>
      <c r="E4" s="228"/>
      <c r="F4" s="229"/>
      <c r="G4" s="229"/>
      <c r="H4" s="229"/>
      <c r="I4" s="229"/>
      <c r="J4" s="229"/>
      <c r="K4" s="229"/>
      <c r="L4" s="229"/>
      <c r="M4" s="229"/>
      <c r="N4" s="230"/>
      <c r="O4" s="114" t="s">
        <v>109</v>
      </c>
      <c r="P4" s="115"/>
      <c r="Q4" s="115"/>
      <c r="R4" s="116"/>
    </row>
    <row r="5" spans="2:18" ht="13.5" thickBot="1" x14ac:dyDescent="0.25">
      <c r="B5" s="231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3"/>
      <c r="P5" s="233"/>
      <c r="Q5" s="233"/>
      <c r="R5" s="234"/>
    </row>
    <row r="6" spans="2:18" ht="15" customHeight="1" thickBot="1" x14ac:dyDescent="0.25">
      <c r="B6" s="235" t="s">
        <v>0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7"/>
    </row>
    <row r="7" spans="2:18" ht="13.5" thickBot="1" x14ac:dyDescent="0.25">
      <c r="B7" s="47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48"/>
    </row>
    <row r="8" spans="2:18" ht="23.25" customHeight="1" thickBot="1" x14ac:dyDescent="0.25">
      <c r="B8" s="47"/>
      <c r="C8" s="4" t="s">
        <v>63</v>
      </c>
      <c r="D8" s="125" t="s">
        <v>49</v>
      </c>
      <c r="E8" s="126"/>
      <c r="F8" s="126"/>
      <c r="G8" s="126"/>
      <c r="H8" s="126"/>
      <c r="I8" s="127"/>
      <c r="J8" s="128" t="s">
        <v>59</v>
      </c>
      <c r="K8" s="129"/>
      <c r="L8" s="130" t="s">
        <v>101</v>
      </c>
      <c r="M8" s="131"/>
      <c r="N8" s="131"/>
      <c r="O8" s="131"/>
      <c r="P8" s="131"/>
      <c r="Q8" s="132"/>
      <c r="R8" s="48"/>
    </row>
    <row r="9" spans="2:18" ht="23.25" customHeight="1" thickBot="1" x14ac:dyDescent="0.25">
      <c r="B9" s="47"/>
      <c r="C9" s="4" t="s">
        <v>62</v>
      </c>
      <c r="D9" s="84" t="s">
        <v>88</v>
      </c>
      <c r="E9" s="85"/>
      <c r="F9" s="85"/>
      <c r="G9" s="85"/>
      <c r="H9" s="85"/>
      <c r="I9" s="86"/>
      <c r="J9" s="87" t="s">
        <v>60</v>
      </c>
      <c r="K9" s="88"/>
      <c r="L9" s="91" t="s">
        <v>102</v>
      </c>
      <c r="M9" s="92"/>
      <c r="N9" s="92"/>
      <c r="O9" s="92"/>
      <c r="P9" s="92"/>
      <c r="Q9" s="93"/>
      <c r="R9" s="48"/>
    </row>
    <row r="10" spans="2:18" ht="32.450000000000003" customHeight="1" thickBot="1" x14ac:dyDescent="0.25">
      <c r="B10" s="47"/>
      <c r="C10" s="4" t="s">
        <v>61</v>
      </c>
      <c r="D10" s="97" t="s">
        <v>90</v>
      </c>
      <c r="E10" s="85"/>
      <c r="F10" s="85"/>
      <c r="G10" s="85"/>
      <c r="H10" s="85"/>
      <c r="I10" s="86"/>
      <c r="J10" s="89"/>
      <c r="K10" s="90"/>
      <c r="L10" s="94"/>
      <c r="M10" s="95"/>
      <c r="N10" s="95"/>
      <c r="O10" s="95"/>
      <c r="P10" s="95"/>
      <c r="Q10" s="96"/>
      <c r="R10" s="48"/>
    </row>
    <row r="11" spans="2:18" ht="6" customHeight="1" thickBot="1" x14ac:dyDescent="0.25">
      <c r="B11" s="47"/>
      <c r="I11" s="6"/>
      <c r="R11" s="48"/>
    </row>
    <row r="12" spans="2:18" ht="15" customHeight="1" x14ac:dyDescent="0.2">
      <c r="B12" s="47"/>
      <c r="C12" s="160" t="s">
        <v>14</v>
      </c>
      <c r="D12" s="161"/>
      <c r="E12" s="160" t="s">
        <v>64</v>
      </c>
      <c r="F12" s="162"/>
      <c r="G12" s="163" t="s">
        <v>1</v>
      </c>
      <c r="H12" s="164"/>
      <c r="I12" s="160" t="s">
        <v>3</v>
      </c>
      <c r="J12" s="162"/>
      <c r="K12" s="165" t="s">
        <v>6</v>
      </c>
      <c r="L12" s="166"/>
      <c r="M12" s="167" t="s">
        <v>2</v>
      </c>
      <c r="N12" s="168"/>
      <c r="O12" s="169"/>
      <c r="P12" s="133" t="s">
        <v>73</v>
      </c>
      <c r="Q12" s="134"/>
      <c r="R12" s="48"/>
    </row>
    <row r="13" spans="2:18" ht="55.5" customHeight="1" x14ac:dyDescent="0.2">
      <c r="B13" s="47"/>
      <c r="C13" s="135" t="s">
        <v>103</v>
      </c>
      <c r="D13" s="136"/>
      <c r="E13" s="139" t="s">
        <v>85</v>
      </c>
      <c r="F13" s="140"/>
      <c r="G13" s="142" t="s">
        <v>86</v>
      </c>
      <c r="H13" s="143"/>
      <c r="I13" s="139" t="s">
        <v>4</v>
      </c>
      <c r="J13" s="140"/>
      <c r="K13" s="142" t="s">
        <v>10</v>
      </c>
      <c r="L13" s="143"/>
      <c r="M13" s="139" t="s">
        <v>104</v>
      </c>
      <c r="N13" s="136"/>
      <c r="O13" s="238"/>
      <c r="P13" s="240" t="s">
        <v>76</v>
      </c>
      <c r="Q13" s="140"/>
      <c r="R13" s="48"/>
    </row>
    <row r="14" spans="2:18" ht="55.5" customHeight="1" thickBot="1" x14ac:dyDescent="0.25">
      <c r="B14" s="47"/>
      <c r="C14" s="137"/>
      <c r="D14" s="138"/>
      <c r="E14" s="137"/>
      <c r="F14" s="141"/>
      <c r="G14" s="144"/>
      <c r="H14" s="145"/>
      <c r="I14" s="137"/>
      <c r="J14" s="141"/>
      <c r="K14" s="144"/>
      <c r="L14" s="145"/>
      <c r="M14" s="137"/>
      <c r="N14" s="138"/>
      <c r="O14" s="239"/>
      <c r="P14" s="241"/>
      <c r="Q14" s="141"/>
      <c r="R14" s="48"/>
    </row>
    <row r="15" spans="2:18" ht="8.25" customHeight="1" thickBot="1" x14ac:dyDescent="0.25">
      <c r="B15" s="47"/>
      <c r="R15" s="48"/>
    </row>
    <row r="16" spans="2:18" x14ac:dyDescent="0.2">
      <c r="B16" s="47"/>
      <c r="C16" s="167" t="s">
        <v>11</v>
      </c>
      <c r="D16" s="242" t="s">
        <v>27</v>
      </c>
      <c r="E16" s="243"/>
      <c r="F16" s="174" t="s">
        <v>105</v>
      </c>
      <c r="G16" s="175"/>
      <c r="H16" s="7"/>
      <c r="I16" s="7"/>
      <c r="J16" s="7"/>
      <c r="K16" s="7"/>
      <c r="L16" s="7"/>
      <c r="M16" s="49"/>
      <c r="N16" s="49"/>
      <c r="O16" s="49"/>
      <c r="P16" s="49"/>
      <c r="Q16" s="49"/>
      <c r="R16" s="48"/>
    </row>
    <row r="17" spans="2:20" ht="18.75" customHeight="1" x14ac:dyDescent="0.2">
      <c r="B17" s="47"/>
      <c r="C17" s="170"/>
      <c r="D17" s="244" t="s">
        <v>28</v>
      </c>
      <c r="E17" s="245"/>
      <c r="F17" s="72" t="s">
        <v>106</v>
      </c>
      <c r="G17" s="74"/>
      <c r="H17" s="7"/>
      <c r="I17" s="7"/>
      <c r="J17" s="7"/>
      <c r="K17" s="7"/>
      <c r="L17" s="7"/>
      <c r="M17" s="49"/>
      <c r="N17" s="49"/>
      <c r="O17" s="49"/>
      <c r="P17" s="49"/>
      <c r="Q17" s="49"/>
      <c r="R17" s="48"/>
    </row>
    <row r="18" spans="2:20" ht="18.75" customHeight="1" thickBot="1" x14ac:dyDescent="0.25">
      <c r="B18" s="47"/>
      <c r="C18" s="171"/>
      <c r="D18" s="246" t="s">
        <v>29</v>
      </c>
      <c r="E18" s="247"/>
      <c r="F18" s="180" t="s">
        <v>107</v>
      </c>
      <c r="G18" s="181"/>
      <c r="H18" s="7"/>
      <c r="I18" s="7"/>
      <c r="J18" s="7"/>
      <c r="K18" s="7"/>
      <c r="L18" s="7"/>
      <c r="M18" s="49"/>
      <c r="N18" s="49"/>
      <c r="O18" s="49"/>
      <c r="P18" s="49"/>
      <c r="Q18" s="49"/>
      <c r="R18" s="48"/>
    </row>
    <row r="19" spans="2:20" ht="6" customHeight="1" thickBot="1" x14ac:dyDescent="0.25">
      <c r="B19" s="47"/>
      <c r="R19" s="48"/>
    </row>
    <row r="20" spans="2:20" ht="13.5" thickBot="1" x14ac:dyDescent="0.25">
      <c r="B20" s="248" t="s">
        <v>24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50"/>
    </row>
    <row r="21" spans="2:20" ht="6" customHeight="1" x14ac:dyDescent="0.2">
      <c r="B21" s="47"/>
      <c r="G21" s="50"/>
      <c r="H21" s="50"/>
      <c r="R21" s="48"/>
    </row>
    <row r="22" spans="2:20" ht="4.5" customHeight="1" thickBot="1" x14ac:dyDescent="0.25">
      <c r="B22" s="47"/>
      <c r="R22" s="48"/>
    </row>
    <row r="23" spans="2:20" ht="15.75" customHeight="1" thickBot="1" x14ac:dyDescent="0.25">
      <c r="B23" s="47"/>
      <c r="C23" s="251" t="s">
        <v>12</v>
      </c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3"/>
      <c r="R23" s="48"/>
    </row>
    <row r="24" spans="2:20" ht="27" customHeight="1" thickBot="1" x14ac:dyDescent="0.25">
      <c r="B24" s="47"/>
      <c r="C24" s="51" t="s">
        <v>16</v>
      </c>
      <c r="D24" s="78">
        <v>2020</v>
      </c>
      <c r="E24" s="79"/>
      <c r="F24" s="80"/>
      <c r="G24" s="254">
        <v>2021</v>
      </c>
      <c r="H24" s="79"/>
      <c r="I24" s="80"/>
      <c r="J24" s="254">
        <v>2022</v>
      </c>
      <c r="K24" s="79"/>
      <c r="L24" s="80"/>
      <c r="M24" s="254">
        <v>2023</v>
      </c>
      <c r="N24" s="79"/>
      <c r="O24" s="80"/>
      <c r="P24" s="255" t="s">
        <v>13</v>
      </c>
      <c r="Q24" s="253"/>
      <c r="R24" s="48"/>
    </row>
    <row r="25" spans="2:20" x14ac:dyDescent="0.2">
      <c r="B25" s="47"/>
      <c r="C25" s="52" t="s">
        <v>17</v>
      </c>
      <c r="D25" s="81">
        <v>60</v>
      </c>
      <c r="E25" s="82"/>
      <c r="F25" s="259"/>
      <c r="G25" s="81">
        <v>70</v>
      </c>
      <c r="H25" s="82"/>
      <c r="I25" s="259"/>
      <c r="J25" s="81">
        <v>85</v>
      </c>
      <c r="K25" s="82"/>
      <c r="L25" s="259"/>
      <c r="M25" s="81">
        <v>95</v>
      </c>
      <c r="N25" s="82"/>
      <c r="O25" s="259"/>
      <c r="P25" s="81">
        <v>95</v>
      </c>
      <c r="Q25" s="83"/>
      <c r="R25" s="48"/>
    </row>
    <row r="26" spans="2:20" x14ac:dyDescent="0.2">
      <c r="B26" s="47"/>
      <c r="C26" s="53" t="s">
        <v>15</v>
      </c>
      <c r="D26" s="72">
        <v>1260.5</v>
      </c>
      <c r="E26" s="73"/>
      <c r="F26" s="256"/>
      <c r="G26" s="72"/>
      <c r="H26" s="73"/>
      <c r="I26" s="256"/>
      <c r="J26" s="72"/>
      <c r="K26" s="73"/>
      <c r="L26" s="256"/>
      <c r="M26" s="72"/>
      <c r="N26" s="73"/>
      <c r="O26" s="256"/>
      <c r="P26" s="257"/>
      <c r="Q26" s="258"/>
      <c r="R26" s="48"/>
    </row>
    <row r="27" spans="2:20" ht="13.5" thickBot="1" x14ac:dyDescent="0.25">
      <c r="B27" s="47"/>
      <c r="C27" s="54" t="s">
        <v>37</v>
      </c>
      <c r="D27" s="72">
        <v>15</v>
      </c>
      <c r="E27" s="73"/>
      <c r="F27" s="256"/>
      <c r="G27" s="72">
        <v>15</v>
      </c>
      <c r="H27" s="73"/>
      <c r="I27" s="256"/>
      <c r="J27" s="72">
        <v>15</v>
      </c>
      <c r="K27" s="73"/>
      <c r="L27" s="256"/>
      <c r="M27" s="72">
        <v>15</v>
      </c>
      <c r="N27" s="73"/>
      <c r="O27" s="256"/>
      <c r="P27" s="268"/>
      <c r="Q27" s="269"/>
      <c r="R27" s="48"/>
    </row>
    <row r="28" spans="2:20" ht="13.5" thickBot="1" x14ac:dyDescent="0.25">
      <c r="B28" s="47"/>
      <c r="C28" s="55" t="s">
        <v>30</v>
      </c>
      <c r="D28" s="260">
        <f>D26/D27</f>
        <v>84.033333333333331</v>
      </c>
      <c r="E28" s="261"/>
      <c r="F28" s="262"/>
      <c r="G28" s="263">
        <f t="shared" ref="G28" si="0">G26/G27*100</f>
        <v>0</v>
      </c>
      <c r="H28" s="264"/>
      <c r="I28" s="265"/>
      <c r="J28" s="263">
        <f t="shared" ref="J28" si="1">J26/J27*100</f>
        <v>0</v>
      </c>
      <c r="K28" s="264"/>
      <c r="L28" s="265"/>
      <c r="M28" s="263">
        <f t="shared" ref="M28" si="2">M26/M27*100</f>
        <v>0</v>
      </c>
      <c r="N28" s="264"/>
      <c r="O28" s="265"/>
      <c r="P28" s="266">
        <v>0</v>
      </c>
      <c r="Q28" s="267"/>
      <c r="R28" s="48"/>
    </row>
    <row r="29" spans="2:20" x14ac:dyDescent="0.2">
      <c r="B29" s="47"/>
      <c r="R29" s="48"/>
      <c r="T29" s="56"/>
    </row>
    <row r="30" spans="2:20" x14ac:dyDescent="0.2">
      <c r="B30" s="47"/>
      <c r="R30" s="48"/>
    </row>
    <row r="31" spans="2:20" x14ac:dyDescent="0.2">
      <c r="B31" s="47"/>
      <c r="I31" s="270"/>
      <c r="J31" s="270"/>
      <c r="K31" s="270"/>
      <c r="L31" s="270"/>
      <c r="M31" s="270"/>
      <c r="N31" s="270"/>
      <c r="O31" s="270"/>
      <c r="P31" s="270"/>
      <c r="Q31" s="270"/>
      <c r="R31" s="48"/>
    </row>
    <row r="32" spans="2:20" x14ac:dyDescent="0.2">
      <c r="B32" s="47"/>
      <c r="I32" s="49"/>
      <c r="J32" s="49"/>
      <c r="K32" s="49"/>
      <c r="L32" s="49"/>
      <c r="M32" s="49"/>
      <c r="N32" s="49"/>
      <c r="O32" s="49"/>
      <c r="P32" s="49"/>
      <c r="Q32" s="49"/>
      <c r="R32" s="48"/>
    </row>
    <row r="33" spans="2:18" x14ac:dyDescent="0.2">
      <c r="B33" s="47"/>
      <c r="I33" s="49"/>
      <c r="J33" s="49"/>
      <c r="K33" s="49"/>
      <c r="L33" s="49"/>
      <c r="M33" s="49"/>
      <c r="N33" s="49"/>
      <c r="O33" s="49"/>
      <c r="P33" s="49"/>
      <c r="Q33" s="49"/>
      <c r="R33" s="48"/>
    </row>
    <row r="34" spans="2:18" x14ac:dyDescent="0.2">
      <c r="B34" s="47"/>
      <c r="I34" s="49"/>
      <c r="J34" s="49"/>
      <c r="K34" s="49"/>
      <c r="L34" s="49"/>
      <c r="M34" s="49"/>
      <c r="N34" s="49"/>
      <c r="O34" s="49"/>
      <c r="P34" s="49"/>
      <c r="Q34" s="49"/>
      <c r="R34" s="48"/>
    </row>
    <row r="35" spans="2:18" x14ac:dyDescent="0.2">
      <c r="B35" s="47"/>
      <c r="I35" s="49"/>
      <c r="J35" s="49"/>
      <c r="K35" s="49"/>
      <c r="L35" s="49"/>
      <c r="M35" s="49"/>
      <c r="N35" s="49"/>
      <c r="O35" s="49"/>
      <c r="P35" s="49"/>
      <c r="Q35" s="49"/>
      <c r="R35" s="48"/>
    </row>
    <row r="36" spans="2:18" x14ac:dyDescent="0.2">
      <c r="B36" s="47"/>
      <c r="I36" s="49"/>
      <c r="J36" s="49"/>
      <c r="K36" s="49"/>
      <c r="L36" s="49"/>
      <c r="M36" s="49"/>
      <c r="N36" s="49"/>
      <c r="O36" s="49"/>
      <c r="P36" s="49"/>
      <c r="Q36" s="49"/>
      <c r="R36" s="48"/>
    </row>
    <row r="37" spans="2:18" x14ac:dyDescent="0.2">
      <c r="B37" s="47"/>
      <c r="I37" s="49"/>
      <c r="J37" s="49"/>
      <c r="K37" s="49"/>
      <c r="L37" s="49"/>
      <c r="M37" s="49"/>
      <c r="N37" s="49"/>
      <c r="O37" s="49"/>
      <c r="P37" s="49"/>
      <c r="Q37" s="49"/>
      <c r="R37" s="48"/>
    </row>
    <row r="38" spans="2:18" x14ac:dyDescent="0.2">
      <c r="B38" s="47"/>
      <c r="I38" s="49"/>
      <c r="J38" s="49"/>
      <c r="K38" s="49"/>
      <c r="L38" s="49"/>
      <c r="M38" s="49"/>
      <c r="N38" s="49"/>
      <c r="O38" s="49"/>
      <c r="P38" s="49"/>
      <c r="Q38" s="49"/>
      <c r="R38" s="48"/>
    </row>
    <row r="39" spans="2:18" x14ac:dyDescent="0.2">
      <c r="B39" s="47"/>
      <c r="I39" s="49"/>
      <c r="J39" s="49"/>
      <c r="K39" s="49"/>
      <c r="L39" s="49"/>
      <c r="M39" s="49"/>
      <c r="N39" s="49"/>
      <c r="O39" s="49"/>
      <c r="P39" s="49"/>
      <c r="Q39" s="49"/>
      <c r="R39" s="48"/>
    </row>
    <row r="40" spans="2:18" x14ac:dyDescent="0.2">
      <c r="B40" s="47"/>
      <c r="I40" s="49"/>
      <c r="J40" s="49"/>
      <c r="K40" s="49"/>
      <c r="L40" s="49"/>
      <c r="M40" s="49"/>
      <c r="N40" s="49"/>
      <c r="O40" s="49"/>
      <c r="P40" s="49"/>
      <c r="Q40" s="49"/>
      <c r="R40" s="48"/>
    </row>
    <row r="41" spans="2:18" ht="7.5" customHeight="1" thickBot="1" x14ac:dyDescent="0.25">
      <c r="B41" s="47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8" ht="64.5" customHeight="1" thickBot="1" x14ac:dyDescent="0.25">
      <c r="B42" s="47"/>
      <c r="C42" s="271" t="s">
        <v>22</v>
      </c>
      <c r="D42" s="272"/>
      <c r="E42" s="272"/>
      <c r="F42" s="272"/>
      <c r="G42" s="272"/>
      <c r="H42" s="272"/>
      <c r="I42" s="272"/>
      <c r="J42" s="272"/>
      <c r="K42" s="235" t="s">
        <v>81</v>
      </c>
      <c r="L42" s="236"/>
      <c r="M42" s="236"/>
      <c r="N42" s="236"/>
      <c r="O42" s="236"/>
      <c r="P42" s="236"/>
      <c r="Q42" s="237"/>
      <c r="R42" s="48"/>
    </row>
    <row r="43" spans="2:18" ht="28.5" customHeight="1" thickBot="1" x14ac:dyDescent="0.25">
      <c r="B43" s="47"/>
      <c r="C43" s="57"/>
      <c r="D43" s="58" t="s">
        <v>83</v>
      </c>
      <c r="E43" s="273" t="s">
        <v>84</v>
      </c>
      <c r="F43" s="273"/>
      <c r="G43" s="273"/>
      <c r="H43" s="273"/>
      <c r="I43" s="273"/>
      <c r="J43" s="274"/>
      <c r="K43" s="59"/>
      <c r="L43" s="60"/>
      <c r="M43" s="60"/>
      <c r="N43" s="60"/>
      <c r="O43" s="60"/>
      <c r="P43" s="60"/>
      <c r="Q43" s="61"/>
      <c r="R43" s="48"/>
    </row>
    <row r="44" spans="2:18" ht="110.25" customHeight="1" thickBot="1" x14ac:dyDescent="0.25">
      <c r="B44" s="47"/>
      <c r="C44" s="16" t="s">
        <v>18</v>
      </c>
      <c r="D44" s="42">
        <v>44202</v>
      </c>
      <c r="E44" s="182" t="s">
        <v>113</v>
      </c>
      <c r="F44" s="183"/>
      <c r="G44" s="183"/>
      <c r="H44" s="183"/>
      <c r="I44" s="183"/>
      <c r="J44" s="184"/>
      <c r="K44" s="185"/>
      <c r="L44" s="185"/>
      <c r="M44" s="185"/>
      <c r="N44" s="185"/>
      <c r="O44" s="185"/>
      <c r="P44" s="185"/>
      <c r="Q44" s="186"/>
      <c r="R44" s="48"/>
    </row>
    <row r="45" spans="2:18" ht="71.45" customHeight="1" thickBot="1" x14ac:dyDescent="0.25">
      <c r="B45" s="47"/>
      <c r="C45" s="17" t="s">
        <v>19</v>
      </c>
      <c r="D45" s="43"/>
      <c r="E45" s="182"/>
      <c r="F45" s="183"/>
      <c r="G45" s="183"/>
      <c r="H45" s="183"/>
      <c r="I45" s="183"/>
      <c r="J45" s="184"/>
      <c r="K45" s="185"/>
      <c r="L45" s="185"/>
      <c r="M45" s="185"/>
      <c r="N45" s="185"/>
      <c r="O45" s="185"/>
      <c r="P45" s="185"/>
      <c r="Q45" s="186"/>
      <c r="R45" s="48"/>
    </row>
    <row r="46" spans="2:18" ht="62.45" customHeight="1" thickBot="1" x14ac:dyDescent="0.25">
      <c r="B46" s="47"/>
      <c r="C46" s="18" t="s">
        <v>72</v>
      </c>
      <c r="D46" s="43"/>
      <c r="E46" s="182"/>
      <c r="F46" s="183"/>
      <c r="G46" s="183"/>
      <c r="H46" s="183"/>
      <c r="I46" s="183"/>
      <c r="J46" s="184"/>
      <c r="K46" s="185"/>
      <c r="L46" s="185"/>
      <c r="M46" s="185"/>
      <c r="N46" s="185"/>
      <c r="O46" s="185"/>
      <c r="P46" s="185"/>
      <c r="Q46" s="186"/>
      <c r="R46" s="48"/>
    </row>
    <row r="47" spans="2:18" ht="43.9" customHeight="1" thickBot="1" x14ac:dyDescent="0.25">
      <c r="B47" s="47"/>
      <c r="C47" s="17" t="s">
        <v>20</v>
      </c>
      <c r="D47" s="43"/>
      <c r="E47" s="182"/>
      <c r="F47" s="183"/>
      <c r="G47" s="183"/>
      <c r="H47" s="183"/>
      <c r="I47" s="183"/>
      <c r="J47" s="184"/>
      <c r="K47" s="185"/>
      <c r="L47" s="185"/>
      <c r="M47" s="185"/>
      <c r="N47" s="185"/>
      <c r="O47" s="185"/>
      <c r="P47" s="185"/>
      <c r="Q47" s="186"/>
      <c r="R47" s="48"/>
    </row>
    <row r="48" spans="2:18" ht="40.5" customHeight="1" thickBot="1" x14ac:dyDescent="0.25">
      <c r="B48" s="47"/>
      <c r="C48" s="17" t="s">
        <v>21</v>
      </c>
      <c r="D48" s="35"/>
      <c r="E48" s="205"/>
      <c r="F48" s="206"/>
      <c r="G48" s="206"/>
      <c r="H48" s="206"/>
      <c r="I48" s="206"/>
      <c r="J48" s="207"/>
      <c r="K48" s="44"/>
      <c r="L48" s="44"/>
      <c r="M48" s="44"/>
      <c r="N48" s="44"/>
      <c r="O48" s="44"/>
      <c r="P48" s="44"/>
      <c r="Q48" s="45"/>
      <c r="R48" s="48"/>
    </row>
    <row r="49" spans="2:18" ht="40.5" customHeight="1" thickBot="1" x14ac:dyDescent="0.25">
      <c r="B49" s="47"/>
      <c r="C49" s="17" t="s">
        <v>39</v>
      </c>
      <c r="D49" s="35"/>
      <c r="E49" s="205"/>
      <c r="F49" s="206"/>
      <c r="G49" s="206"/>
      <c r="H49" s="206"/>
      <c r="I49" s="206"/>
      <c r="J49" s="207"/>
      <c r="K49" s="44"/>
      <c r="L49" s="44"/>
      <c r="M49" s="44"/>
      <c r="N49" s="44"/>
      <c r="O49" s="44"/>
      <c r="P49" s="44"/>
      <c r="Q49" s="45"/>
      <c r="R49" s="48"/>
    </row>
    <row r="50" spans="2:18" ht="40.5" customHeight="1" thickBot="1" x14ac:dyDescent="0.25">
      <c r="B50" s="47"/>
      <c r="C50" s="17" t="s">
        <v>65</v>
      </c>
      <c r="D50" s="35"/>
      <c r="E50" s="205"/>
      <c r="F50" s="206"/>
      <c r="G50" s="206"/>
      <c r="H50" s="206"/>
      <c r="I50" s="206"/>
      <c r="J50" s="207"/>
      <c r="K50" s="44"/>
      <c r="L50" s="44"/>
      <c r="M50" s="44"/>
      <c r="N50" s="44"/>
      <c r="O50" s="44"/>
      <c r="P50" s="44"/>
      <c r="Q50" s="45"/>
      <c r="R50" s="48"/>
    </row>
    <row r="51" spans="2:18" ht="40.5" customHeight="1" thickBot="1" x14ac:dyDescent="0.25">
      <c r="B51" s="47"/>
      <c r="C51" s="17" t="s">
        <v>66</v>
      </c>
      <c r="D51" s="35"/>
      <c r="E51" s="205"/>
      <c r="F51" s="206"/>
      <c r="G51" s="206"/>
      <c r="H51" s="206"/>
      <c r="I51" s="206"/>
      <c r="J51" s="207"/>
      <c r="K51" s="44"/>
      <c r="L51" s="44"/>
      <c r="M51" s="44"/>
      <c r="N51" s="44"/>
      <c r="O51" s="44"/>
      <c r="P51" s="44"/>
      <c r="Q51" s="45"/>
      <c r="R51" s="48"/>
    </row>
    <row r="52" spans="2:18" ht="40.5" customHeight="1" thickBot="1" x14ac:dyDescent="0.25">
      <c r="B52" s="47"/>
      <c r="C52" s="17" t="s">
        <v>67</v>
      </c>
      <c r="D52" s="35"/>
      <c r="E52" s="205"/>
      <c r="F52" s="206"/>
      <c r="G52" s="206"/>
      <c r="H52" s="206"/>
      <c r="I52" s="206"/>
      <c r="J52" s="207"/>
      <c r="K52" s="44"/>
      <c r="L52" s="44"/>
      <c r="M52" s="44"/>
      <c r="N52" s="44"/>
      <c r="O52" s="44"/>
      <c r="P52" s="44"/>
      <c r="Q52" s="45"/>
      <c r="R52" s="48"/>
    </row>
    <row r="53" spans="2:18" ht="40.5" customHeight="1" thickBot="1" x14ac:dyDescent="0.25">
      <c r="B53" s="47"/>
      <c r="C53" s="17" t="s">
        <v>68</v>
      </c>
      <c r="D53" s="35"/>
      <c r="E53" s="205"/>
      <c r="F53" s="206"/>
      <c r="G53" s="206"/>
      <c r="H53" s="206"/>
      <c r="I53" s="206"/>
      <c r="J53" s="207"/>
      <c r="K53" s="44"/>
      <c r="L53" s="44"/>
      <c r="M53" s="44"/>
      <c r="N53" s="44"/>
      <c r="O53" s="44"/>
      <c r="P53" s="44"/>
      <c r="Q53" s="45"/>
      <c r="R53" s="48"/>
    </row>
    <row r="54" spans="2:18" ht="36" customHeight="1" thickBot="1" x14ac:dyDescent="0.25">
      <c r="B54" s="47"/>
      <c r="C54" s="17" t="s">
        <v>69</v>
      </c>
      <c r="D54" s="35"/>
      <c r="E54" s="205"/>
      <c r="F54" s="206"/>
      <c r="G54" s="206"/>
      <c r="H54" s="206"/>
      <c r="I54" s="206"/>
      <c r="J54" s="207"/>
      <c r="K54" s="209"/>
      <c r="L54" s="209"/>
      <c r="M54" s="209"/>
      <c r="N54" s="209"/>
      <c r="O54" s="209"/>
      <c r="P54" s="209"/>
      <c r="Q54" s="210"/>
      <c r="R54" s="48"/>
    </row>
    <row r="55" spans="2:18" ht="34.5" customHeight="1" thickBot="1" x14ac:dyDescent="0.25">
      <c r="B55" s="47"/>
      <c r="C55" s="17" t="s">
        <v>70</v>
      </c>
      <c r="D55" s="36"/>
      <c r="E55" s="211"/>
      <c r="F55" s="212"/>
      <c r="G55" s="212"/>
      <c r="H55" s="212"/>
      <c r="I55" s="212"/>
      <c r="J55" s="213"/>
      <c r="K55" s="209"/>
      <c r="L55" s="209"/>
      <c r="M55" s="209"/>
      <c r="N55" s="209"/>
      <c r="O55" s="209"/>
      <c r="P55" s="209"/>
      <c r="Q55" s="210"/>
      <c r="R55" s="48"/>
    </row>
    <row r="56" spans="2:18" x14ac:dyDescent="0.2">
      <c r="B56" s="47"/>
      <c r="R56" s="48"/>
    </row>
    <row r="57" spans="2:18" ht="13.5" thickBot="1" x14ac:dyDescent="0.25"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4"/>
    </row>
    <row r="60" spans="2:18" x14ac:dyDescent="0.2">
      <c r="C60" s="46" t="s">
        <v>111</v>
      </c>
    </row>
    <row r="99" spans="3:21" ht="28.5" customHeight="1" x14ac:dyDescent="0.2"/>
    <row r="102" spans="3:21" ht="13.5" thickBot="1" x14ac:dyDescent="0.25"/>
    <row r="103" spans="3:21" ht="13.5" thickBot="1" x14ac:dyDescent="0.25">
      <c r="C103" s="22" t="s">
        <v>40</v>
      </c>
      <c r="D103" s="23"/>
      <c r="H103" s="65" t="s">
        <v>23</v>
      </c>
      <c r="I103" s="65" t="s">
        <v>25</v>
      </c>
      <c r="J103" s="65" t="s">
        <v>74</v>
      </c>
      <c r="U103" s="66" t="s">
        <v>31</v>
      </c>
    </row>
    <row r="104" spans="3:21" ht="25.5" x14ac:dyDescent="0.2">
      <c r="C104" s="25" t="s">
        <v>47</v>
      </c>
      <c r="D104" s="26"/>
      <c r="H104" s="67" t="s">
        <v>4</v>
      </c>
      <c r="I104" s="67" t="s">
        <v>7</v>
      </c>
      <c r="J104" s="67" t="s">
        <v>75</v>
      </c>
      <c r="M104" s="275"/>
      <c r="N104" s="275"/>
    </row>
    <row r="105" spans="3:21" ht="25.5" x14ac:dyDescent="0.2">
      <c r="C105" s="25" t="s">
        <v>48</v>
      </c>
      <c r="D105" s="26"/>
      <c r="H105" s="67" t="s">
        <v>80</v>
      </c>
      <c r="I105" s="67" t="s">
        <v>26</v>
      </c>
      <c r="J105" s="67" t="s">
        <v>76</v>
      </c>
      <c r="M105" s="220"/>
      <c r="N105" s="220"/>
    </row>
    <row r="106" spans="3:21" ht="38.25" x14ac:dyDescent="0.2">
      <c r="C106" s="25" t="s">
        <v>49</v>
      </c>
      <c r="D106" s="26"/>
      <c r="H106" s="67" t="s">
        <v>5</v>
      </c>
      <c r="I106" s="67" t="s">
        <v>8</v>
      </c>
      <c r="J106" s="67" t="s">
        <v>77</v>
      </c>
      <c r="M106" s="220"/>
      <c r="N106" s="220"/>
    </row>
    <row r="107" spans="3:21" x14ac:dyDescent="0.2">
      <c r="C107" s="25" t="s">
        <v>50</v>
      </c>
      <c r="D107" s="26"/>
      <c r="H107" s="67"/>
      <c r="I107" s="67" t="s">
        <v>79</v>
      </c>
      <c r="J107" s="67" t="s">
        <v>78</v>
      </c>
      <c r="M107" s="220"/>
      <c r="N107" s="220"/>
    </row>
    <row r="108" spans="3:21" ht="25.5" x14ac:dyDescent="0.2">
      <c r="C108" s="25" t="s">
        <v>51</v>
      </c>
      <c r="D108" s="26"/>
      <c r="H108" s="67"/>
      <c r="I108" s="67" t="s">
        <v>9</v>
      </c>
      <c r="J108" s="67" t="s">
        <v>82</v>
      </c>
      <c r="M108" s="220"/>
      <c r="N108" s="220"/>
    </row>
    <row r="109" spans="3:21" x14ac:dyDescent="0.2">
      <c r="C109" s="25" t="s">
        <v>52</v>
      </c>
      <c r="D109" s="26"/>
      <c r="H109" s="67"/>
      <c r="I109" s="67" t="s">
        <v>10</v>
      </c>
      <c r="J109" s="67"/>
      <c r="M109" s="220"/>
      <c r="N109" s="220"/>
    </row>
    <row r="110" spans="3:21" x14ac:dyDescent="0.2">
      <c r="C110" s="25" t="s">
        <v>53</v>
      </c>
      <c r="D110" s="26"/>
      <c r="M110" s="275"/>
      <c r="N110" s="275"/>
    </row>
    <row r="111" spans="3:21" ht="66" customHeight="1" x14ac:dyDescent="0.2">
      <c r="C111" s="25" t="s">
        <v>54</v>
      </c>
      <c r="D111" s="26"/>
      <c r="M111" s="208"/>
      <c r="N111" s="208"/>
    </row>
    <row r="112" spans="3:21" x14ac:dyDescent="0.2">
      <c r="C112" s="25" t="s">
        <v>38</v>
      </c>
      <c r="D112" s="26"/>
    </row>
    <row r="113" spans="3:4" ht="25.5" x14ac:dyDescent="0.2">
      <c r="C113" s="25" t="s">
        <v>55</v>
      </c>
      <c r="D113" s="26"/>
    </row>
    <row r="114" spans="3:4" ht="25.5" x14ac:dyDescent="0.2">
      <c r="C114" s="25" t="s">
        <v>56</v>
      </c>
      <c r="D114" s="26"/>
    </row>
    <row r="115" spans="3:4" ht="25.5" x14ac:dyDescent="0.2">
      <c r="C115" s="25" t="s">
        <v>57</v>
      </c>
      <c r="D115" s="26"/>
    </row>
    <row r="116" spans="3:4" x14ac:dyDescent="0.2">
      <c r="C116" s="25" t="s">
        <v>42</v>
      </c>
      <c r="D116" s="27"/>
    </row>
    <row r="117" spans="3:4" x14ac:dyDescent="0.2">
      <c r="C117" s="25" t="s">
        <v>41</v>
      </c>
      <c r="D117" s="28"/>
    </row>
    <row r="118" spans="3:4" x14ac:dyDescent="0.2">
      <c r="C118" s="25" t="s">
        <v>58</v>
      </c>
      <c r="D118" s="27"/>
    </row>
    <row r="120" spans="3:4" ht="6.75" customHeight="1" x14ac:dyDescent="0.2"/>
    <row r="121" spans="3:4" ht="15" customHeight="1" x14ac:dyDescent="0.2">
      <c r="C121" s="29" t="s">
        <v>31</v>
      </c>
    </row>
    <row r="122" spans="3:4" ht="18.75" customHeight="1" x14ac:dyDescent="0.2">
      <c r="C122" s="29" t="s">
        <v>34</v>
      </c>
    </row>
    <row r="123" spans="3:4" ht="15" customHeight="1" x14ac:dyDescent="0.2">
      <c r="C123" s="29" t="s">
        <v>43</v>
      </c>
    </row>
    <row r="124" spans="3:4" ht="11.25" customHeight="1" x14ac:dyDescent="0.2">
      <c r="C124" s="29" t="s">
        <v>32</v>
      </c>
    </row>
    <row r="125" spans="3:4" ht="16.5" customHeight="1" x14ac:dyDescent="0.2">
      <c r="C125" s="29" t="s">
        <v>33</v>
      </c>
    </row>
    <row r="126" spans="3:4" ht="12" customHeight="1" x14ac:dyDescent="0.2">
      <c r="C126" s="29" t="s">
        <v>35</v>
      </c>
    </row>
    <row r="127" spans="3:4" ht="25.5" customHeight="1" x14ac:dyDescent="0.2">
      <c r="C127" s="29" t="s">
        <v>36</v>
      </c>
    </row>
    <row r="128" spans="3:4" ht="27.75" customHeight="1" x14ac:dyDescent="0.2">
      <c r="C128" s="29" t="s">
        <v>44</v>
      </c>
    </row>
    <row r="129" spans="3:3" ht="36.75" customHeight="1" x14ac:dyDescent="0.2">
      <c r="C129" s="30" t="s">
        <v>45</v>
      </c>
    </row>
    <row r="130" spans="3:3" x14ac:dyDescent="0.2">
      <c r="C130" s="29" t="s">
        <v>46</v>
      </c>
    </row>
  </sheetData>
  <mergeCells count="93"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  <mergeCell ref="E53:J53"/>
    <mergeCell ref="E45:J45"/>
    <mergeCell ref="K45:Q45"/>
    <mergeCell ref="E46:J46"/>
    <mergeCell ref="K46:Q46"/>
    <mergeCell ref="E47:J47"/>
    <mergeCell ref="K47:Q47"/>
    <mergeCell ref="E48:J48"/>
    <mergeCell ref="E49:J49"/>
    <mergeCell ref="E50:J50"/>
    <mergeCell ref="E51:J51"/>
    <mergeCell ref="E52:J52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7">
    <dataValidation allowBlank="1" showInputMessage="1" showErrorMessage="1" prompt="Identifique el cargo del Directivo responsable del Proceso." sqref="D9:I9" xr:uid="{00000000-0002-0000-0100-000000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100-000001000000}"/>
    <dataValidation allowBlank="1" showInputMessage="1" showErrorMessage="1" prompt="Realice una breve descripción de que pretende medir el indicador." sqref="L9:Q10" xr:uid="{00000000-0002-0000-0100-000002000000}"/>
    <dataValidation allowBlank="1" showInputMessage="1" showErrorMessage="1" prompt="Fórmula matemática utilizada para medir el indicador." sqref="C13" xr:uid="{00000000-0002-0000-0100-000003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100-000004000000}"/>
    <dataValidation allowBlank="1" showInputMessage="1" showErrorMessage="1" prompt="Identifique la fuente de información usada para el reporte del indicador." sqref="M13" xr:uid="{00000000-0002-0000-0100-000005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100-000006000000}"/>
    <dataValidation allowBlank="1" showInputMessage="1" showErrorMessage="1" prompt="Valor que se espera alcance el Indicador" sqref="P25 D25 G25 J25 M25" xr:uid="{00000000-0002-0000-0100-000007000000}"/>
    <dataValidation allowBlank="1" showInputMessage="1" showErrorMessage="1" prompt="Identifique el valor registrado en el numerador de la fórmula de cálculo" sqref="P26 M26 J26 G26 D26" xr:uid="{00000000-0002-0000-0100-000008000000}"/>
    <dataValidation allowBlank="1" showInputMessage="1" showErrorMessage="1" prompt="Identifique el valor registrado en el denominador de la fórmula de cálculo" sqref="M27 J27 G27 D27" xr:uid="{00000000-0002-0000-0100-000009000000}"/>
    <dataValidation allowBlank="1" showInputMessage="1" showErrorMessage="1" prompt="Identifique el resultado del indicador en la medición desarrollada" sqref="P28 D28 G28 J28 M28" xr:uid="{00000000-0002-0000-0100-00000A000000}"/>
    <dataValidation allowBlank="1" showInputMessage="1" showErrorMessage="1" prompt="Realice un pequeño análisis, acerca del cumplimiento o incumplimiento del indicador, identificando los factores que fueron relevantes en el resultado del indicador." sqref="C44:C55 D45:D55 E44:J55" xr:uid="{00000000-0002-0000-0100-00000B000000}"/>
    <dataValidation type="list" allowBlank="1" showInputMessage="1" showErrorMessage="1" sqref="D8:I8" xr:uid="{00000000-0002-0000-0100-00000C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100-00000D000000}"/>
    <dataValidation allowBlank="1" showInputMessage="1" showErrorMessage="1" prompt="Establezca el nombre del indicador" sqref="L8:Q8" xr:uid="{00000000-0002-0000-0100-00000E000000}"/>
    <dataValidation allowBlank="1" showInputMessage="1" showErrorMessage="1" prompt="Identifique el(los) valor(es)  los valores máximos o mínimos de este rango de gestión." sqref="F16:G17" xr:uid="{00000000-0002-0000-0100-00000F000000}"/>
    <dataValidation type="list" allowBlank="1" showInputMessage="1" showErrorMessage="1" prompt="Selecione de la lista desplegable la tendencia esperada" sqref="P13:Q14" xr:uid="{00000000-0002-0000-0100-000010000000}">
      <formula1>$J$104:$J$108</formula1>
    </dataValidation>
  </dataValidations>
  <hyperlinks>
    <hyperlink ref="C8" location="'INSTRUCTIVO '!D10" display="Proceso :" xr:uid="{00000000-0004-0000-0100-000000000000}"/>
    <hyperlink ref="C9" location="'INSTRUCTIVO '!A1" display="Responsables: " xr:uid="{00000000-0004-0000-0100-000001000000}"/>
    <hyperlink ref="J9" location="'INSTRUCTIVO '!A1" display="Objetivo del Indicador" xr:uid="{00000000-0004-0000-0100-000002000000}"/>
    <hyperlink ref="C10" location="'INSTRUCTIVO '!A1" display="Responsable de la Medición " xr:uid="{00000000-0004-0000-01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Capacitaciones</vt:lpstr>
      <vt:lpstr>Nivel MIPG</vt:lpstr>
      <vt:lpstr>Capacitaciones!Área_de_impresión</vt:lpstr>
      <vt:lpstr>'Nivel MIPG'!Área_de_impresión</vt:lpstr>
      <vt:lpstr>Capacitaciones!Fuente_indicador</vt:lpstr>
      <vt:lpstr>'Nivel MIPG'!Fuente_indicador</vt:lpstr>
      <vt:lpstr>Capacitaciones!Periodicidad</vt:lpstr>
      <vt:lpstr>'Nivel MIPG'!Periodicidad</vt:lpstr>
      <vt:lpstr>Capacitaciones!Tipo_indicador</vt:lpstr>
      <vt:lpstr>'Nivel MIPG'!Tipo_indicador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2020-03-25T18:47:22Z</cp:lastPrinted>
  <dcterms:created xsi:type="dcterms:W3CDTF">2013-03-27T13:59:56Z</dcterms:created>
  <dcterms:modified xsi:type="dcterms:W3CDTF">2021-02-08T15:23:17Z</dcterms:modified>
</cp:coreProperties>
</file>