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1 Tr\"/>
    </mc:Choice>
  </mc:AlternateContent>
  <xr:revisionPtr revIDLastSave="0" documentId="13_ncr:1_{6FDB7A99-D345-441F-8E5D-20BF5295F9B6}" xr6:coauthVersionLast="46" xr6:coauthVersionMax="46" xr10:uidLastSave="{00000000-0000-0000-0000-000000000000}"/>
  <bookViews>
    <workbookView xWindow="-120" yWindow="-120" windowWidth="20730" windowHeight="11160" tabRatio="808" xr2:uid="{00000000-000D-0000-FFFF-FFFF00000000}"/>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Energía!$B$2:$R$48</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Energía!$M$95:$M$101</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Energía!$I$95:$I$100</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Energía!$H$95:$H$97</definedName>
    <definedName name="Tipo_indicador" localSheetId="2">Mantenimiento1!$H$96:$H$98</definedName>
    <definedName name="Tipo_indicador" localSheetId="3">Mantenimiento2!$H$96:$H$98</definedName>
    <definedName name="Tipo_indicador" localSheetId="4">'Solicitudes Mto Vehí'!$H$96:$H$98</definedName>
  </definedNames>
  <calcPr calcId="191029"/>
</workbook>
</file>

<file path=xl/calcChain.xml><?xml version="1.0" encoding="utf-8"?>
<calcChain xmlns="http://schemas.openxmlformats.org/spreadsheetml/2006/main">
  <c r="D27" i="12" l="1"/>
  <c r="D26" i="12"/>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<sst xmlns="http://schemas.openxmlformats.org/spreadsheetml/2006/main" count="565" uniqueCount="129">
  <si>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</si>
  <si>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</si>
  <si>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</si>
  <si>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</si>
  <si>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</si>
  <si>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</si>
  <si>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</si>
  <si>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</si>
  <si>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</si>
  <si>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</si>
  <si>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</si>
  <si>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</si>
  <si>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</si>
  <si>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</si>
  <si>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</si>
  <si>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</si>
  <si>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</si>
  <si>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</si>
  <si>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</si>
  <si>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</si>
  <si>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</si>
  <si>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</si>
  <si>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</si>
  <si>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</si>
  <si>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</si>
  <si>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</si>
  <si>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</si>
  <si>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</si>
  <si>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</si>
  <si>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</si>
  <si>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</si>
  <si>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</si>
  <si>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</si>
  <si>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</si>
  <si>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</si>
  <si>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</si>
  <si>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</si>
  <si>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</si>
  <si>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</si>
  <si>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</si>
  <si>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</si>
  <si>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</si>
  <si>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</si>
  <si>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</si>
  <si>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</si>
  <si>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</si>
  <si>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</si>
  <si>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</si>
  <si>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</si>
  <si>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</si>
  <si>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</si>
  <si>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</si>
  <si>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</si>
  <si>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</si>
  <si>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</si>
  <si>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</si>
  <si>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</si>
  <si>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</si>
  <si>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</si>
  <si>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</si>
  <si>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</si>
  <si>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</si>
  <si>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</si>
  <si>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</si>
  <si>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</si>
  <si>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</si>
  <si>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</si>
  <si>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</si>
  <si>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</si>
  <si>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</si>
  <si>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</si>
  <si>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</si>
  <si>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</si>
  <si>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</si>
  <si>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</si>
  <si>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ANÁLISIS DE RESULTADOS 5:</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</si>
  <si>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</si>
  <si>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</si>
  <si>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</si>
  <si>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</si>
  <si>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</si>
  <si>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</si>
  <si>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</si>
  <si>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</si>
  <si>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</si>
  <si>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</si>
  <si>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</si>
  <si>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</si>
  <si>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</si>
  <si>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</si>
  <si>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</si>
  <si>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</si>
  <si>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</si>
  <si>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</si>
  <si>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</si>
  <si>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</si>
  <si>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</si>
  <si>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</si>
  <si>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</si>
  <si>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</si>
  <si>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</si>
  <si>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</si>
  <si>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</si>
  <si>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</si>
  <si>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</si>
  <si>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</si>
  <si>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</si>
  <si>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</si>
  <si>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</si>
  <si>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</si>
  <si>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</si>
  <si>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</si>
  <si>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</si>
  <si>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</si>
  <si>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</si>
  <si>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</si>
  <si>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</si>
  <si>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</si>
  <si>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</si>
  <si>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</si>
  <si>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</si>
  <si>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</si>
  <si>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 xml:space="preserve">El consumo de nergía para el primer trimestre corresponde a 68250 kWh, con respecto al  trimestre del año anterior se observa un ahorro de 11.512 kWh.Para el primer trimestre los de la obra de la construcción del edificio del Concejo se conectaron al medidor de energía, por lo tanto se debe realizar seguimiento para el cumplimiento de metas establecidad con la Secretaría de Ambiente. </t>
  </si>
  <si>
    <t>Para el  primer trimestre se observa un consumo de 464 metros cúbicos, con respecto al año 2020. se redujo el consumo en  381 metros cúbicos.
Para el primer trimestre hubo una fuga en los baños del primer piso de la sede principal.</t>
  </si>
  <si>
    <t>Hay dos actividades que se han debido reprogramar mes a mes y esto nos afecta el cumplimiento del indicador:
- El concejal Yefer Vega solicitó arreglar su oficina pero no volvieron presencialmente desde que hizo la solicitud, por tanto no se ha podido ejecutar
- La modificación de la puerta de ingreso al Concejo con base en las recomendaciones de la Veeduría. Inicialmente se realizaron visitas de proveedores pero no pasaron la cotización y pasó la primera parte del trimestre. En marzo tuvimos la cotización y quedamos a la espera de la priorización de actividades en el cambio del trimestre</t>
  </si>
  <si>
    <t>- retirar la primera activdad del cronograma y retomarla cuando el concejal retorne a labores presenciales.
- definir la ejecución de la actividad de modificación de la entrada al Concejo</t>
  </si>
  <si>
    <t>Se han realizado en promedio casi 30 actividades correctivas por mes, esto debido a que se han ejecutado actividades programadas (por cronograma) que implican mayores recursos de tiempo y personal, que las correctivas. Las mesas de ayuda que se encuentran pendientes, son en su mayoría solictadas por UAN pero no se han podido coordinar las actividades cuando asisten presencialmente</t>
  </si>
  <si>
    <t>A marzo 31 de 2021, de un total de 27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</si>
  <si>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primer trimestre de 2021, se radicarón 6.520 solicitudes de correspondencia interna, externa recibida y externa enviada; que se recibieron atraves del correo de correspondencia@concejobogota.gov.co, y en su totalidad fueron enviados a sus destinatarios, tambien via correo electronico.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</si>
</sst>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20">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top" wrapText="1"/>
      <protection locked="0"/>
    </xf>
    <xf numFmtId="14" fontId="4" fillId="0" borderId="43" xfId="0" applyNumberFormat="1" applyFont="1" applyBorder="1" applyAlignment="1" applyProtection="1">
      <alignment horizontal="justify" vertical="center" wrapText="1"/>
      <protection locked="0"/>
    </xf>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23" xfId="0" applyFont="1" applyBorder="1" applyAlignment="1" applyProtection="1">
      <alignment horizontal="center" vertical="center" wrapText="1"/>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21"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68250</c:v>
                </c:pt>
                <c:pt idx="12">
                  <c:v>68250</c:v>
                </c:pt>
              </c:numCache>
            </c:numRef>
          </c:val>
          <c:extLs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032406848"/>
        <c:axId val="-1032416640"/>
      </c:barChart>
      <c:catAx>
        <c:axId val="-10324068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6640"/>
        <c:crosses val="autoZero"/>
        <c:auto val="1"/>
        <c:lblAlgn val="ctr"/>
        <c:lblOffset val="100"/>
        <c:noMultiLvlLbl val="0"/>
      </c:catAx>
      <c:valAx>
        <c:axId val="-1032416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684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B2-4D9C-9575-93EA81F3D34E}"/>
                </c:ext>
              </c:extLst>
            </c:dLbl>
            <c:dLbl>
              <c:idx val="4"/>
              <c:layout>
                <c:manualLayout>
                  <c:x val="-9.6934429582875604E-4"/>
                  <c:y val="1.2204267144046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2-4D9C-9575-93EA81F3D3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464</c:v>
                </c:pt>
                <c:pt idx="4">
                  <c:v>464</c:v>
                </c:pt>
              </c:numCache>
            </c:numRef>
          </c:val>
          <c:extLs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032405216"/>
        <c:axId val="-1032408480"/>
      </c:barChart>
      <c:catAx>
        <c:axId val="-1032405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08480"/>
        <c:crosses val="autoZero"/>
        <c:auto val="1"/>
        <c:lblAlgn val="ctr"/>
        <c:lblOffset val="100"/>
        <c:noMultiLvlLbl val="0"/>
      </c:catAx>
      <c:valAx>
        <c:axId val="-1032408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521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60</c:v>
                </c:pt>
                <c:pt idx="3">
                  <c:v>0</c:v>
                </c:pt>
                <c:pt idx="6">
                  <c:v>0</c:v>
                </c:pt>
                <c:pt idx="9">
                  <c:v>0</c:v>
                </c:pt>
              </c:numCache>
            </c:numRef>
          </c:val>
          <c:extLs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032406304"/>
        <c:axId val="-1032416096"/>
      </c:barChart>
      <c:dateAx>
        <c:axId val="-1032406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6096"/>
        <c:crosses val="autoZero"/>
        <c:auto val="0"/>
        <c:lblOffset val="100"/>
        <c:baseTimeUnit val="days"/>
        <c:majorUnit val="3"/>
        <c:minorUnit val="3"/>
      </c:dateAx>
      <c:valAx>
        <c:axId val="-10324160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6304"/>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71.951219512195124</c:v>
                </c:pt>
                <c:pt idx="3">
                  <c:v>0</c:v>
                </c:pt>
                <c:pt idx="6">
                  <c:v>0</c:v>
                </c:pt>
                <c:pt idx="9">
                  <c:v>0</c:v>
                </c:pt>
                <c:pt idx="12">
                  <c:v>0</c:v>
                </c:pt>
              </c:numCache>
            </c:numRef>
          </c:val>
          <c:extLs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032405760"/>
        <c:axId val="-1032415008"/>
      </c:barChart>
      <c:catAx>
        <c:axId val="-10324057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5008"/>
        <c:crosses val="autoZero"/>
        <c:auto val="1"/>
        <c:lblAlgn val="ctr"/>
        <c:lblOffset val="100"/>
        <c:noMultiLvlLbl val="0"/>
      </c:catAx>
      <c:valAx>
        <c:axId val="-10324150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5760"/>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0</c:v>
                </c:pt>
                <c:pt idx="6">
                  <c:v>0</c:v>
                </c:pt>
                <c:pt idx="9">
                  <c:v>0</c:v>
                </c:pt>
                <c:pt idx="12">
                  <c:v>0</c:v>
                </c:pt>
              </c:numCache>
            </c:numRef>
          </c:val>
          <c:extLs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032411744"/>
        <c:axId val="-1032403584"/>
      </c:barChart>
      <c:catAx>
        <c:axId val="-1032411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03584"/>
        <c:crosses val="autoZero"/>
        <c:auto val="1"/>
        <c:lblAlgn val="ctr"/>
        <c:lblOffset val="100"/>
        <c:noMultiLvlLbl val="0"/>
      </c:catAx>
      <c:valAx>
        <c:axId val="-10324035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3241174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0</c:v>
                </c:pt>
                <c:pt idx="6">
                  <c:v>0</c:v>
                </c:pt>
                <c:pt idx="9">
                  <c:v>0</c:v>
                </c:pt>
                <c:pt idx="12" formatCode="General">
                  <c:v>0</c:v>
                </c:pt>
              </c:numCache>
            </c:numRef>
          </c:val>
          <c:extLs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032404128"/>
        <c:axId val="-1032414464"/>
      </c:barChart>
      <c:catAx>
        <c:axId val="-10324041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32414464"/>
        <c:crosses val="autoZero"/>
        <c:auto val="1"/>
        <c:lblAlgn val="ctr"/>
        <c:lblOffset val="100"/>
        <c:noMultiLvlLbl val="0"/>
      </c:catAx>
      <c:valAx>
        <c:axId val="-1032414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3240412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21"/>
  <sheetViews>
    <sheetView showGridLines="0" tabSelected="1" zoomScale="80" zoomScaleNormal="80" zoomScaleSheetLayoutView="100" workbookViewId="0">
      <selection activeCell="D42" sqref="D42"/>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68"/>
      <c r="C2" s="169"/>
      <c r="D2" s="170"/>
      <c r="E2" s="173" t="s">
        <v>60</v>
      </c>
      <c r="F2" s="174"/>
      <c r="G2" s="174"/>
      <c r="H2" s="174"/>
      <c r="I2" s="174"/>
      <c r="J2" s="174"/>
      <c r="K2" s="174"/>
      <c r="L2" s="174"/>
      <c r="M2" s="174"/>
      <c r="N2" s="175"/>
      <c r="O2" s="182" t="s">
        <v>59</v>
      </c>
      <c r="P2" s="182"/>
      <c r="Q2" s="182"/>
      <c r="R2" s="182"/>
    </row>
    <row r="3" spans="2:18" ht="24.75" customHeight="1" x14ac:dyDescent="0.2">
      <c r="B3" s="171"/>
      <c r="C3" s="68"/>
      <c r="D3" s="172"/>
      <c r="E3" s="176"/>
      <c r="F3" s="177"/>
      <c r="G3" s="177"/>
      <c r="H3" s="177"/>
      <c r="I3" s="177"/>
      <c r="J3" s="177"/>
      <c r="K3" s="177"/>
      <c r="L3" s="177"/>
      <c r="M3" s="177"/>
      <c r="N3" s="178"/>
      <c r="O3" s="182" t="s">
        <v>98</v>
      </c>
      <c r="P3" s="182"/>
      <c r="Q3" s="182"/>
      <c r="R3" s="182"/>
    </row>
    <row r="4" spans="2:18" ht="24.75" customHeight="1" thickBot="1" x14ac:dyDescent="0.25">
      <c r="B4" s="171"/>
      <c r="C4" s="68"/>
      <c r="D4" s="172"/>
      <c r="E4" s="179"/>
      <c r="F4" s="180"/>
      <c r="G4" s="180"/>
      <c r="H4" s="180"/>
      <c r="I4" s="180"/>
      <c r="J4" s="180"/>
      <c r="K4" s="180"/>
      <c r="L4" s="180"/>
      <c r="M4" s="180"/>
      <c r="N4" s="181"/>
      <c r="O4" s="182" t="s">
        <v>99</v>
      </c>
      <c r="P4" s="182"/>
      <c r="Q4" s="182"/>
      <c r="R4" s="182"/>
    </row>
    <row r="5" spans="2:18" ht="13.5" thickBot="1" x14ac:dyDescent="0.25">
      <c r="B5" s="183" t="s">
        <v>116</v>
      </c>
      <c r="C5" s="184"/>
      <c r="D5" s="184"/>
      <c r="E5" s="184"/>
      <c r="F5" s="184"/>
      <c r="G5" s="184"/>
      <c r="H5" s="184"/>
      <c r="I5" s="184"/>
      <c r="J5" s="184"/>
      <c r="K5" s="184"/>
      <c r="L5" s="184"/>
      <c r="M5" s="184"/>
      <c r="N5" s="184"/>
      <c r="O5" s="185"/>
      <c r="P5" s="185"/>
      <c r="Q5" s="185"/>
      <c r="R5" s="186"/>
    </row>
    <row r="6" spans="2:18" ht="15" customHeight="1" thickBot="1" x14ac:dyDescent="0.25">
      <c r="B6" s="87" t="s">
        <v>76</v>
      </c>
      <c r="C6" s="88"/>
      <c r="D6" s="88"/>
      <c r="E6" s="88"/>
      <c r="F6" s="88"/>
      <c r="G6" s="88"/>
      <c r="H6" s="88"/>
      <c r="I6" s="88"/>
      <c r="J6" s="88"/>
      <c r="K6" s="88"/>
      <c r="L6" s="88"/>
      <c r="M6" s="88"/>
      <c r="N6" s="88"/>
      <c r="O6" s="88"/>
      <c r="P6" s="88"/>
      <c r="Q6" s="88"/>
      <c r="R6" s="89"/>
    </row>
    <row r="7" spans="2:18" ht="13.5" thickBot="1" x14ac:dyDescent="0.25">
      <c r="B7" s="42"/>
      <c r="C7" s="187"/>
      <c r="D7" s="187"/>
      <c r="E7" s="187"/>
      <c r="F7" s="187"/>
      <c r="G7" s="187"/>
      <c r="H7" s="187"/>
      <c r="I7" s="187"/>
      <c r="J7" s="187"/>
      <c r="K7" s="187"/>
      <c r="L7" s="187"/>
      <c r="M7" s="187"/>
      <c r="N7" s="187"/>
      <c r="O7" s="187"/>
      <c r="P7" s="187"/>
      <c r="Q7" s="187"/>
      <c r="R7" s="43"/>
    </row>
    <row r="8" spans="2:18" ht="23.25" customHeight="1" thickBot="1" x14ac:dyDescent="0.25">
      <c r="B8" s="42"/>
      <c r="C8" s="4" t="s">
        <v>45</v>
      </c>
      <c r="D8" s="188" t="s">
        <v>38</v>
      </c>
      <c r="E8" s="189"/>
      <c r="F8" s="189"/>
      <c r="G8" s="189"/>
      <c r="H8" s="189"/>
      <c r="I8" s="190"/>
      <c r="J8" s="191" t="s">
        <v>41</v>
      </c>
      <c r="K8" s="192"/>
      <c r="L8" s="193" t="s">
        <v>102</v>
      </c>
      <c r="M8" s="194"/>
      <c r="N8" s="194"/>
      <c r="O8" s="194"/>
      <c r="P8" s="194"/>
      <c r="Q8" s="195"/>
      <c r="R8" s="43"/>
    </row>
    <row r="9" spans="2:18" ht="23.25" customHeight="1" thickBot="1" x14ac:dyDescent="0.25">
      <c r="B9" s="42"/>
      <c r="C9" s="4" t="s">
        <v>44</v>
      </c>
      <c r="D9" s="154" t="s">
        <v>103</v>
      </c>
      <c r="E9" s="155"/>
      <c r="F9" s="155"/>
      <c r="G9" s="155"/>
      <c r="H9" s="155"/>
      <c r="I9" s="156"/>
      <c r="J9" s="157" t="s">
        <v>42</v>
      </c>
      <c r="K9" s="158"/>
      <c r="L9" s="161" t="s">
        <v>104</v>
      </c>
      <c r="M9" s="162"/>
      <c r="N9" s="162"/>
      <c r="O9" s="162"/>
      <c r="P9" s="162"/>
      <c r="Q9" s="163"/>
      <c r="R9" s="43"/>
    </row>
    <row r="10" spans="2:18" ht="23.25" customHeight="1" thickBot="1" x14ac:dyDescent="0.25">
      <c r="B10" s="42"/>
      <c r="C10" s="4" t="s">
        <v>43</v>
      </c>
      <c r="D10" s="167" t="s">
        <v>105</v>
      </c>
      <c r="E10" s="155"/>
      <c r="F10" s="155"/>
      <c r="G10" s="155"/>
      <c r="H10" s="155"/>
      <c r="I10" s="156"/>
      <c r="J10" s="159"/>
      <c r="K10" s="160"/>
      <c r="L10" s="164"/>
      <c r="M10" s="165"/>
      <c r="N10" s="165"/>
      <c r="O10" s="165"/>
      <c r="P10" s="165"/>
      <c r="Q10" s="166"/>
      <c r="R10" s="43"/>
    </row>
    <row r="11" spans="2:18" ht="6" customHeight="1" thickBot="1" x14ac:dyDescent="0.25">
      <c r="B11" s="42"/>
      <c r="I11" s="6"/>
      <c r="R11" s="43"/>
    </row>
    <row r="12" spans="2:18" ht="15" customHeight="1" x14ac:dyDescent="0.2">
      <c r="B12" s="42"/>
      <c r="C12" s="145" t="s">
        <v>13</v>
      </c>
      <c r="D12" s="146"/>
      <c r="E12" s="145" t="s">
        <v>77</v>
      </c>
      <c r="F12" s="147"/>
      <c r="G12" s="148" t="s">
        <v>0</v>
      </c>
      <c r="H12" s="149"/>
      <c r="I12" s="145" t="s">
        <v>2</v>
      </c>
      <c r="J12" s="147"/>
      <c r="K12" s="150" t="s">
        <v>5</v>
      </c>
      <c r="L12" s="151"/>
      <c r="M12" s="109" t="s">
        <v>1</v>
      </c>
      <c r="N12" s="152"/>
      <c r="O12" s="153"/>
      <c r="P12" s="124" t="s">
        <v>46</v>
      </c>
      <c r="Q12" s="125"/>
      <c r="R12" s="43"/>
    </row>
    <row r="13" spans="2:18" ht="15" customHeight="1" x14ac:dyDescent="0.2">
      <c r="B13" s="42"/>
      <c r="C13" s="126" t="s">
        <v>106</v>
      </c>
      <c r="D13" s="127"/>
      <c r="E13" s="130" t="s">
        <v>107</v>
      </c>
      <c r="F13" s="131"/>
      <c r="G13" s="133" t="s">
        <v>108</v>
      </c>
      <c r="H13" s="134"/>
      <c r="I13" s="126" t="s">
        <v>53</v>
      </c>
      <c r="J13" s="131"/>
      <c r="K13" s="133" t="s">
        <v>7</v>
      </c>
      <c r="L13" s="134"/>
      <c r="M13" s="137" t="s">
        <v>109</v>
      </c>
      <c r="N13" s="138"/>
      <c r="O13" s="139"/>
      <c r="P13" s="143" t="s">
        <v>51</v>
      </c>
      <c r="Q13" s="131"/>
      <c r="R13" s="43"/>
    </row>
    <row r="14" spans="2:18" ht="29.25" customHeight="1" thickBot="1" x14ac:dyDescent="0.25">
      <c r="B14" s="42"/>
      <c r="C14" s="128"/>
      <c r="D14" s="129"/>
      <c r="E14" s="128"/>
      <c r="F14" s="132"/>
      <c r="G14" s="135"/>
      <c r="H14" s="136"/>
      <c r="I14" s="128"/>
      <c r="J14" s="132"/>
      <c r="K14" s="135"/>
      <c r="L14" s="136"/>
      <c r="M14" s="140"/>
      <c r="N14" s="141"/>
      <c r="O14" s="142"/>
      <c r="P14" s="144"/>
      <c r="Q14" s="132"/>
      <c r="R14" s="43"/>
    </row>
    <row r="15" spans="2:18" ht="8.25" customHeight="1" thickBot="1" x14ac:dyDescent="0.25">
      <c r="B15" s="42"/>
      <c r="M15" s="44"/>
      <c r="N15" s="44"/>
      <c r="O15" s="44"/>
      <c r="P15" s="44"/>
      <c r="Q15" s="44"/>
      <c r="R15" s="43"/>
    </row>
    <row r="16" spans="2:18" x14ac:dyDescent="0.2">
      <c r="B16" s="42"/>
      <c r="C16" s="109" t="s">
        <v>10</v>
      </c>
      <c r="D16" s="112" t="s">
        <v>21</v>
      </c>
      <c r="E16" s="113"/>
      <c r="F16" s="114" t="s">
        <v>110</v>
      </c>
      <c r="G16" s="115"/>
      <c r="H16" s="7"/>
      <c r="I16" s="7"/>
      <c r="J16" s="7"/>
      <c r="K16" s="7"/>
      <c r="L16" s="7"/>
      <c r="M16" s="44"/>
      <c r="N16" s="44"/>
      <c r="O16" s="44"/>
      <c r="P16" s="44"/>
      <c r="Q16" s="44"/>
      <c r="R16" s="43"/>
    </row>
    <row r="17" spans="2:20" ht="18.75" customHeight="1" x14ac:dyDescent="0.2">
      <c r="B17" s="42"/>
      <c r="C17" s="110"/>
      <c r="D17" s="116" t="s">
        <v>22</v>
      </c>
      <c r="E17" s="117"/>
      <c r="F17" s="118" t="s">
        <v>101</v>
      </c>
      <c r="G17" s="119"/>
      <c r="H17" s="7"/>
      <c r="I17" s="7"/>
      <c r="J17" s="7"/>
      <c r="K17" s="7"/>
      <c r="L17" s="7"/>
      <c r="M17" s="44"/>
      <c r="N17" s="44"/>
      <c r="O17" s="44"/>
      <c r="P17" s="44"/>
      <c r="Q17" s="44"/>
      <c r="R17" s="43"/>
    </row>
    <row r="18" spans="2:20" ht="18.75" customHeight="1" thickBot="1" x14ac:dyDescent="0.25">
      <c r="B18" s="42"/>
      <c r="C18" s="111"/>
      <c r="D18" s="120" t="s">
        <v>23</v>
      </c>
      <c r="E18" s="121"/>
      <c r="F18" s="122" t="s">
        <v>111</v>
      </c>
      <c r="G18" s="123"/>
      <c r="H18" s="7"/>
      <c r="I18" s="7"/>
      <c r="J18" s="7"/>
      <c r="K18" s="7"/>
      <c r="L18" s="7"/>
      <c r="M18" s="44"/>
      <c r="N18" s="44"/>
      <c r="O18" s="44"/>
      <c r="P18" s="44"/>
      <c r="Q18" s="44"/>
      <c r="R18" s="43"/>
    </row>
    <row r="19" spans="2:20" ht="6" customHeight="1" thickBot="1" x14ac:dyDescent="0.25">
      <c r="B19" s="42"/>
      <c r="R19" s="43"/>
    </row>
    <row r="20" spans="2:20" ht="13.5" thickBot="1" x14ac:dyDescent="0.25">
      <c r="B20" s="99" t="s">
        <v>19</v>
      </c>
      <c r="C20" s="100"/>
      <c r="D20" s="100"/>
      <c r="E20" s="100"/>
      <c r="F20" s="100"/>
      <c r="G20" s="100"/>
      <c r="H20" s="100"/>
      <c r="I20" s="100"/>
      <c r="J20" s="100"/>
      <c r="K20" s="100"/>
      <c r="L20" s="100"/>
      <c r="M20" s="100"/>
      <c r="N20" s="100"/>
      <c r="O20" s="100"/>
      <c r="P20" s="100"/>
      <c r="Q20" s="100"/>
      <c r="R20" s="101"/>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2" t="s">
        <v>11</v>
      </c>
      <c r="D23" s="103"/>
      <c r="E23" s="103"/>
      <c r="F23" s="103"/>
      <c r="G23" s="103"/>
      <c r="H23" s="103"/>
      <c r="I23" s="103"/>
      <c r="J23" s="103"/>
      <c r="K23" s="103"/>
      <c r="L23" s="103"/>
      <c r="M23" s="103"/>
      <c r="N23" s="103"/>
      <c r="O23" s="103"/>
      <c r="P23" s="103"/>
      <c r="Q23" s="104"/>
      <c r="R23" s="43"/>
    </row>
    <row r="24" spans="2:20" ht="27" customHeight="1" thickBot="1" x14ac:dyDescent="0.25">
      <c r="B24" s="42"/>
      <c r="C24" s="46" t="s">
        <v>15</v>
      </c>
      <c r="D24" s="105" t="s">
        <v>61</v>
      </c>
      <c r="E24" s="106"/>
      <c r="F24" s="107"/>
      <c r="G24" s="108" t="s">
        <v>62</v>
      </c>
      <c r="H24" s="106"/>
      <c r="I24" s="107"/>
      <c r="J24" s="108" t="s">
        <v>63</v>
      </c>
      <c r="K24" s="106"/>
      <c r="L24" s="107"/>
      <c r="M24" s="108" t="s">
        <v>64</v>
      </c>
      <c r="N24" s="106"/>
      <c r="O24" s="107"/>
      <c r="P24" s="103" t="s">
        <v>12</v>
      </c>
      <c r="Q24" s="104"/>
      <c r="R24" s="43"/>
    </row>
    <row r="25" spans="2:20" ht="15" customHeight="1" x14ac:dyDescent="0.2">
      <c r="B25" s="42"/>
      <c r="C25" s="47" t="s">
        <v>16</v>
      </c>
      <c r="D25" s="79" t="s">
        <v>101</v>
      </c>
      <c r="E25" s="80"/>
      <c r="F25" s="81"/>
      <c r="G25" s="79" t="s">
        <v>101</v>
      </c>
      <c r="H25" s="80"/>
      <c r="I25" s="81"/>
      <c r="J25" s="79" t="s">
        <v>101</v>
      </c>
      <c r="K25" s="80"/>
      <c r="L25" s="81"/>
      <c r="M25" s="79" t="s">
        <v>101</v>
      </c>
      <c r="N25" s="80"/>
      <c r="O25" s="81"/>
      <c r="P25" s="92">
        <v>550000</v>
      </c>
      <c r="Q25" s="93"/>
      <c r="R25" s="43"/>
    </row>
    <row r="26" spans="2:20" ht="12.75" customHeight="1" thickBot="1" x14ac:dyDescent="0.25">
      <c r="B26" s="42"/>
      <c r="C26" s="48" t="s">
        <v>14</v>
      </c>
      <c r="D26" s="94">
        <v>68250</v>
      </c>
      <c r="E26" s="95"/>
      <c r="F26" s="96"/>
      <c r="G26" s="94"/>
      <c r="H26" s="95"/>
      <c r="I26" s="96"/>
      <c r="J26" s="94"/>
      <c r="K26" s="95"/>
      <c r="L26" s="96"/>
      <c r="M26" s="94"/>
      <c r="N26" s="95"/>
      <c r="O26" s="96"/>
      <c r="P26" s="97">
        <f>SUM(D26:O26)</f>
        <v>68250</v>
      </c>
      <c r="Q26" s="98"/>
      <c r="R26" s="43"/>
    </row>
    <row r="27" spans="2:20" ht="13.5" customHeight="1" thickBot="1" x14ac:dyDescent="0.25">
      <c r="B27" s="42"/>
      <c r="C27" s="49" t="s">
        <v>24</v>
      </c>
      <c r="D27" s="79" t="s">
        <v>101</v>
      </c>
      <c r="E27" s="80"/>
      <c r="F27" s="81"/>
      <c r="G27" s="79" t="s">
        <v>101</v>
      </c>
      <c r="H27" s="80"/>
      <c r="I27" s="81"/>
      <c r="J27" s="79" t="s">
        <v>101</v>
      </c>
      <c r="K27" s="80"/>
      <c r="L27" s="81"/>
      <c r="M27" s="79" t="s">
        <v>101</v>
      </c>
      <c r="N27" s="80"/>
      <c r="O27" s="81"/>
      <c r="P27" s="82"/>
      <c r="Q27" s="83"/>
      <c r="R27" s="43"/>
      <c r="T27" s="50"/>
    </row>
    <row r="28" spans="2:20" x14ac:dyDescent="0.2">
      <c r="B28" s="42"/>
      <c r="R28" s="43"/>
    </row>
    <row r="29" spans="2:20" x14ac:dyDescent="0.2">
      <c r="B29" s="42"/>
      <c r="I29" s="84"/>
      <c r="J29" s="84"/>
      <c r="K29" s="84"/>
      <c r="L29" s="84"/>
      <c r="M29" s="84"/>
      <c r="N29" s="84"/>
      <c r="O29" s="84"/>
      <c r="P29" s="84"/>
      <c r="Q29" s="84"/>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5" t="s">
        <v>17</v>
      </c>
      <c r="D40" s="86"/>
      <c r="E40" s="86"/>
      <c r="F40" s="86"/>
      <c r="G40" s="86"/>
      <c r="H40" s="86"/>
      <c r="I40" s="86"/>
      <c r="J40" s="86"/>
      <c r="K40" s="87" t="s">
        <v>54</v>
      </c>
      <c r="L40" s="88"/>
      <c r="M40" s="88"/>
      <c r="N40" s="88"/>
      <c r="O40" s="88"/>
      <c r="P40" s="88"/>
      <c r="Q40" s="89"/>
      <c r="R40" s="43"/>
    </row>
    <row r="41" spans="2:18" ht="28.5" customHeight="1" thickBot="1" x14ac:dyDescent="0.25">
      <c r="B41" s="42"/>
      <c r="C41" s="51"/>
      <c r="D41" s="52" t="s">
        <v>56</v>
      </c>
      <c r="E41" s="90" t="s">
        <v>57</v>
      </c>
      <c r="F41" s="90"/>
      <c r="G41" s="90"/>
      <c r="H41" s="90"/>
      <c r="I41" s="90"/>
      <c r="J41" s="91"/>
      <c r="K41" s="53"/>
      <c r="L41" s="54"/>
      <c r="M41" s="54"/>
      <c r="N41" s="54"/>
      <c r="O41" s="54"/>
      <c r="P41" s="54"/>
      <c r="Q41" s="55"/>
      <c r="R41" s="43"/>
    </row>
    <row r="42" spans="2:18" ht="69.75" customHeight="1" thickBot="1" x14ac:dyDescent="0.25">
      <c r="B42" s="42"/>
      <c r="C42" s="11" t="s">
        <v>71</v>
      </c>
      <c r="D42" s="41">
        <v>44291</v>
      </c>
      <c r="E42" s="76" t="s">
        <v>122</v>
      </c>
      <c r="F42" s="77"/>
      <c r="G42" s="77"/>
      <c r="H42" s="77"/>
      <c r="I42" s="77"/>
      <c r="J42" s="78"/>
      <c r="K42" s="74"/>
      <c r="L42" s="74"/>
      <c r="M42" s="74"/>
      <c r="N42" s="74"/>
      <c r="O42" s="74"/>
      <c r="P42" s="74"/>
      <c r="Q42" s="75"/>
      <c r="R42" s="43"/>
    </row>
    <row r="43" spans="2:18" ht="114.75" customHeight="1" thickBot="1" x14ac:dyDescent="0.25">
      <c r="B43" s="42"/>
      <c r="C43" s="11" t="s">
        <v>72</v>
      </c>
      <c r="D43" s="66"/>
      <c r="E43" s="76"/>
      <c r="F43" s="77"/>
      <c r="G43" s="77"/>
      <c r="H43" s="77"/>
      <c r="I43" s="77"/>
      <c r="J43" s="78"/>
      <c r="K43" s="74"/>
      <c r="L43" s="74"/>
      <c r="M43" s="74"/>
      <c r="N43" s="74"/>
      <c r="O43" s="74"/>
      <c r="P43" s="74"/>
      <c r="Q43" s="75"/>
      <c r="R43" s="43"/>
    </row>
    <row r="44" spans="2:18" ht="59.25" customHeight="1" thickBot="1" x14ac:dyDescent="0.25">
      <c r="B44" s="42"/>
      <c r="C44" s="11" t="s">
        <v>73</v>
      </c>
      <c r="D44" s="41"/>
      <c r="E44" s="71"/>
      <c r="F44" s="72"/>
      <c r="G44" s="72"/>
      <c r="H44" s="72"/>
      <c r="I44" s="72"/>
      <c r="J44" s="73"/>
      <c r="K44" s="74"/>
      <c r="L44" s="74"/>
      <c r="M44" s="74"/>
      <c r="N44" s="74"/>
      <c r="O44" s="74"/>
      <c r="P44" s="74"/>
      <c r="Q44" s="75"/>
      <c r="R44" s="43"/>
    </row>
    <row r="45" spans="2:18" ht="62.25" customHeight="1" thickBot="1" x14ac:dyDescent="0.25">
      <c r="B45" s="42"/>
      <c r="C45" s="11" t="s">
        <v>74</v>
      </c>
      <c r="D45" s="41"/>
      <c r="E45" s="71"/>
      <c r="F45" s="72"/>
      <c r="G45" s="72"/>
      <c r="H45" s="72"/>
      <c r="I45" s="72"/>
      <c r="J45" s="73"/>
      <c r="K45" s="74"/>
      <c r="L45" s="74"/>
      <c r="M45" s="74"/>
      <c r="N45" s="74"/>
      <c r="O45" s="74"/>
      <c r="P45" s="74"/>
      <c r="Q45" s="75"/>
      <c r="R45" s="43"/>
    </row>
    <row r="46" spans="2:18" ht="60" customHeight="1" thickBot="1" x14ac:dyDescent="0.25">
      <c r="B46" s="42"/>
      <c r="C46" s="11" t="s">
        <v>75</v>
      </c>
      <c r="D46" s="40"/>
      <c r="E46" s="76"/>
      <c r="F46" s="77"/>
      <c r="G46" s="77"/>
      <c r="H46" s="77"/>
      <c r="I46" s="77"/>
      <c r="J46" s="78"/>
      <c r="K46" s="74"/>
      <c r="L46" s="74"/>
      <c r="M46" s="74"/>
      <c r="N46" s="74"/>
      <c r="O46" s="74"/>
      <c r="P46" s="74"/>
      <c r="Q46" s="75"/>
      <c r="R46" s="43"/>
    </row>
    <row r="47" spans="2:18" x14ac:dyDescent="0.2">
      <c r="B47" s="42"/>
      <c r="R47" s="43"/>
    </row>
    <row r="48" spans="2:18" ht="13.5" thickBot="1" x14ac:dyDescent="0.25">
      <c r="B48" s="56"/>
      <c r="C48" s="57"/>
      <c r="D48" s="57"/>
      <c r="E48" s="57"/>
      <c r="F48" s="57"/>
      <c r="G48" s="57"/>
      <c r="H48" s="57"/>
      <c r="I48" s="57"/>
      <c r="J48" s="57"/>
      <c r="K48" s="57"/>
      <c r="L48" s="57"/>
      <c r="M48" s="57"/>
      <c r="N48" s="57"/>
      <c r="O48" s="57"/>
      <c r="P48" s="57"/>
      <c r="Q48" s="57"/>
      <c r="R48" s="58"/>
    </row>
    <row r="90" spans="3:21" ht="28.5" customHeight="1" x14ac:dyDescent="0.2"/>
    <row r="94" spans="3:21" ht="13.5" hidden="1" thickBot="1" x14ac:dyDescent="0.25">
      <c r="C94" s="15" t="s">
        <v>28</v>
      </c>
      <c r="D94" s="16"/>
      <c r="H94" s="59" t="s">
        <v>18</v>
      </c>
      <c r="I94" s="59" t="s">
        <v>20</v>
      </c>
      <c r="J94" s="59" t="s">
        <v>47</v>
      </c>
      <c r="U94" s="60" t="s">
        <v>25</v>
      </c>
    </row>
    <row r="95" spans="3:21" ht="25.5" hidden="1" x14ac:dyDescent="0.2">
      <c r="C95" s="18" t="s">
        <v>31</v>
      </c>
      <c r="D95" s="19"/>
      <c r="H95" s="61" t="s">
        <v>3</v>
      </c>
      <c r="I95" s="61" t="s">
        <v>6</v>
      </c>
      <c r="J95" s="61" t="s">
        <v>48</v>
      </c>
      <c r="M95" s="69"/>
      <c r="N95" s="69"/>
    </row>
    <row r="96" spans="3:21" ht="25.5" hidden="1" x14ac:dyDescent="0.2">
      <c r="C96" s="18" t="s">
        <v>32</v>
      </c>
      <c r="D96" s="19"/>
      <c r="H96" s="61" t="s">
        <v>53</v>
      </c>
      <c r="I96" s="61" t="s">
        <v>58</v>
      </c>
      <c r="J96" s="61" t="s">
        <v>49</v>
      </c>
      <c r="M96" s="68"/>
      <c r="N96" s="68"/>
    </row>
    <row r="97" spans="3:14" ht="38.25" hidden="1" x14ac:dyDescent="0.2">
      <c r="C97" s="18" t="s">
        <v>33</v>
      </c>
      <c r="D97" s="19"/>
      <c r="H97" s="61" t="s">
        <v>4</v>
      </c>
      <c r="I97" s="61" t="s">
        <v>7</v>
      </c>
      <c r="J97" s="61" t="s">
        <v>50</v>
      </c>
      <c r="M97" s="68"/>
      <c r="N97" s="68"/>
    </row>
    <row r="98" spans="3:14" hidden="1" x14ac:dyDescent="0.2">
      <c r="C98" s="18" t="s">
        <v>34</v>
      </c>
      <c r="D98" s="19"/>
      <c r="H98" s="61"/>
      <c r="I98" s="61" t="s">
        <v>52</v>
      </c>
      <c r="J98" s="61" t="s">
        <v>51</v>
      </c>
      <c r="M98" s="68"/>
      <c r="N98" s="68"/>
    </row>
    <row r="99" spans="3:14" ht="25.5" hidden="1" x14ac:dyDescent="0.2">
      <c r="C99" s="18" t="s">
        <v>65</v>
      </c>
      <c r="D99" s="19"/>
      <c r="H99" s="61"/>
      <c r="I99" s="61" t="s">
        <v>8</v>
      </c>
      <c r="J99" s="61" t="s">
        <v>55</v>
      </c>
      <c r="M99" s="68"/>
      <c r="N99" s="68"/>
    </row>
    <row r="100" spans="3:14" hidden="1" x14ac:dyDescent="0.2">
      <c r="C100" s="18" t="s">
        <v>66</v>
      </c>
      <c r="D100" s="19"/>
      <c r="H100" s="61"/>
      <c r="I100" s="61" t="s">
        <v>9</v>
      </c>
      <c r="J100" s="61"/>
      <c r="M100" s="68"/>
      <c r="N100" s="68"/>
    </row>
    <row r="101" spans="3:14" hidden="1" x14ac:dyDescent="0.2">
      <c r="C101" s="18" t="s">
        <v>35</v>
      </c>
      <c r="D101" s="19"/>
      <c r="M101" s="69"/>
      <c r="N101" s="69"/>
    </row>
    <row r="102" spans="3:14" ht="66" hidden="1" customHeight="1" x14ac:dyDescent="0.2">
      <c r="C102" s="18" t="s">
        <v>36</v>
      </c>
      <c r="D102" s="19"/>
      <c r="M102" s="70"/>
      <c r="N102" s="70"/>
    </row>
    <row r="103" spans="3:14" hidden="1" x14ac:dyDescent="0.2">
      <c r="C103" s="18" t="s">
        <v>27</v>
      </c>
      <c r="D103" s="19"/>
    </row>
    <row r="104" spans="3:14" ht="25.5" hidden="1" x14ac:dyDescent="0.2">
      <c r="C104" s="18" t="s">
        <v>37</v>
      </c>
      <c r="D104" s="19"/>
    </row>
    <row r="105" spans="3:14" ht="25.5" hidden="1" x14ac:dyDescent="0.2">
      <c r="C105" s="18" t="s">
        <v>38</v>
      </c>
      <c r="D105" s="19"/>
    </row>
    <row r="106" spans="3:14" ht="25.5" hidden="1" x14ac:dyDescent="0.2">
      <c r="C106" s="18" t="s">
        <v>39</v>
      </c>
      <c r="D106" s="19"/>
    </row>
    <row r="107" spans="3:14" hidden="1" x14ac:dyDescent="0.2">
      <c r="C107" s="18" t="s">
        <v>30</v>
      </c>
      <c r="D107" s="20"/>
    </row>
    <row r="108" spans="3:14" hidden="1" x14ac:dyDescent="0.2">
      <c r="C108" s="18" t="s">
        <v>29</v>
      </c>
      <c r="D108" s="21"/>
    </row>
    <row r="109" spans="3:14" hidden="1" x14ac:dyDescent="0.2">
      <c r="C109" s="18" t="s">
        <v>40</v>
      </c>
      <c r="D109" s="20"/>
    </row>
    <row r="111" spans="3:14" ht="6.75" customHeight="1" x14ac:dyDescent="0.2"/>
    <row r="112" spans="3:14" ht="15" customHeight="1" x14ac:dyDescent="0.2">
      <c r="C112" s="22"/>
    </row>
    <row r="113" spans="3:3" ht="18.75" customHeight="1" x14ac:dyDescent="0.2">
      <c r="C113" s="22"/>
    </row>
    <row r="114" spans="3:3" ht="15" customHeight="1" x14ac:dyDescent="0.2">
      <c r="C114" s="22"/>
    </row>
    <row r="115" spans="3:3" ht="11.25" customHeight="1" x14ac:dyDescent="0.2">
      <c r="C115" s="22"/>
    </row>
    <row r="116" spans="3:3" ht="16.5" customHeight="1" x14ac:dyDescent="0.2">
      <c r="C116" s="22"/>
    </row>
    <row r="117" spans="3:3" ht="12" customHeight="1" x14ac:dyDescent="0.2">
      <c r="C117" s="22"/>
    </row>
    <row r="118" spans="3:3" ht="25.5" customHeight="1" x14ac:dyDescent="0.2">
      <c r="C118" s="22"/>
    </row>
    <row r="119" spans="3:3" ht="27.75" customHeight="1" x14ac:dyDescent="0.2">
      <c r="C119" s="22"/>
    </row>
    <row r="120" spans="3:3" ht="36.75" customHeight="1" x14ac:dyDescent="0.2">
      <c r="C120" s="23"/>
    </row>
    <row r="121" spans="3:3" x14ac:dyDescent="0.2">
      <c r="C121" s="22"/>
    </row>
  </sheetData>
  <mergeCells count="80">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K45:Q45"/>
    <mergeCell ref="E46:J46"/>
    <mergeCell ref="K46:Q46"/>
    <mergeCell ref="M99:N99"/>
    <mergeCell ref="M100:N100"/>
    <mergeCell ref="M101:N101"/>
    <mergeCell ref="M102:N102"/>
    <mergeCell ref="M95:N95"/>
    <mergeCell ref="M96:N96"/>
    <mergeCell ref="M97:N97"/>
    <mergeCell ref="M98:N98"/>
  </mergeCells>
  <dataValidations count="18">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P25 G25 J25 M25 M27 J27 G27 D27" xr:uid="{00000000-0002-0000-0000-000009000000}"/>
    <dataValidation allowBlank="1" showInputMessage="1" showErrorMessage="1" prompt="Identifique el valor registrado en el numerador de la fórmula de cálculo" sqref="P26 M26 G26 J26 D26" xr:uid="{00000000-0002-0000-0000-00000A000000}"/>
    <dataValidation allowBlank="1" showInputMessage="1" showErrorMessage="1" prompt="Identifique el resultado del indicador en la medición desarrollada" sqref="P27" xr:uid="{00000000-0002-0000-0000-00000B000000}"/>
    <dataValidation allowBlank="1" showInputMessage="1" showErrorMessage="1" prompt="Realice un pequeño análisis, acerca del cumplimiento o incumplimiento del indicador, identificando los factores que fueron relevantes en el resultado del indicador." sqref="C42:C46 E42:J46" xr:uid="{00000000-0002-0000-0000-00000C000000}"/>
    <dataValidation type="list" allowBlank="1" showInputMessage="1" showErrorMessage="1" sqref="D8:I8" xr:uid="{00000000-0002-0000-0000-00000D000000}">
      <formula1>$C$95:$C$109</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E000000}"/>
    <dataValidation allowBlank="1" showInputMessage="1" showErrorMessage="1" prompt="Establezca el nombre del indicador" sqref="L8:Q8" xr:uid="{00000000-0002-0000-0000-00000F000000}"/>
    <dataValidation allowBlank="1" showInputMessage="1" showErrorMessage="1" prompt="Identifique el(los) valor(es)  los valores máximos o mínimos de este rango de gestión." sqref="F16:G17" xr:uid="{00000000-0002-0000-0000-000010000000}"/>
    <dataValidation type="list" allowBlank="1" showInputMessage="1" showErrorMessage="1" prompt="Selecione de la lista desplegable la tendencia esperada" sqref="P13:Q14" xr:uid="{00000000-0002-0000-0000-000011000000}">
      <formula1>$J$95:$J$99</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20"/>
  <sheetViews>
    <sheetView showGridLines="0" zoomScale="80" zoomScaleNormal="80" zoomScaleSheetLayoutView="100" workbookViewId="0">
      <selection activeCell="E42" sqref="E42:J42"/>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68"/>
      <c r="C2" s="169"/>
      <c r="D2" s="170"/>
      <c r="E2" s="173" t="s">
        <v>60</v>
      </c>
      <c r="F2" s="174"/>
      <c r="G2" s="174"/>
      <c r="H2" s="174"/>
      <c r="I2" s="174"/>
      <c r="J2" s="174"/>
      <c r="K2" s="174"/>
      <c r="L2" s="174"/>
      <c r="M2" s="174"/>
      <c r="N2" s="175"/>
      <c r="O2" s="182" t="s">
        <v>59</v>
      </c>
      <c r="P2" s="182"/>
      <c r="Q2" s="182"/>
      <c r="R2" s="182"/>
    </row>
    <row r="3" spans="2:18" ht="24.75" customHeight="1" x14ac:dyDescent="0.2">
      <c r="B3" s="171"/>
      <c r="C3" s="68"/>
      <c r="D3" s="172"/>
      <c r="E3" s="176"/>
      <c r="F3" s="177"/>
      <c r="G3" s="177"/>
      <c r="H3" s="177"/>
      <c r="I3" s="177"/>
      <c r="J3" s="177"/>
      <c r="K3" s="177"/>
      <c r="L3" s="177"/>
      <c r="M3" s="177"/>
      <c r="N3" s="178"/>
      <c r="O3" s="182" t="s">
        <v>98</v>
      </c>
      <c r="P3" s="182"/>
      <c r="Q3" s="182"/>
      <c r="R3" s="182"/>
    </row>
    <row r="4" spans="2:18" ht="24.75" customHeight="1" thickBot="1" x14ac:dyDescent="0.25">
      <c r="B4" s="171"/>
      <c r="C4" s="68"/>
      <c r="D4" s="172"/>
      <c r="E4" s="179"/>
      <c r="F4" s="180"/>
      <c r="G4" s="180"/>
      <c r="H4" s="180"/>
      <c r="I4" s="180"/>
      <c r="J4" s="180"/>
      <c r="K4" s="180"/>
      <c r="L4" s="180"/>
      <c r="M4" s="180"/>
      <c r="N4" s="181"/>
      <c r="O4" s="182" t="s">
        <v>99</v>
      </c>
      <c r="P4" s="182"/>
      <c r="Q4" s="182"/>
      <c r="R4" s="182"/>
    </row>
    <row r="5" spans="2:18" ht="13.5" thickBot="1" x14ac:dyDescent="0.25">
      <c r="B5" s="183" t="s">
        <v>120</v>
      </c>
      <c r="C5" s="184"/>
      <c r="D5" s="184"/>
      <c r="E5" s="184"/>
      <c r="F5" s="184"/>
      <c r="G5" s="184"/>
      <c r="H5" s="184"/>
      <c r="I5" s="184"/>
      <c r="J5" s="184"/>
      <c r="K5" s="184"/>
      <c r="L5" s="184"/>
      <c r="M5" s="184"/>
      <c r="N5" s="184"/>
      <c r="O5" s="185"/>
      <c r="P5" s="185"/>
      <c r="Q5" s="185"/>
      <c r="R5" s="186"/>
    </row>
    <row r="6" spans="2:18" ht="15" customHeight="1" thickBot="1" x14ac:dyDescent="0.25">
      <c r="B6" s="87" t="s">
        <v>76</v>
      </c>
      <c r="C6" s="88"/>
      <c r="D6" s="88"/>
      <c r="E6" s="88"/>
      <c r="F6" s="88"/>
      <c r="G6" s="88"/>
      <c r="H6" s="88"/>
      <c r="I6" s="88"/>
      <c r="J6" s="88"/>
      <c r="K6" s="88"/>
      <c r="L6" s="88"/>
      <c r="M6" s="88"/>
      <c r="N6" s="88"/>
      <c r="O6" s="88"/>
      <c r="P6" s="88"/>
      <c r="Q6" s="88"/>
      <c r="R6" s="89"/>
    </row>
    <row r="7" spans="2:18" ht="13.5" thickBot="1" x14ac:dyDescent="0.25">
      <c r="B7" s="42"/>
      <c r="C7" s="187"/>
      <c r="D7" s="187"/>
      <c r="E7" s="187"/>
      <c r="F7" s="187"/>
      <c r="G7" s="187"/>
      <c r="H7" s="187"/>
      <c r="I7" s="187"/>
      <c r="J7" s="187"/>
      <c r="K7" s="187"/>
      <c r="L7" s="187"/>
      <c r="M7" s="187"/>
      <c r="N7" s="187"/>
      <c r="O7" s="187"/>
      <c r="P7" s="187"/>
      <c r="Q7" s="187"/>
      <c r="R7" s="43"/>
    </row>
    <row r="8" spans="2:18" ht="23.25" customHeight="1" thickBot="1" x14ac:dyDescent="0.25">
      <c r="B8" s="42"/>
      <c r="C8" s="4" t="s">
        <v>45</v>
      </c>
      <c r="D8" s="188" t="s">
        <v>38</v>
      </c>
      <c r="E8" s="189"/>
      <c r="F8" s="189"/>
      <c r="G8" s="189"/>
      <c r="H8" s="189"/>
      <c r="I8" s="190"/>
      <c r="J8" s="191" t="s">
        <v>41</v>
      </c>
      <c r="K8" s="192"/>
      <c r="L8" s="193" t="s">
        <v>112</v>
      </c>
      <c r="M8" s="194"/>
      <c r="N8" s="194"/>
      <c r="O8" s="194"/>
      <c r="P8" s="194"/>
      <c r="Q8" s="195"/>
      <c r="R8" s="43"/>
    </row>
    <row r="9" spans="2:18" ht="23.25" customHeight="1" thickBot="1" x14ac:dyDescent="0.25">
      <c r="B9" s="42"/>
      <c r="C9" s="4" t="s">
        <v>44</v>
      </c>
      <c r="D9" s="154" t="s">
        <v>103</v>
      </c>
      <c r="E9" s="155"/>
      <c r="F9" s="155"/>
      <c r="G9" s="155"/>
      <c r="H9" s="155"/>
      <c r="I9" s="156"/>
      <c r="J9" s="157" t="s">
        <v>42</v>
      </c>
      <c r="K9" s="158"/>
      <c r="L9" s="161" t="s">
        <v>121</v>
      </c>
      <c r="M9" s="162"/>
      <c r="N9" s="162"/>
      <c r="O9" s="162"/>
      <c r="P9" s="162"/>
      <c r="Q9" s="163"/>
      <c r="R9" s="43"/>
    </row>
    <row r="10" spans="2:18" ht="23.25" customHeight="1" thickBot="1" x14ac:dyDescent="0.25">
      <c r="B10" s="42"/>
      <c r="C10" s="4" t="s">
        <v>43</v>
      </c>
      <c r="D10" s="167" t="s">
        <v>105</v>
      </c>
      <c r="E10" s="155"/>
      <c r="F10" s="155"/>
      <c r="G10" s="155"/>
      <c r="H10" s="155"/>
      <c r="I10" s="156"/>
      <c r="J10" s="159"/>
      <c r="K10" s="160"/>
      <c r="L10" s="164"/>
      <c r="M10" s="165"/>
      <c r="N10" s="165"/>
      <c r="O10" s="165"/>
      <c r="P10" s="165"/>
      <c r="Q10" s="166"/>
      <c r="R10" s="43"/>
    </row>
    <row r="11" spans="2:18" ht="6" customHeight="1" thickBot="1" x14ac:dyDescent="0.25">
      <c r="B11" s="42"/>
      <c r="I11" s="6"/>
      <c r="R11" s="43"/>
    </row>
    <row r="12" spans="2:18" ht="15" customHeight="1" x14ac:dyDescent="0.2">
      <c r="B12" s="42"/>
      <c r="C12" s="145" t="s">
        <v>13</v>
      </c>
      <c r="D12" s="146"/>
      <c r="E12" s="145" t="s">
        <v>77</v>
      </c>
      <c r="F12" s="147"/>
      <c r="G12" s="148" t="s">
        <v>0</v>
      </c>
      <c r="H12" s="149"/>
      <c r="I12" s="145" t="s">
        <v>2</v>
      </c>
      <c r="J12" s="147"/>
      <c r="K12" s="150" t="s">
        <v>5</v>
      </c>
      <c r="L12" s="151"/>
      <c r="M12" s="109" t="s">
        <v>1</v>
      </c>
      <c r="N12" s="152"/>
      <c r="O12" s="153"/>
      <c r="P12" s="124" t="s">
        <v>46</v>
      </c>
      <c r="Q12" s="125"/>
      <c r="R12" s="43"/>
    </row>
    <row r="13" spans="2:18" ht="15" customHeight="1" x14ac:dyDescent="0.2">
      <c r="B13" s="42"/>
      <c r="C13" s="126" t="s">
        <v>113</v>
      </c>
      <c r="D13" s="127"/>
      <c r="E13" s="126" t="s">
        <v>119</v>
      </c>
      <c r="F13" s="131"/>
      <c r="G13" s="133" t="s">
        <v>114</v>
      </c>
      <c r="H13" s="134"/>
      <c r="I13" s="126" t="s">
        <v>53</v>
      </c>
      <c r="J13" s="131"/>
      <c r="K13" s="133" t="s">
        <v>7</v>
      </c>
      <c r="L13" s="134"/>
      <c r="M13" s="137" t="s">
        <v>115</v>
      </c>
      <c r="N13" s="138"/>
      <c r="O13" s="139"/>
      <c r="P13" s="143" t="s">
        <v>51</v>
      </c>
      <c r="Q13" s="131"/>
      <c r="R13" s="43"/>
    </row>
    <row r="14" spans="2:18" ht="29.25" customHeight="1" thickBot="1" x14ac:dyDescent="0.25">
      <c r="B14" s="42"/>
      <c r="C14" s="128"/>
      <c r="D14" s="129"/>
      <c r="E14" s="128"/>
      <c r="F14" s="132"/>
      <c r="G14" s="135"/>
      <c r="H14" s="136"/>
      <c r="I14" s="128"/>
      <c r="J14" s="132"/>
      <c r="K14" s="135"/>
      <c r="L14" s="136"/>
      <c r="M14" s="140"/>
      <c r="N14" s="141"/>
      <c r="O14" s="142"/>
      <c r="P14" s="144"/>
      <c r="Q14" s="132"/>
      <c r="R14" s="43"/>
    </row>
    <row r="15" spans="2:18" ht="8.25" customHeight="1" thickBot="1" x14ac:dyDescent="0.25">
      <c r="B15" s="42"/>
      <c r="M15" s="44"/>
      <c r="N15" s="44"/>
      <c r="O15" s="44"/>
      <c r="P15" s="44"/>
      <c r="Q15" s="44"/>
      <c r="R15" s="43"/>
    </row>
    <row r="16" spans="2:18" ht="13.5" thickBot="1" x14ac:dyDescent="0.25">
      <c r="B16" s="42"/>
      <c r="C16" s="109" t="s">
        <v>10</v>
      </c>
      <c r="D16" s="112" t="s">
        <v>21</v>
      </c>
      <c r="E16" s="113"/>
      <c r="F16" s="122" t="s">
        <v>117</v>
      </c>
      <c r="G16" s="123"/>
      <c r="H16" s="7"/>
      <c r="I16" s="7"/>
      <c r="J16" s="7"/>
      <c r="K16" s="7"/>
      <c r="L16" s="7"/>
      <c r="M16" s="44"/>
      <c r="N16" s="44"/>
      <c r="O16" s="44"/>
      <c r="P16" s="44"/>
      <c r="Q16" s="44"/>
      <c r="R16" s="43"/>
    </row>
    <row r="17" spans="2:20" ht="18.75" customHeight="1" x14ac:dyDescent="0.2">
      <c r="B17" s="42"/>
      <c r="C17" s="110"/>
      <c r="D17" s="116" t="s">
        <v>22</v>
      </c>
      <c r="E17" s="117"/>
      <c r="F17" s="118" t="s">
        <v>101</v>
      </c>
      <c r="G17" s="119"/>
      <c r="H17" s="7"/>
      <c r="I17" s="7"/>
      <c r="J17" s="7"/>
      <c r="K17" s="7"/>
      <c r="L17" s="7"/>
      <c r="M17" s="44"/>
      <c r="N17" s="44"/>
      <c r="O17" s="44"/>
      <c r="P17" s="44"/>
      <c r="Q17" s="44"/>
      <c r="R17" s="43"/>
    </row>
    <row r="18" spans="2:20" ht="18.75" customHeight="1" thickBot="1" x14ac:dyDescent="0.25">
      <c r="B18" s="42"/>
      <c r="C18" s="111"/>
      <c r="D18" s="120" t="s">
        <v>23</v>
      </c>
      <c r="E18" s="121"/>
      <c r="F18" s="122" t="s">
        <v>118</v>
      </c>
      <c r="G18" s="123"/>
      <c r="H18" s="7"/>
      <c r="I18" s="7"/>
      <c r="J18" s="7"/>
      <c r="K18" s="7"/>
      <c r="L18" s="7"/>
      <c r="M18" s="44"/>
      <c r="N18" s="44"/>
      <c r="O18" s="44"/>
      <c r="P18" s="44"/>
      <c r="Q18" s="44"/>
      <c r="R18" s="43"/>
    </row>
    <row r="19" spans="2:20" ht="6" customHeight="1" thickBot="1" x14ac:dyDescent="0.25">
      <c r="B19" s="42"/>
      <c r="R19" s="43"/>
    </row>
    <row r="20" spans="2:20" ht="13.5" thickBot="1" x14ac:dyDescent="0.25">
      <c r="B20" s="99" t="s">
        <v>19</v>
      </c>
      <c r="C20" s="100"/>
      <c r="D20" s="100"/>
      <c r="E20" s="100"/>
      <c r="F20" s="100"/>
      <c r="G20" s="100"/>
      <c r="H20" s="100"/>
      <c r="I20" s="100"/>
      <c r="J20" s="100"/>
      <c r="K20" s="100"/>
      <c r="L20" s="100"/>
      <c r="M20" s="100"/>
      <c r="N20" s="100"/>
      <c r="O20" s="100"/>
      <c r="P20" s="100"/>
      <c r="Q20" s="100"/>
      <c r="R20" s="101"/>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2" t="s">
        <v>11</v>
      </c>
      <c r="D23" s="203"/>
      <c r="E23" s="203"/>
      <c r="F23" s="103"/>
      <c r="G23" s="103"/>
      <c r="H23" s="103"/>
      <c r="I23" s="103"/>
      <c r="J23" s="103"/>
      <c r="K23" s="103"/>
      <c r="L23" s="103"/>
      <c r="M23" s="103"/>
      <c r="N23" s="103"/>
      <c r="O23" s="103"/>
      <c r="P23" s="103"/>
      <c r="Q23" s="104"/>
      <c r="R23" s="43"/>
    </row>
    <row r="24" spans="2:20" ht="27" customHeight="1" thickBot="1" x14ac:dyDescent="0.25">
      <c r="B24" s="42"/>
      <c r="C24" s="62" t="s">
        <v>15</v>
      </c>
      <c r="D24" s="105" t="s">
        <v>61</v>
      </c>
      <c r="E24" s="106"/>
      <c r="F24" s="107"/>
      <c r="G24" s="108" t="s">
        <v>62</v>
      </c>
      <c r="H24" s="106"/>
      <c r="I24" s="107"/>
      <c r="J24" s="108" t="s">
        <v>63</v>
      </c>
      <c r="K24" s="106"/>
      <c r="L24" s="107"/>
      <c r="M24" s="108" t="s">
        <v>64</v>
      </c>
      <c r="N24" s="106"/>
      <c r="O24" s="107"/>
      <c r="P24" s="103" t="s">
        <v>12</v>
      </c>
      <c r="Q24" s="104"/>
      <c r="R24" s="43"/>
    </row>
    <row r="25" spans="2:20" ht="15" customHeight="1" x14ac:dyDescent="0.2">
      <c r="B25" s="42"/>
      <c r="C25" s="63" t="s">
        <v>16</v>
      </c>
      <c r="D25" s="79" t="s">
        <v>101</v>
      </c>
      <c r="E25" s="80"/>
      <c r="F25" s="81"/>
      <c r="G25" s="79" t="s">
        <v>101</v>
      </c>
      <c r="H25" s="80"/>
      <c r="I25" s="81"/>
      <c r="J25" s="79" t="s">
        <v>101</v>
      </c>
      <c r="K25" s="80"/>
      <c r="L25" s="81"/>
      <c r="M25" s="79" t="s">
        <v>101</v>
      </c>
      <c r="N25" s="80"/>
      <c r="O25" s="81"/>
      <c r="P25" s="92">
        <v>6250</v>
      </c>
      <c r="Q25" s="201"/>
      <c r="R25" s="43"/>
    </row>
    <row r="26" spans="2:20" ht="13.5" thickBot="1" x14ac:dyDescent="0.25">
      <c r="B26" s="42"/>
      <c r="C26" s="64" t="s">
        <v>14</v>
      </c>
      <c r="D26" s="94">
        <v>464</v>
      </c>
      <c r="E26" s="95"/>
      <c r="F26" s="96"/>
      <c r="G26" s="94"/>
      <c r="H26" s="95"/>
      <c r="I26" s="96"/>
      <c r="J26" s="94"/>
      <c r="K26" s="95"/>
      <c r="L26" s="96"/>
      <c r="M26" s="94"/>
      <c r="N26" s="95"/>
      <c r="O26" s="96"/>
      <c r="P26" s="97">
        <f>SUM(D26:O26)</f>
        <v>464</v>
      </c>
      <c r="Q26" s="202"/>
      <c r="R26" s="43"/>
    </row>
    <row r="27" spans="2:20" ht="15.75" customHeight="1" thickBot="1" x14ac:dyDescent="0.25">
      <c r="B27" s="42"/>
      <c r="C27" s="65" t="s">
        <v>24</v>
      </c>
      <c r="D27" s="79" t="s">
        <v>101</v>
      </c>
      <c r="E27" s="80"/>
      <c r="F27" s="81"/>
      <c r="G27" s="79" t="s">
        <v>101</v>
      </c>
      <c r="H27" s="80"/>
      <c r="I27" s="81"/>
      <c r="J27" s="79" t="s">
        <v>101</v>
      </c>
      <c r="K27" s="80"/>
      <c r="L27" s="81"/>
      <c r="M27" s="79" t="s">
        <v>101</v>
      </c>
      <c r="N27" s="80"/>
      <c r="O27" s="81"/>
      <c r="P27" s="199"/>
      <c r="Q27" s="200"/>
      <c r="R27" s="43"/>
      <c r="T27" s="50"/>
    </row>
    <row r="28" spans="2:20" x14ac:dyDescent="0.2">
      <c r="B28" s="42"/>
      <c r="R28" s="43"/>
    </row>
    <row r="29" spans="2:20" x14ac:dyDescent="0.2">
      <c r="B29" s="42"/>
      <c r="I29" s="84"/>
      <c r="J29" s="84"/>
      <c r="K29" s="84"/>
      <c r="L29" s="84"/>
      <c r="M29" s="84"/>
      <c r="N29" s="84"/>
      <c r="O29" s="84"/>
      <c r="P29" s="84"/>
      <c r="Q29" s="84"/>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5" t="s">
        <v>17</v>
      </c>
      <c r="D40" s="86"/>
      <c r="E40" s="86"/>
      <c r="F40" s="86"/>
      <c r="G40" s="86"/>
      <c r="H40" s="86"/>
      <c r="I40" s="86"/>
      <c r="J40" s="86"/>
      <c r="K40" s="87" t="s">
        <v>54</v>
      </c>
      <c r="L40" s="88"/>
      <c r="M40" s="88"/>
      <c r="N40" s="88"/>
      <c r="O40" s="88"/>
      <c r="P40" s="88"/>
      <c r="Q40" s="89"/>
      <c r="R40" s="43"/>
    </row>
    <row r="41" spans="2:18" ht="28.5" customHeight="1" thickBot="1" x14ac:dyDescent="0.25">
      <c r="B41" s="42"/>
      <c r="C41" s="51"/>
      <c r="D41" s="52" t="s">
        <v>56</v>
      </c>
      <c r="E41" s="90" t="s">
        <v>57</v>
      </c>
      <c r="F41" s="90"/>
      <c r="G41" s="90"/>
      <c r="H41" s="90"/>
      <c r="I41" s="90"/>
      <c r="J41" s="91"/>
      <c r="K41" s="53"/>
      <c r="L41" s="54"/>
      <c r="M41" s="54"/>
      <c r="N41" s="54"/>
      <c r="O41" s="54"/>
      <c r="P41" s="54"/>
      <c r="Q41" s="55"/>
      <c r="R41" s="43"/>
    </row>
    <row r="42" spans="2:18" ht="101.25" customHeight="1" thickBot="1" x14ac:dyDescent="0.25">
      <c r="B42" s="42"/>
      <c r="C42" s="11" t="s">
        <v>71</v>
      </c>
      <c r="D42" s="41">
        <v>44291</v>
      </c>
      <c r="E42" s="196" t="s">
        <v>123</v>
      </c>
      <c r="F42" s="197"/>
      <c r="G42" s="197"/>
      <c r="H42" s="197"/>
      <c r="I42" s="197"/>
      <c r="J42" s="198"/>
      <c r="K42" s="74"/>
      <c r="L42" s="74"/>
      <c r="M42" s="74"/>
      <c r="N42" s="74"/>
      <c r="O42" s="74"/>
      <c r="P42" s="74"/>
      <c r="Q42" s="75"/>
      <c r="R42" s="43"/>
    </row>
    <row r="43" spans="2:18" ht="95.25" customHeight="1" thickBot="1" x14ac:dyDescent="0.25">
      <c r="B43" s="42"/>
      <c r="C43" s="11" t="s">
        <v>72</v>
      </c>
      <c r="D43" s="41"/>
      <c r="E43" s="196"/>
      <c r="F43" s="197"/>
      <c r="G43" s="197"/>
      <c r="H43" s="197"/>
      <c r="I43" s="197"/>
      <c r="J43" s="198"/>
      <c r="K43" s="74"/>
      <c r="L43" s="74"/>
      <c r="M43" s="74"/>
      <c r="N43" s="74"/>
      <c r="O43" s="74"/>
      <c r="P43" s="74"/>
      <c r="Q43" s="75"/>
      <c r="R43" s="43"/>
    </row>
    <row r="44" spans="2:18" ht="52.5" customHeight="1" thickBot="1" x14ac:dyDescent="0.25">
      <c r="B44" s="42"/>
      <c r="C44" s="11" t="s">
        <v>73</v>
      </c>
      <c r="D44" s="41"/>
      <c r="E44" s="71"/>
      <c r="F44" s="72"/>
      <c r="G44" s="72"/>
      <c r="H44" s="72"/>
      <c r="I44" s="72"/>
      <c r="J44" s="73"/>
      <c r="K44" s="74"/>
      <c r="L44" s="74"/>
      <c r="M44" s="74"/>
      <c r="N44" s="74"/>
      <c r="O44" s="74"/>
      <c r="P44" s="74"/>
      <c r="Q44" s="75"/>
      <c r="R44" s="43"/>
    </row>
    <row r="45" spans="2:18" ht="57.75" customHeight="1" thickBot="1" x14ac:dyDescent="0.25">
      <c r="B45" s="42"/>
      <c r="C45" s="11" t="s">
        <v>74</v>
      </c>
      <c r="D45" s="40"/>
      <c r="E45" s="76"/>
      <c r="F45" s="77"/>
      <c r="G45" s="77"/>
      <c r="H45" s="77"/>
      <c r="I45" s="77"/>
      <c r="J45" s="78"/>
      <c r="K45" s="74"/>
      <c r="L45" s="74"/>
      <c r="M45" s="74"/>
      <c r="N45" s="74"/>
      <c r="O45" s="74"/>
      <c r="P45" s="74"/>
      <c r="Q45" s="75"/>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69"/>
      <c r="N94" s="69"/>
    </row>
    <row r="95" spans="3:21" ht="25.5" hidden="1" x14ac:dyDescent="0.2">
      <c r="C95" s="18" t="s">
        <v>32</v>
      </c>
      <c r="D95" s="19"/>
      <c r="H95" s="61" t="s">
        <v>53</v>
      </c>
      <c r="I95" s="61" t="s">
        <v>58</v>
      </c>
      <c r="J95" s="61" t="s">
        <v>49</v>
      </c>
      <c r="M95" s="68"/>
      <c r="N95" s="68"/>
    </row>
    <row r="96" spans="3:21" ht="38.25" hidden="1" x14ac:dyDescent="0.2">
      <c r="C96" s="18" t="s">
        <v>33</v>
      </c>
      <c r="D96" s="19"/>
      <c r="H96" s="61" t="s">
        <v>4</v>
      </c>
      <c r="I96" s="61" t="s">
        <v>7</v>
      </c>
      <c r="J96" s="61" t="s">
        <v>50</v>
      </c>
      <c r="M96" s="68"/>
      <c r="N96" s="68"/>
    </row>
    <row r="97" spans="3:14" hidden="1" x14ac:dyDescent="0.2">
      <c r="C97" s="18" t="s">
        <v>34</v>
      </c>
      <c r="D97" s="19"/>
      <c r="H97" s="61"/>
      <c r="I97" s="61" t="s">
        <v>52</v>
      </c>
      <c r="J97" s="61" t="s">
        <v>51</v>
      </c>
      <c r="M97" s="68"/>
      <c r="N97" s="68"/>
    </row>
    <row r="98" spans="3:14" ht="25.5" hidden="1" x14ac:dyDescent="0.2">
      <c r="C98" s="18" t="s">
        <v>65</v>
      </c>
      <c r="D98" s="19"/>
      <c r="H98" s="61"/>
      <c r="I98" s="61" t="s">
        <v>8</v>
      </c>
      <c r="J98" s="61" t="s">
        <v>55</v>
      </c>
      <c r="M98" s="68"/>
      <c r="N98" s="68"/>
    </row>
    <row r="99" spans="3:14" hidden="1" x14ac:dyDescent="0.2">
      <c r="C99" s="18" t="s">
        <v>66</v>
      </c>
      <c r="D99" s="19"/>
      <c r="H99" s="61"/>
      <c r="I99" s="61" t="s">
        <v>9</v>
      </c>
      <c r="J99" s="61"/>
      <c r="M99" s="68"/>
      <c r="N99" s="68"/>
    </row>
    <row r="100" spans="3:14" hidden="1" x14ac:dyDescent="0.2">
      <c r="C100" s="18" t="s">
        <v>35</v>
      </c>
      <c r="D100" s="19"/>
      <c r="M100" s="69"/>
      <c r="N100" s="69"/>
    </row>
    <row r="101" spans="3:14" ht="66" hidden="1" customHeight="1" x14ac:dyDescent="0.2">
      <c r="C101" s="18" t="s">
        <v>36</v>
      </c>
      <c r="D101" s="19"/>
      <c r="M101" s="70"/>
      <c r="N101" s="70"/>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D27:F27"/>
    <mergeCell ref="G27:I27"/>
    <mergeCell ref="J27:L27"/>
    <mergeCell ref="M27:O27"/>
    <mergeCell ref="P27:Q27"/>
    <mergeCell ref="M101:N101"/>
    <mergeCell ref="M96:N96"/>
    <mergeCell ref="M94:N94"/>
    <mergeCell ref="M95:N95"/>
    <mergeCell ref="E42:J42"/>
    <mergeCell ref="K42:Q42"/>
    <mergeCell ref="E43:J43"/>
    <mergeCell ref="K43:Q43"/>
    <mergeCell ref="E44:J44"/>
    <mergeCell ref="K44:Q44"/>
    <mergeCell ref="E45:J45"/>
    <mergeCell ref="K45:Q45"/>
    <mergeCell ref="M26:O26"/>
    <mergeCell ref="M97:N97"/>
    <mergeCell ref="M98:N98"/>
    <mergeCell ref="M99:N99"/>
    <mergeCell ref="M100:N100"/>
    <mergeCell ref="I29:Q29"/>
    <mergeCell ref="C40:J40"/>
    <mergeCell ref="K40:Q40"/>
    <mergeCell ref="E41:J41"/>
  </mergeCells>
  <dataValidations count="18">
    <dataValidation type="list" allowBlank="1" showInputMessage="1" showErrorMessage="1" prompt="Selecione de la lista desplegable la tendencia esperada" sqref="P13:Q14" xr:uid="{00000000-0002-0000-0100-000000000000}">
      <formula1>$J$94:$J$98</formula1>
    </dataValidation>
    <dataValidation allowBlank="1" showInputMessage="1" showErrorMessage="1" prompt="Identifique el(los) valor(es)  los valores máximos o mínimos de este rango de gestión." sqref="F17: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5 E42:J45" xr:uid="{00000000-0002-0000-0100-000005000000}"/>
    <dataValidation allowBlank="1" showInputMessage="1" showErrorMessage="1" prompt="Identifique el resultado del indicador en la medición desarrollada" sqref="P27" xr:uid="{00000000-0002-0000-0100-000006000000}"/>
    <dataValidation allowBlank="1" showInputMessage="1" showErrorMessage="1" prompt="Identifique el valor registrado en el numerador de la fórmula de cálculo" sqref="P26 M26 J26 G26 D26" xr:uid="{00000000-0002-0000-0100-000007000000}"/>
    <dataValidation allowBlank="1" showInputMessage="1" showErrorMessage="1" prompt="Valor que se espera alcance el Indicador" sqref="P25 D25 G25 J25 M25 M27 J27 G27 D27" xr:uid="{00000000-0002-0000-0100-000008000000}"/>
    <dataValidation allowBlank="1" showInputMessage="1" showErrorMessage="1" prompt="Identifique el(los) valor(es)  los valores máximos o mínimos de este rango de gestión. Tenga en cuenta que la meta definida para el indicador no puede estar en el rango bajo. " sqref="F18:G18 F16:G16" xr:uid="{00000000-0002-0000-0100-000009000000}"/>
    <dataValidation allowBlank="1" showInputMessage="1" showErrorMessage="1" prompt="Identifique la fuente de información usada para el reporte del indicador." sqref="M13" xr:uid="{00000000-0002-0000-0100-00000A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B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C000000}"/>
    <dataValidation allowBlank="1" showInputMessage="1" showErrorMessage="1" prompt="Fórmula matemática utilizada para medir el indicador." sqref="C13" xr:uid="{00000000-0002-0000-0100-00000D000000}"/>
    <dataValidation allowBlank="1" showInputMessage="1" showErrorMessage="1" prompt="Realice una breve descripción de que pretende medir el indicador." sqref="L9:Q10" xr:uid="{00000000-0002-0000-0100-00000E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F000000}"/>
    <dataValidation allowBlank="1" showInputMessage="1" showErrorMessage="1" prompt="Identifique el cargo del Directivo responsable del Proceso." sqref="D9:I9" xr:uid="{00000000-0002-0000-0100-000010000000}"/>
    <dataValidation type="list" allowBlank="1" showInputMessage="1" showErrorMessage="1" prompt="Seleccione de la lista desplegable, la periodicidad de medición del indicador." sqref="K13:L14" xr:uid="{00000000-0002-0000-0100-000011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U122"/>
  <sheetViews>
    <sheetView showGridLines="0" zoomScale="80" zoomScaleNormal="80" zoomScaleSheetLayoutView="10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6"/>
      <c r="C2" s="267"/>
      <c r="D2" s="268"/>
      <c r="E2" s="272" t="s">
        <v>60</v>
      </c>
      <c r="F2" s="273"/>
      <c r="G2" s="273"/>
      <c r="H2" s="273"/>
      <c r="I2" s="273"/>
      <c r="J2" s="273"/>
      <c r="K2" s="273"/>
      <c r="L2" s="273"/>
      <c r="M2" s="273"/>
      <c r="N2" s="274"/>
      <c r="O2" s="281" t="s">
        <v>59</v>
      </c>
      <c r="P2" s="281"/>
      <c r="Q2" s="281"/>
      <c r="R2" s="281"/>
    </row>
    <row r="3" spans="2:18" ht="24.75" customHeight="1" x14ac:dyDescent="0.2">
      <c r="B3" s="269"/>
      <c r="C3" s="270"/>
      <c r="D3" s="271"/>
      <c r="E3" s="275"/>
      <c r="F3" s="276"/>
      <c r="G3" s="276"/>
      <c r="H3" s="276"/>
      <c r="I3" s="276"/>
      <c r="J3" s="276"/>
      <c r="K3" s="276"/>
      <c r="L3" s="276"/>
      <c r="M3" s="276"/>
      <c r="N3" s="277"/>
      <c r="O3" s="281" t="s">
        <v>98</v>
      </c>
      <c r="P3" s="281"/>
      <c r="Q3" s="281"/>
      <c r="R3" s="281"/>
    </row>
    <row r="4" spans="2:18" ht="24.75" customHeight="1" thickBot="1" x14ac:dyDescent="0.25">
      <c r="B4" s="269"/>
      <c r="C4" s="270"/>
      <c r="D4" s="271"/>
      <c r="E4" s="278"/>
      <c r="F4" s="279"/>
      <c r="G4" s="279"/>
      <c r="H4" s="279"/>
      <c r="I4" s="279"/>
      <c r="J4" s="279"/>
      <c r="K4" s="279"/>
      <c r="L4" s="279"/>
      <c r="M4" s="279"/>
      <c r="N4" s="280"/>
      <c r="O4" s="281" t="s">
        <v>99</v>
      </c>
      <c r="P4" s="281"/>
      <c r="Q4" s="281"/>
      <c r="R4" s="281"/>
    </row>
    <row r="5" spans="2:18" ht="13.5" thickBot="1" x14ac:dyDescent="0.25">
      <c r="B5" s="282" t="s">
        <v>100</v>
      </c>
      <c r="C5" s="283"/>
      <c r="D5" s="283"/>
      <c r="E5" s="283"/>
      <c r="F5" s="283"/>
      <c r="G5" s="283"/>
      <c r="H5" s="283"/>
      <c r="I5" s="283"/>
      <c r="J5" s="283"/>
      <c r="K5" s="283"/>
      <c r="L5" s="283"/>
      <c r="M5" s="283"/>
      <c r="N5" s="283"/>
      <c r="O5" s="284"/>
      <c r="P5" s="284"/>
      <c r="Q5" s="284"/>
      <c r="R5" s="285"/>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86"/>
      <c r="D7" s="286"/>
      <c r="E7" s="286"/>
      <c r="F7" s="286"/>
      <c r="G7" s="286"/>
      <c r="H7" s="286"/>
      <c r="I7" s="286"/>
      <c r="J7" s="286"/>
      <c r="K7" s="286"/>
      <c r="L7" s="286"/>
      <c r="M7" s="286"/>
      <c r="N7" s="286"/>
      <c r="O7" s="286"/>
      <c r="P7" s="286"/>
      <c r="Q7" s="286"/>
      <c r="R7" s="3"/>
    </row>
    <row r="8" spans="2:18" ht="23.25" customHeight="1" thickBot="1" x14ac:dyDescent="0.25">
      <c r="B8" s="2"/>
      <c r="C8" s="4" t="s">
        <v>45</v>
      </c>
      <c r="D8" s="188" t="s">
        <v>38</v>
      </c>
      <c r="E8" s="189"/>
      <c r="F8" s="189"/>
      <c r="G8" s="189"/>
      <c r="H8" s="189"/>
      <c r="I8" s="190"/>
      <c r="J8" s="191" t="s">
        <v>41</v>
      </c>
      <c r="K8" s="192"/>
      <c r="L8" s="193" t="s">
        <v>85</v>
      </c>
      <c r="M8" s="194"/>
      <c r="N8" s="194"/>
      <c r="O8" s="194"/>
      <c r="P8" s="194"/>
      <c r="Q8" s="195"/>
      <c r="R8" s="3"/>
    </row>
    <row r="9" spans="2:18" ht="23.25" customHeight="1" thickBot="1" x14ac:dyDescent="0.25">
      <c r="B9" s="2"/>
      <c r="C9" s="4" t="s">
        <v>44</v>
      </c>
      <c r="D9" s="265" t="s">
        <v>78</v>
      </c>
      <c r="E9" s="155"/>
      <c r="F9" s="155"/>
      <c r="G9" s="155"/>
      <c r="H9" s="155"/>
      <c r="I9" s="156"/>
      <c r="J9" s="157" t="s">
        <v>42</v>
      </c>
      <c r="K9" s="158"/>
      <c r="L9" s="161" t="s">
        <v>94</v>
      </c>
      <c r="M9" s="162"/>
      <c r="N9" s="162"/>
      <c r="O9" s="162"/>
      <c r="P9" s="162"/>
      <c r="Q9" s="163"/>
      <c r="R9" s="3"/>
    </row>
    <row r="10" spans="2:18" ht="23.25" customHeight="1" thickBot="1" x14ac:dyDescent="0.25">
      <c r="B10" s="2"/>
      <c r="C10" s="4" t="s">
        <v>43</v>
      </c>
      <c r="D10" s="167" t="s">
        <v>79</v>
      </c>
      <c r="E10" s="155"/>
      <c r="F10" s="155"/>
      <c r="G10" s="155"/>
      <c r="H10" s="155"/>
      <c r="I10" s="156"/>
      <c r="J10" s="159"/>
      <c r="K10" s="160"/>
      <c r="L10" s="164"/>
      <c r="M10" s="165"/>
      <c r="N10" s="165"/>
      <c r="O10" s="165"/>
      <c r="P10" s="165"/>
      <c r="Q10" s="166"/>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5" t="s">
        <v>13</v>
      </c>
      <c r="D12" s="146"/>
      <c r="E12" s="145" t="s">
        <v>77</v>
      </c>
      <c r="F12" s="147"/>
      <c r="G12" s="148" t="s">
        <v>0</v>
      </c>
      <c r="H12" s="149"/>
      <c r="I12" s="145" t="s">
        <v>2</v>
      </c>
      <c r="J12" s="147"/>
      <c r="K12" s="150" t="s">
        <v>5</v>
      </c>
      <c r="L12" s="151"/>
      <c r="M12" s="109" t="s">
        <v>1</v>
      </c>
      <c r="N12" s="152"/>
      <c r="O12" s="153"/>
      <c r="P12" s="124" t="s">
        <v>46</v>
      </c>
      <c r="Q12" s="125"/>
      <c r="R12" s="3"/>
    </row>
    <row r="13" spans="2:18" ht="15" customHeight="1" x14ac:dyDescent="0.2">
      <c r="B13" s="2"/>
      <c r="C13" s="247" t="s">
        <v>86</v>
      </c>
      <c r="D13" s="127"/>
      <c r="E13" s="248">
        <v>0.8</v>
      </c>
      <c r="F13" s="131"/>
      <c r="G13" s="133" t="s">
        <v>67</v>
      </c>
      <c r="H13" s="134"/>
      <c r="I13" s="249" t="s">
        <v>3</v>
      </c>
      <c r="J13" s="250"/>
      <c r="K13" s="253" t="s">
        <v>7</v>
      </c>
      <c r="L13" s="254"/>
      <c r="M13" s="257" t="s">
        <v>87</v>
      </c>
      <c r="N13" s="258"/>
      <c r="O13" s="259"/>
      <c r="P13" s="263" t="s">
        <v>49</v>
      </c>
      <c r="Q13" s="250"/>
      <c r="R13" s="3"/>
    </row>
    <row r="14" spans="2:18" ht="29.25" customHeight="1" thickBot="1" x14ac:dyDescent="0.25">
      <c r="B14" s="2"/>
      <c r="C14" s="128"/>
      <c r="D14" s="129"/>
      <c r="E14" s="128"/>
      <c r="F14" s="132"/>
      <c r="G14" s="135"/>
      <c r="H14" s="136"/>
      <c r="I14" s="251"/>
      <c r="J14" s="252"/>
      <c r="K14" s="255"/>
      <c r="L14" s="256"/>
      <c r="M14" s="260"/>
      <c r="N14" s="261"/>
      <c r="O14" s="262"/>
      <c r="P14" s="264"/>
      <c r="Q14" s="25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09" t="s">
        <v>10</v>
      </c>
      <c r="D16" s="241" t="s">
        <v>21</v>
      </c>
      <c r="E16" s="242"/>
      <c r="F16" s="114" t="s">
        <v>68</v>
      </c>
      <c r="G16" s="115"/>
      <c r="H16" s="7"/>
      <c r="I16" s="7"/>
      <c r="J16" s="7"/>
      <c r="K16" s="7"/>
      <c r="L16" s="7"/>
      <c r="M16" s="8"/>
      <c r="N16" s="8"/>
      <c r="O16" s="8"/>
      <c r="P16" s="8"/>
      <c r="Q16" s="8"/>
      <c r="R16" s="3"/>
    </row>
    <row r="17" spans="2:20" ht="18.75" customHeight="1" x14ac:dyDescent="0.2">
      <c r="B17" s="2"/>
      <c r="C17" s="110"/>
      <c r="D17" s="243" t="s">
        <v>22</v>
      </c>
      <c r="E17" s="244"/>
      <c r="F17" s="118" t="s">
        <v>69</v>
      </c>
      <c r="G17" s="119"/>
      <c r="H17" s="7"/>
      <c r="I17" s="7"/>
      <c r="J17" s="7"/>
      <c r="K17" s="7"/>
      <c r="L17" s="7"/>
      <c r="M17" s="8"/>
      <c r="N17" s="8"/>
      <c r="O17" s="8"/>
      <c r="P17" s="8"/>
      <c r="Q17" s="8"/>
      <c r="R17" s="3"/>
    </row>
    <row r="18" spans="2:20" ht="18.75" customHeight="1" thickBot="1" x14ac:dyDescent="0.25">
      <c r="B18" s="2"/>
      <c r="C18" s="111"/>
      <c r="D18" s="245" t="s">
        <v>23</v>
      </c>
      <c r="E18" s="246"/>
      <c r="F18" s="122" t="s">
        <v>70</v>
      </c>
      <c r="G18" s="12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35" t="s">
        <v>19</v>
      </c>
      <c r="C20" s="236"/>
      <c r="D20" s="236"/>
      <c r="E20" s="236"/>
      <c r="F20" s="236"/>
      <c r="G20" s="236"/>
      <c r="H20" s="236"/>
      <c r="I20" s="236"/>
      <c r="J20" s="236"/>
      <c r="K20" s="236"/>
      <c r="L20" s="236"/>
      <c r="M20" s="236"/>
      <c r="N20" s="236"/>
      <c r="O20" s="236"/>
      <c r="P20" s="236"/>
      <c r="Q20" s="236"/>
      <c r="R20" s="23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38" t="s">
        <v>11</v>
      </c>
      <c r="D23" s="239"/>
      <c r="E23" s="239"/>
      <c r="F23" s="239"/>
      <c r="G23" s="239"/>
      <c r="H23" s="239"/>
      <c r="I23" s="239"/>
      <c r="J23" s="239"/>
      <c r="K23" s="239"/>
      <c r="L23" s="239"/>
      <c r="M23" s="239"/>
      <c r="N23" s="239"/>
      <c r="O23" s="239"/>
      <c r="P23" s="239"/>
      <c r="Q23" s="240"/>
      <c r="R23" s="3"/>
    </row>
    <row r="24" spans="2:20" ht="27" customHeight="1" thickBot="1" x14ac:dyDescent="0.25">
      <c r="B24" s="2"/>
      <c r="C24" s="28" t="s">
        <v>15</v>
      </c>
      <c r="D24" s="105" t="s">
        <v>61</v>
      </c>
      <c r="E24" s="106"/>
      <c r="F24" s="107"/>
      <c r="G24" s="108" t="s">
        <v>62</v>
      </c>
      <c r="H24" s="106"/>
      <c r="I24" s="107"/>
      <c r="J24" s="108" t="s">
        <v>63</v>
      </c>
      <c r="K24" s="106"/>
      <c r="L24" s="107"/>
      <c r="M24" s="108" t="s">
        <v>64</v>
      </c>
      <c r="N24" s="106"/>
      <c r="O24" s="107"/>
      <c r="P24" s="239" t="s">
        <v>12</v>
      </c>
      <c r="Q24" s="240"/>
      <c r="R24" s="3"/>
    </row>
    <row r="25" spans="2:20" ht="15" customHeight="1" x14ac:dyDescent="0.2">
      <c r="B25" s="2"/>
      <c r="C25" s="29" t="s">
        <v>16</v>
      </c>
      <c r="D25" s="230">
        <v>100</v>
      </c>
      <c r="E25" s="231"/>
      <c r="F25" s="232"/>
      <c r="G25" s="230">
        <v>100</v>
      </c>
      <c r="H25" s="231"/>
      <c r="I25" s="232"/>
      <c r="J25" s="230">
        <v>100</v>
      </c>
      <c r="K25" s="231"/>
      <c r="L25" s="232"/>
      <c r="M25" s="230">
        <v>100</v>
      </c>
      <c r="N25" s="231"/>
      <c r="O25" s="232"/>
      <c r="P25" s="233">
        <v>100</v>
      </c>
      <c r="Q25" s="234"/>
      <c r="R25" s="3"/>
    </row>
    <row r="26" spans="2:20" x14ac:dyDescent="0.2">
      <c r="B26" s="2"/>
      <c r="C26" s="30" t="s">
        <v>14</v>
      </c>
      <c r="D26" s="311">
        <v>9</v>
      </c>
      <c r="E26" s="295"/>
      <c r="F26" s="296"/>
      <c r="G26" s="220"/>
      <c r="H26" s="221"/>
      <c r="I26" s="222"/>
      <c r="J26" s="220"/>
      <c r="K26" s="221"/>
      <c r="L26" s="222"/>
      <c r="M26" s="220"/>
      <c r="N26" s="221"/>
      <c r="O26" s="222"/>
      <c r="P26" s="223"/>
      <c r="Q26" s="224"/>
      <c r="R26" s="3"/>
    </row>
    <row r="27" spans="2:20" ht="15.75" customHeight="1" x14ac:dyDescent="0.2">
      <c r="B27" s="2"/>
      <c r="C27" s="30" t="s">
        <v>26</v>
      </c>
      <c r="D27" s="311">
        <v>15</v>
      </c>
      <c r="E27" s="295"/>
      <c r="F27" s="296"/>
      <c r="G27" s="220"/>
      <c r="H27" s="221"/>
      <c r="I27" s="222"/>
      <c r="J27" s="220"/>
      <c r="K27" s="221"/>
      <c r="L27" s="222"/>
      <c r="M27" s="220"/>
      <c r="N27" s="221"/>
      <c r="O27" s="222"/>
      <c r="P27" s="223"/>
      <c r="Q27" s="224"/>
      <c r="R27" s="3"/>
    </row>
    <row r="28" spans="2:20" ht="15.75" customHeight="1" thickBot="1" x14ac:dyDescent="0.25">
      <c r="B28" s="2"/>
      <c r="C28" s="31" t="s">
        <v>24</v>
      </c>
      <c r="D28" s="225">
        <f>(D26/D27)*100</f>
        <v>60</v>
      </c>
      <c r="E28" s="226"/>
      <c r="F28" s="227"/>
      <c r="G28" s="225" t="e">
        <f t="shared" ref="G28" si="0">G26/G27*100</f>
        <v>#DIV/0!</v>
      </c>
      <c r="H28" s="226"/>
      <c r="I28" s="227"/>
      <c r="J28" s="225" t="e">
        <f t="shared" ref="J28" si="1">J26/J27*100</f>
        <v>#DIV/0!</v>
      </c>
      <c r="K28" s="226"/>
      <c r="L28" s="227"/>
      <c r="M28" s="225" t="e">
        <f t="shared" ref="M28" si="2">M26/M27*100</f>
        <v>#DIV/0!</v>
      </c>
      <c r="N28" s="226"/>
      <c r="O28" s="227"/>
      <c r="P28" s="228" t="e">
        <f>P26/P27*100</f>
        <v>#DIV/0!</v>
      </c>
      <c r="Q28" s="22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2"/>
      <c r="L43" s="33"/>
      <c r="M43" s="33"/>
      <c r="N43" s="33"/>
      <c r="O43" s="33"/>
      <c r="P43" s="33"/>
      <c r="Q43" s="34"/>
      <c r="R43" s="3"/>
    </row>
    <row r="44" spans="2:18" ht="117" customHeight="1" thickBot="1" x14ac:dyDescent="0.25">
      <c r="B44" s="2"/>
      <c r="C44" s="11" t="s">
        <v>71</v>
      </c>
      <c r="D44" s="40">
        <v>44293</v>
      </c>
      <c r="E44" s="206" t="s">
        <v>124</v>
      </c>
      <c r="F44" s="207"/>
      <c r="G44" s="207"/>
      <c r="H44" s="207"/>
      <c r="I44" s="207"/>
      <c r="J44" s="208"/>
      <c r="K44" s="317" t="s">
        <v>125</v>
      </c>
      <c r="L44" s="318"/>
      <c r="M44" s="318"/>
      <c r="N44" s="318"/>
      <c r="O44" s="318"/>
      <c r="P44" s="318"/>
      <c r="Q44" s="319"/>
      <c r="R44" s="3"/>
    </row>
    <row r="45" spans="2:18" ht="38.25" customHeight="1" thickBot="1" x14ac:dyDescent="0.25">
      <c r="B45" s="2"/>
      <c r="C45" s="11" t="s">
        <v>72</v>
      </c>
      <c r="D45" s="40"/>
      <c r="E45" s="206"/>
      <c r="F45" s="207"/>
      <c r="G45" s="207"/>
      <c r="H45" s="207"/>
      <c r="I45" s="207"/>
      <c r="J45" s="208"/>
      <c r="K45" s="74"/>
      <c r="L45" s="74"/>
      <c r="M45" s="74"/>
      <c r="N45" s="74"/>
      <c r="O45" s="74"/>
      <c r="P45" s="74"/>
      <c r="Q45" s="75"/>
      <c r="R45" s="3"/>
    </row>
    <row r="46" spans="2:18" ht="69" customHeight="1" thickBot="1" x14ac:dyDescent="0.25">
      <c r="B46" s="2"/>
      <c r="C46" s="11" t="s">
        <v>73</v>
      </c>
      <c r="D46" s="41"/>
      <c r="E46" s="71"/>
      <c r="F46" s="72"/>
      <c r="G46" s="72"/>
      <c r="H46" s="72"/>
      <c r="I46" s="72"/>
      <c r="J46" s="73"/>
      <c r="K46" s="74"/>
      <c r="L46" s="74"/>
      <c r="M46" s="74"/>
      <c r="N46" s="74"/>
      <c r="O46" s="74"/>
      <c r="P46" s="74"/>
      <c r="Q46" s="75"/>
      <c r="R46" s="3"/>
    </row>
    <row r="47" spans="2:18" ht="102" customHeight="1" thickBot="1" x14ac:dyDescent="0.25">
      <c r="B47" s="2"/>
      <c r="C47" s="11" t="s">
        <v>74</v>
      </c>
      <c r="D47" s="41"/>
      <c r="E47" s="209"/>
      <c r="F47" s="210"/>
      <c r="G47" s="210"/>
      <c r="H47" s="210"/>
      <c r="I47" s="210"/>
      <c r="J47" s="211"/>
      <c r="K47" s="74"/>
      <c r="L47" s="74"/>
      <c r="M47" s="74"/>
      <c r="N47" s="74"/>
      <c r="O47" s="74"/>
      <c r="P47" s="74"/>
      <c r="Q47" s="7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4"/>
      <c r="N96" s="204"/>
    </row>
    <row r="97" spans="3:14" ht="25.5" hidden="1" x14ac:dyDescent="0.2">
      <c r="C97" s="18" t="s">
        <v>32</v>
      </c>
      <c r="D97" s="19"/>
      <c r="H97" s="25" t="s">
        <v>53</v>
      </c>
      <c r="I97" s="25" t="s">
        <v>58</v>
      </c>
      <c r="J97" s="25" t="s">
        <v>49</v>
      </c>
      <c r="M97" s="205"/>
      <c r="N97" s="205"/>
    </row>
    <row r="98" spans="3:14" ht="38.25" hidden="1" x14ac:dyDescent="0.2">
      <c r="C98" s="18" t="s">
        <v>33</v>
      </c>
      <c r="D98" s="19"/>
      <c r="H98" s="25" t="s">
        <v>4</v>
      </c>
      <c r="I98" s="25" t="s">
        <v>7</v>
      </c>
      <c r="J98" s="25" t="s">
        <v>50</v>
      </c>
      <c r="M98" s="205"/>
      <c r="N98" s="205"/>
    </row>
    <row r="99" spans="3:14" hidden="1" x14ac:dyDescent="0.2">
      <c r="C99" s="18" t="s">
        <v>34</v>
      </c>
      <c r="D99" s="19"/>
      <c r="H99" s="25"/>
      <c r="I99" s="25" t="s">
        <v>52</v>
      </c>
      <c r="J99" s="25" t="s">
        <v>51</v>
      </c>
      <c r="M99" s="205"/>
      <c r="N99" s="205"/>
    </row>
    <row r="100" spans="3:14" ht="25.5" hidden="1" x14ac:dyDescent="0.2">
      <c r="C100" s="18" t="s">
        <v>65</v>
      </c>
      <c r="D100" s="19"/>
      <c r="H100" s="25"/>
      <c r="I100" s="25" t="s">
        <v>8</v>
      </c>
      <c r="J100" s="25" t="s">
        <v>55</v>
      </c>
      <c r="M100" s="205"/>
      <c r="N100" s="205"/>
    </row>
    <row r="101" spans="3:14" hidden="1" x14ac:dyDescent="0.2">
      <c r="C101" s="18" t="s">
        <v>66</v>
      </c>
      <c r="D101" s="19"/>
      <c r="H101" s="25"/>
      <c r="I101" s="25" t="s">
        <v>9</v>
      </c>
      <c r="J101" s="25"/>
      <c r="M101" s="205"/>
      <c r="N101" s="205"/>
    </row>
    <row r="102" spans="3:14" hidden="1" x14ac:dyDescent="0.2">
      <c r="C102" s="18" t="s">
        <v>35</v>
      </c>
      <c r="D102" s="19"/>
      <c r="M102" s="204"/>
      <c r="N102" s="204"/>
    </row>
    <row r="103" spans="3:14" ht="66" hidden="1" customHeight="1" x14ac:dyDescent="0.2">
      <c r="C103" s="18" t="s">
        <v>36</v>
      </c>
      <c r="D103" s="19"/>
      <c r="M103" s="70"/>
      <c r="N103" s="70"/>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D25 P25 G25 J25 M25" xr:uid="{00000000-0002-0000-0200-000009000000}"/>
    <dataValidation allowBlank="1" showInputMessage="1" showErrorMessage="1" prompt="Identifique el valor registrado en el numerador de la fórmula de cálculo" sqref="M26 P26:P27 G26 J26 D26" xr:uid="{00000000-0002-0000-0200-00000A000000}"/>
    <dataValidation allowBlank="1" showInputMessage="1" showErrorMessage="1" prompt="Identifique el valor registrado en el denominador de la fórmula de cálculo" sqref="M27 J27 G27 D27" xr:uid="{00000000-0002-0000-0200-00000B000000}"/>
    <dataValidation allowBlank="1" showInputMessage="1" showErrorMessage="1" prompt="Identifique el resultado del indicador en la medición desarrollada" sqref="D28 P28 G28 J28 M28" xr:uid="{00000000-0002-0000-02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200-00000D000000}"/>
    <dataValidation type="list" allowBlank="1" showInputMessage="1" showErrorMessage="1" sqref="D8:I8" xr:uid="{00000000-0002-0000-02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$J$96:$J$100</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U122"/>
  <sheetViews>
    <sheetView showGridLines="0" zoomScale="80" zoomScaleNormal="80" zoomScaleSheetLayoutView="10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6"/>
      <c r="C2" s="267"/>
      <c r="D2" s="268"/>
      <c r="E2" s="272" t="s">
        <v>60</v>
      </c>
      <c r="F2" s="273"/>
      <c r="G2" s="273"/>
      <c r="H2" s="273"/>
      <c r="I2" s="273"/>
      <c r="J2" s="273"/>
      <c r="K2" s="273"/>
      <c r="L2" s="273"/>
      <c r="M2" s="273"/>
      <c r="N2" s="274"/>
      <c r="O2" s="281" t="s">
        <v>59</v>
      </c>
      <c r="P2" s="281"/>
      <c r="Q2" s="281"/>
      <c r="R2" s="281"/>
    </row>
    <row r="3" spans="2:18" ht="24.75" customHeight="1" x14ac:dyDescent="0.2">
      <c r="B3" s="269"/>
      <c r="C3" s="270"/>
      <c r="D3" s="271"/>
      <c r="E3" s="275"/>
      <c r="F3" s="276"/>
      <c r="G3" s="276"/>
      <c r="H3" s="276"/>
      <c r="I3" s="276"/>
      <c r="J3" s="276"/>
      <c r="K3" s="276"/>
      <c r="L3" s="276"/>
      <c r="M3" s="276"/>
      <c r="N3" s="277"/>
      <c r="O3" s="281" t="s">
        <v>98</v>
      </c>
      <c r="P3" s="281"/>
      <c r="Q3" s="281"/>
      <c r="R3" s="281"/>
    </row>
    <row r="4" spans="2:18" ht="24.75" customHeight="1" thickBot="1" x14ac:dyDescent="0.25">
      <c r="B4" s="269"/>
      <c r="C4" s="270"/>
      <c r="D4" s="271"/>
      <c r="E4" s="278"/>
      <c r="F4" s="279"/>
      <c r="G4" s="279"/>
      <c r="H4" s="279"/>
      <c r="I4" s="279"/>
      <c r="J4" s="279"/>
      <c r="K4" s="279"/>
      <c r="L4" s="279"/>
      <c r="M4" s="279"/>
      <c r="N4" s="280"/>
      <c r="O4" s="281" t="s">
        <v>99</v>
      </c>
      <c r="P4" s="281"/>
      <c r="Q4" s="281"/>
      <c r="R4" s="281"/>
    </row>
    <row r="5" spans="2:18" ht="13.5" thickBot="1" x14ac:dyDescent="0.25">
      <c r="B5" s="282" t="s">
        <v>100</v>
      </c>
      <c r="C5" s="283"/>
      <c r="D5" s="283"/>
      <c r="E5" s="283"/>
      <c r="F5" s="283"/>
      <c r="G5" s="283"/>
      <c r="H5" s="283"/>
      <c r="I5" s="283"/>
      <c r="J5" s="283"/>
      <c r="K5" s="283"/>
      <c r="L5" s="283"/>
      <c r="M5" s="283"/>
      <c r="N5" s="283"/>
      <c r="O5" s="284"/>
      <c r="P5" s="284"/>
      <c r="Q5" s="284"/>
      <c r="R5" s="285"/>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86"/>
      <c r="D7" s="286"/>
      <c r="E7" s="286"/>
      <c r="F7" s="286"/>
      <c r="G7" s="286"/>
      <c r="H7" s="286"/>
      <c r="I7" s="286"/>
      <c r="J7" s="286"/>
      <c r="K7" s="286"/>
      <c r="L7" s="286"/>
      <c r="M7" s="286"/>
      <c r="N7" s="286"/>
      <c r="O7" s="286"/>
      <c r="P7" s="286"/>
      <c r="Q7" s="286"/>
      <c r="R7" s="3"/>
    </row>
    <row r="8" spans="2:18" ht="23.25" customHeight="1" thickBot="1" x14ac:dyDescent="0.25">
      <c r="B8" s="2"/>
      <c r="C8" s="4" t="s">
        <v>45</v>
      </c>
      <c r="D8" s="188" t="s">
        <v>38</v>
      </c>
      <c r="E8" s="189"/>
      <c r="F8" s="189"/>
      <c r="G8" s="189"/>
      <c r="H8" s="189"/>
      <c r="I8" s="190"/>
      <c r="J8" s="191" t="s">
        <v>41</v>
      </c>
      <c r="K8" s="192"/>
      <c r="L8" s="193" t="s">
        <v>81</v>
      </c>
      <c r="M8" s="194"/>
      <c r="N8" s="194"/>
      <c r="O8" s="194"/>
      <c r="P8" s="194"/>
      <c r="Q8" s="195"/>
      <c r="R8" s="3"/>
    </row>
    <row r="9" spans="2:18" ht="23.25" customHeight="1" thickBot="1" x14ac:dyDescent="0.25">
      <c r="B9" s="2"/>
      <c r="C9" s="4" t="s">
        <v>44</v>
      </c>
      <c r="D9" s="265" t="s">
        <v>78</v>
      </c>
      <c r="E9" s="155"/>
      <c r="F9" s="155"/>
      <c r="G9" s="155"/>
      <c r="H9" s="155"/>
      <c r="I9" s="156"/>
      <c r="J9" s="157" t="s">
        <v>42</v>
      </c>
      <c r="K9" s="158"/>
      <c r="L9" s="300" t="s">
        <v>91</v>
      </c>
      <c r="M9" s="301"/>
      <c r="N9" s="301"/>
      <c r="O9" s="301"/>
      <c r="P9" s="301"/>
      <c r="Q9" s="302"/>
      <c r="R9" s="3"/>
    </row>
    <row r="10" spans="2:18" ht="23.25" customHeight="1" thickBot="1" x14ac:dyDescent="0.25">
      <c r="B10" s="2"/>
      <c r="C10" s="4" t="s">
        <v>43</v>
      </c>
      <c r="D10" s="167" t="s">
        <v>79</v>
      </c>
      <c r="E10" s="155"/>
      <c r="F10" s="155"/>
      <c r="G10" s="155"/>
      <c r="H10" s="155"/>
      <c r="I10" s="156"/>
      <c r="J10" s="159"/>
      <c r="K10" s="160"/>
      <c r="L10" s="303"/>
      <c r="M10" s="304"/>
      <c r="N10" s="304"/>
      <c r="O10" s="304"/>
      <c r="P10" s="304"/>
      <c r="Q10" s="30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5" t="s">
        <v>13</v>
      </c>
      <c r="D12" s="146"/>
      <c r="E12" s="145" t="s">
        <v>77</v>
      </c>
      <c r="F12" s="147"/>
      <c r="G12" s="148" t="s">
        <v>0</v>
      </c>
      <c r="H12" s="149"/>
      <c r="I12" s="145" t="s">
        <v>2</v>
      </c>
      <c r="J12" s="147"/>
      <c r="K12" s="150" t="s">
        <v>5</v>
      </c>
      <c r="L12" s="151"/>
      <c r="M12" s="109" t="s">
        <v>1</v>
      </c>
      <c r="N12" s="152"/>
      <c r="O12" s="153"/>
      <c r="P12" s="124" t="s">
        <v>46</v>
      </c>
      <c r="Q12" s="125"/>
      <c r="R12" s="3"/>
    </row>
    <row r="13" spans="2:18" ht="15" customHeight="1" x14ac:dyDescent="0.2">
      <c r="B13" s="2"/>
      <c r="C13" s="247" t="s">
        <v>84</v>
      </c>
      <c r="D13" s="127"/>
      <c r="E13" s="248">
        <v>0.83</v>
      </c>
      <c r="F13" s="131"/>
      <c r="G13" s="133" t="s">
        <v>67</v>
      </c>
      <c r="H13" s="134"/>
      <c r="I13" s="249" t="s">
        <v>3</v>
      </c>
      <c r="J13" s="250"/>
      <c r="K13" s="253" t="s">
        <v>7</v>
      </c>
      <c r="L13" s="254"/>
      <c r="M13" s="257" t="s">
        <v>80</v>
      </c>
      <c r="N13" s="258"/>
      <c r="O13" s="259"/>
      <c r="P13" s="263" t="s">
        <v>49</v>
      </c>
      <c r="Q13" s="250"/>
      <c r="R13" s="3"/>
    </row>
    <row r="14" spans="2:18" ht="29.25" customHeight="1" thickBot="1" x14ac:dyDescent="0.25">
      <c r="B14" s="2"/>
      <c r="C14" s="128"/>
      <c r="D14" s="129"/>
      <c r="E14" s="128"/>
      <c r="F14" s="132"/>
      <c r="G14" s="135"/>
      <c r="H14" s="136"/>
      <c r="I14" s="251"/>
      <c r="J14" s="252"/>
      <c r="K14" s="255"/>
      <c r="L14" s="256"/>
      <c r="M14" s="260"/>
      <c r="N14" s="261"/>
      <c r="O14" s="262"/>
      <c r="P14" s="264"/>
      <c r="Q14" s="25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09" t="s">
        <v>10</v>
      </c>
      <c r="D16" s="241" t="s">
        <v>21</v>
      </c>
      <c r="E16" s="242"/>
      <c r="F16" s="114" t="s">
        <v>68</v>
      </c>
      <c r="G16" s="115"/>
      <c r="H16" s="7"/>
      <c r="I16" s="7"/>
      <c r="J16" s="7"/>
      <c r="K16" s="7"/>
      <c r="L16" s="7"/>
      <c r="M16" s="8"/>
      <c r="N16" s="8"/>
      <c r="O16" s="8"/>
      <c r="P16" s="8"/>
      <c r="Q16" s="8"/>
      <c r="R16" s="3"/>
    </row>
    <row r="17" spans="2:20" ht="18.75" customHeight="1" x14ac:dyDescent="0.2">
      <c r="B17" s="2"/>
      <c r="C17" s="110"/>
      <c r="D17" s="243" t="s">
        <v>22</v>
      </c>
      <c r="E17" s="244"/>
      <c r="F17" s="118" t="s">
        <v>69</v>
      </c>
      <c r="G17" s="119"/>
      <c r="H17" s="7"/>
      <c r="I17" s="7"/>
      <c r="J17" s="7"/>
      <c r="K17" s="7"/>
      <c r="L17" s="7"/>
      <c r="M17" s="8"/>
      <c r="N17" s="8"/>
      <c r="O17" s="8"/>
      <c r="P17" s="8"/>
      <c r="Q17" s="8"/>
      <c r="R17" s="3"/>
    </row>
    <row r="18" spans="2:20" ht="18.75" customHeight="1" thickBot="1" x14ac:dyDescent="0.25">
      <c r="B18" s="2"/>
      <c r="C18" s="111"/>
      <c r="D18" s="245" t="s">
        <v>23</v>
      </c>
      <c r="E18" s="246"/>
      <c r="F18" s="122" t="s">
        <v>70</v>
      </c>
      <c r="G18" s="12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35" t="s">
        <v>19</v>
      </c>
      <c r="C20" s="236"/>
      <c r="D20" s="236"/>
      <c r="E20" s="236"/>
      <c r="F20" s="236"/>
      <c r="G20" s="236"/>
      <c r="H20" s="236"/>
      <c r="I20" s="236"/>
      <c r="J20" s="236"/>
      <c r="K20" s="236"/>
      <c r="L20" s="236"/>
      <c r="M20" s="236"/>
      <c r="N20" s="236"/>
      <c r="O20" s="236"/>
      <c r="P20" s="236"/>
      <c r="Q20" s="236"/>
      <c r="R20" s="23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38" t="s">
        <v>11</v>
      </c>
      <c r="D23" s="239"/>
      <c r="E23" s="239"/>
      <c r="F23" s="239"/>
      <c r="G23" s="239"/>
      <c r="H23" s="239"/>
      <c r="I23" s="239"/>
      <c r="J23" s="239"/>
      <c r="K23" s="239"/>
      <c r="L23" s="239"/>
      <c r="M23" s="239"/>
      <c r="N23" s="239"/>
      <c r="O23" s="239"/>
      <c r="P23" s="239"/>
      <c r="Q23" s="240"/>
      <c r="R23" s="3"/>
    </row>
    <row r="24" spans="2:20" ht="27" customHeight="1" thickBot="1" x14ac:dyDescent="0.25">
      <c r="B24" s="2"/>
      <c r="C24" s="28" t="s">
        <v>15</v>
      </c>
      <c r="D24" s="105" t="s">
        <v>61</v>
      </c>
      <c r="E24" s="106"/>
      <c r="F24" s="107"/>
      <c r="G24" s="108" t="s">
        <v>62</v>
      </c>
      <c r="H24" s="106"/>
      <c r="I24" s="107"/>
      <c r="J24" s="108" t="s">
        <v>63</v>
      </c>
      <c r="K24" s="106"/>
      <c r="L24" s="107"/>
      <c r="M24" s="108" t="s">
        <v>64</v>
      </c>
      <c r="N24" s="106"/>
      <c r="O24" s="107"/>
      <c r="P24" s="239" t="s">
        <v>12</v>
      </c>
      <c r="Q24" s="240"/>
      <c r="R24" s="3"/>
    </row>
    <row r="25" spans="2:20" ht="15" customHeight="1" thickBot="1" x14ac:dyDescent="0.25">
      <c r="B25" s="2"/>
      <c r="C25" s="29" t="s">
        <v>16</v>
      </c>
      <c r="D25" s="297">
        <v>100</v>
      </c>
      <c r="E25" s="298"/>
      <c r="F25" s="299"/>
      <c r="G25" s="297">
        <v>100</v>
      </c>
      <c r="H25" s="298"/>
      <c r="I25" s="299"/>
      <c r="J25" s="297">
        <v>100</v>
      </c>
      <c r="K25" s="298"/>
      <c r="L25" s="299"/>
      <c r="M25" s="297">
        <v>100</v>
      </c>
      <c r="N25" s="298"/>
      <c r="O25" s="299"/>
      <c r="P25" s="233">
        <v>100</v>
      </c>
      <c r="Q25" s="234"/>
      <c r="R25" s="3"/>
    </row>
    <row r="26" spans="2:20" x14ac:dyDescent="0.2">
      <c r="B26" s="2"/>
      <c r="C26" s="30" t="s">
        <v>14</v>
      </c>
      <c r="D26" s="311">
        <f>15+20+24</f>
        <v>59</v>
      </c>
      <c r="E26" s="295"/>
      <c r="F26" s="296"/>
      <c r="G26" s="293"/>
      <c r="H26" s="221"/>
      <c r="I26" s="222"/>
      <c r="J26" s="293"/>
      <c r="K26" s="221"/>
      <c r="L26" s="222"/>
      <c r="M26" s="294"/>
      <c r="N26" s="295"/>
      <c r="O26" s="296"/>
      <c r="P26" s="223"/>
      <c r="Q26" s="224"/>
      <c r="R26" s="3"/>
    </row>
    <row r="27" spans="2:20" ht="15.75" customHeight="1" x14ac:dyDescent="0.2">
      <c r="B27" s="2"/>
      <c r="C27" s="30" t="s">
        <v>26</v>
      </c>
      <c r="D27" s="311">
        <f>59+23</f>
        <v>82</v>
      </c>
      <c r="E27" s="295"/>
      <c r="F27" s="296"/>
      <c r="G27" s="293"/>
      <c r="H27" s="221"/>
      <c r="I27" s="222"/>
      <c r="J27" s="293"/>
      <c r="K27" s="221"/>
      <c r="L27" s="222"/>
      <c r="M27" s="294"/>
      <c r="N27" s="295"/>
      <c r="O27" s="296"/>
      <c r="P27" s="223"/>
      <c r="Q27" s="224"/>
      <c r="R27" s="3"/>
    </row>
    <row r="28" spans="2:20" ht="15.75" customHeight="1" thickBot="1" x14ac:dyDescent="0.25">
      <c r="B28" s="2"/>
      <c r="C28" s="31" t="s">
        <v>24</v>
      </c>
      <c r="D28" s="225">
        <f>D26/D27*100</f>
        <v>71.951219512195124</v>
      </c>
      <c r="E28" s="226"/>
      <c r="F28" s="227"/>
      <c r="G28" s="225" t="s">
        <v>101</v>
      </c>
      <c r="H28" s="226"/>
      <c r="I28" s="227"/>
      <c r="J28" s="225" t="e">
        <f>J26/J27*100</f>
        <v>#DIV/0!</v>
      </c>
      <c r="K28" s="226"/>
      <c r="L28" s="227"/>
      <c r="M28" s="290" t="e">
        <f>M26/M27*100</f>
        <v>#DIV/0!</v>
      </c>
      <c r="N28" s="291"/>
      <c r="O28" s="292"/>
      <c r="P28" s="228" t="e">
        <f>(P26/P27)*100</f>
        <v>#DIV/0!</v>
      </c>
      <c r="Q28" s="22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2"/>
      <c r="L43" s="33"/>
      <c r="M43" s="33"/>
      <c r="N43" s="33"/>
      <c r="O43" s="33"/>
      <c r="P43" s="33"/>
      <c r="Q43" s="34"/>
      <c r="R43" s="3"/>
    </row>
    <row r="44" spans="2:18" ht="77.25" customHeight="1" thickBot="1" x14ac:dyDescent="0.25">
      <c r="B44" s="2"/>
      <c r="C44" s="11" t="s">
        <v>71</v>
      </c>
      <c r="D44" s="40">
        <v>44293</v>
      </c>
      <c r="E44" s="206" t="s">
        <v>126</v>
      </c>
      <c r="F44" s="207"/>
      <c r="G44" s="207"/>
      <c r="H44" s="207"/>
      <c r="I44" s="207"/>
      <c r="J44" s="208"/>
      <c r="K44" s="74"/>
      <c r="L44" s="74"/>
      <c r="M44" s="74"/>
      <c r="N44" s="74"/>
      <c r="O44" s="74"/>
      <c r="P44" s="74"/>
      <c r="Q44" s="75"/>
      <c r="R44" s="3"/>
    </row>
    <row r="45" spans="2:18" ht="38.25" customHeight="1" thickBot="1" x14ac:dyDescent="0.25">
      <c r="B45" s="2"/>
      <c r="C45" s="11" t="s">
        <v>72</v>
      </c>
      <c r="D45" s="40"/>
      <c r="E45" s="206"/>
      <c r="F45" s="207"/>
      <c r="G45" s="207"/>
      <c r="H45" s="207"/>
      <c r="I45" s="207"/>
      <c r="J45" s="208"/>
      <c r="K45" s="74"/>
      <c r="L45" s="74"/>
      <c r="M45" s="74"/>
      <c r="N45" s="74"/>
      <c r="O45" s="74"/>
      <c r="P45" s="74"/>
      <c r="Q45" s="75"/>
      <c r="R45" s="3"/>
    </row>
    <row r="46" spans="2:18" ht="73.5" customHeight="1" thickBot="1" x14ac:dyDescent="0.25">
      <c r="B46" s="2"/>
      <c r="C46" s="11" t="s">
        <v>73</v>
      </c>
      <c r="D46" s="41"/>
      <c r="E46" s="287"/>
      <c r="F46" s="288"/>
      <c r="G46" s="288"/>
      <c r="H46" s="288"/>
      <c r="I46" s="288"/>
      <c r="J46" s="289"/>
      <c r="K46" s="74"/>
      <c r="L46" s="74"/>
      <c r="M46" s="74"/>
      <c r="N46" s="74"/>
      <c r="O46" s="74"/>
      <c r="P46" s="74"/>
      <c r="Q46" s="75"/>
      <c r="R46" s="3"/>
    </row>
    <row r="47" spans="2:18" ht="133.5" customHeight="1" thickBot="1" x14ac:dyDescent="0.25">
      <c r="B47" s="2"/>
      <c r="C47" s="11" t="s">
        <v>74</v>
      </c>
      <c r="D47" s="41"/>
      <c r="E47" s="209"/>
      <c r="F47" s="210"/>
      <c r="G47" s="210"/>
      <c r="H47" s="210"/>
      <c r="I47" s="210"/>
      <c r="J47" s="211"/>
      <c r="K47" s="74"/>
      <c r="L47" s="74"/>
      <c r="M47" s="74"/>
      <c r="N47" s="74"/>
      <c r="O47" s="74"/>
      <c r="P47" s="74"/>
      <c r="Q47" s="7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4"/>
      <c r="N96" s="204"/>
    </row>
    <row r="97" spans="3:14" ht="25.5" hidden="1" x14ac:dyDescent="0.2">
      <c r="C97" s="18" t="s">
        <v>32</v>
      </c>
      <c r="D97" s="19"/>
      <c r="H97" s="25" t="s">
        <v>53</v>
      </c>
      <c r="I97" s="25" t="s">
        <v>58</v>
      </c>
      <c r="J97" s="25" t="s">
        <v>49</v>
      </c>
      <c r="M97" s="205"/>
      <c r="N97" s="205"/>
    </row>
    <row r="98" spans="3:14" ht="38.25" hidden="1" x14ac:dyDescent="0.2">
      <c r="C98" s="18" t="s">
        <v>33</v>
      </c>
      <c r="D98" s="19"/>
      <c r="H98" s="25" t="s">
        <v>4</v>
      </c>
      <c r="I98" s="25" t="s">
        <v>7</v>
      </c>
      <c r="J98" s="25" t="s">
        <v>50</v>
      </c>
      <c r="M98" s="205"/>
      <c r="N98" s="205"/>
    </row>
    <row r="99" spans="3:14" hidden="1" x14ac:dyDescent="0.2">
      <c r="C99" s="18" t="s">
        <v>34</v>
      </c>
      <c r="D99" s="19"/>
      <c r="H99" s="25"/>
      <c r="I99" s="25" t="s">
        <v>52</v>
      </c>
      <c r="J99" s="25" t="s">
        <v>51</v>
      </c>
      <c r="M99" s="205"/>
      <c r="N99" s="205"/>
    </row>
    <row r="100" spans="3:14" ht="25.5" hidden="1" x14ac:dyDescent="0.2">
      <c r="C100" s="18" t="s">
        <v>65</v>
      </c>
      <c r="D100" s="19"/>
      <c r="H100" s="25"/>
      <c r="I100" s="25" t="s">
        <v>8</v>
      </c>
      <c r="J100" s="25" t="s">
        <v>55</v>
      </c>
      <c r="M100" s="205"/>
      <c r="N100" s="205"/>
    </row>
    <row r="101" spans="3:14" hidden="1" x14ac:dyDescent="0.2">
      <c r="C101" s="18" t="s">
        <v>66</v>
      </c>
      <c r="D101" s="19"/>
      <c r="H101" s="25"/>
      <c r="I101" s="25" t="s">
        <v>9</v>
      </c>
      <c r="J101" s="25"/>
      <c r="M101" s="205"/>
      <c r="N101" s="205"/>
    </row>
    <row r="102" spans="3:14" hidden="1" x14ac:dyDescent="0.2">
      <c r="C102" s="18" t="s">
        <v>35</v>
      </c>
      <c r="D102" s="19"/>
      <c r="M102" s="204"/>
      <c r="N102" s="204"/>
    </row>
    <row r="103" spans="3:14" ht="66" hidden="1" customHeight="1" x14ac:dyDescent="0.2">
      <c r="C103" s="18" t="s">
        <v>36</v>
      </c>
      <c r="D103" s="19"/>
      <c r="M103" s="70"/>
      <c r="N103" s="70"/>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xr:uid="{00000000-0002-0000-0300-000000000000}">
      <formula1>Periodicidad</formula1>
    </dataValidation>
    <dataValidation allowBlank="1" showInputMessage="1" showErrorMessage="1" prompt="Identifique el cargo del Directivo responsable del Proceso." sqref="D9:I9" xr:uid="{00000000-0002-0000-03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02000000}"/>
    <dataValidation allowBlank="1" showInputMessage="1" showErrorMessage="1" prompt="Realice una breve descripción de que pretende medir el indicador." sqref="L9:Q10" xr:uid="{00000000-0002-0000-0300-000003000000}"/>
    <dataValidation allowBlank="1" showInputMessage="1" showErrorMessage="1" prompt="Fórmula matemática utilizada para medir el indicador." sqref="C13" xr:uid="{00000000-0002-0000-0300-000004000000}"/>
    <dataValidation allowBlank="1" showInputMessage="1" showErrorMessage="1" prompt="Magnitud o relación de magnitudes que se referencia para la medición. _x000a_Ejemplo: Porcentaje, Minutos,  Pesos, Unidad o (Unidad/Año)" sqref="G13:H14" xr:uid="{00000000-0002-0000-03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6000000}">
      <formula1>Tipo_indicador</formula1>
    </dataValidation>
    <dataValidation allowBlank="1" showInputMessage="1" showErrorMessage="1" prompt="Identifique la fuente de información usada para el reporte del indicador." sqref="M13" xr:uid="{00000000-0002-0000-03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8000000}"/>
    <dataValidation allowBlank="1" showInputMessage="1" showErrorMessage="1" prompt="Valor que se espera alcance el Indicador" sqref="D25 P25 G25 J25 M25" xr:uid="{00000000-0002-0000-0300-000009000000}"/>
    <dataValidation allowBlank="1" showInputMessage="1" showErrorMessage="1" prompt="Identifique el valor registrado en el numerador de la fórmula de cálculo" sqref="G26 P26:P27 J26 M26 D26" xr:uid="{00000000-0002-0000-0300-00000A000000}"/>
    <dataValidation allowBlank="1" showInputMessage="1" showErrorMessage="1" prompt="Identifique el valor registrado en el denominador de la fórmula de cálculo" sqref="J27 G27 M27 D27" xr:uid="{00000000-0002-0000-0300-00000B000000}"/>
    <dataValidation allowBlank="1" showInputMessage="1" showErrorMessage="1" prompt="Identifique el resultado del indicador en la medición desarrollada" sqref="D28 P28 G28 J28 M28" xr:uid="{00000000-0002-0000-03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300-00000D000000}"/>
    <dataValidation type="list" allowBlank="1" showInputMessage="1" showErrorMessage="1" sqref="D8:I8" xr:uid="{00000000-0002-0000-03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F000000}"/>
    <dataValidation allowBlank="1" showInputMessage="1" showErrorMessage="1" prompt="Establezca el nombre del indicador" sqref="L8:Q8" xr:uid="{00000000-0002-0000-0300-000010000000}"/>
    <dataValidation allowBlank="1" showInputMessage="1" showErrorMessage="1" prompt="Identifique el(los) valor(es)  los valores máximos o mínimos de este rango de gestión." sqref="F16:G17" xr:uid="{00000000-0002-0000-0300-000011000000}"/>
    <dataValidation type="list" allowBlank="1" showInputMessage="1" showErrorMessage="1" prompt="Selecione de la lista desplegable la tendencia esperada" sqref="P13:Q14" xr:uid="{00000000-0002-0000-0300-000012000000}">
      <formula1>$J$96:$J$100</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U122"/>
  <sheetViews>
    <sheetView showGridLines="0" zoomScale="80" zoomScaleNormal="80" zoomScaleSheetLayoutView="100" workbookViewId="0">
      <selection activeCell="D44" sqref="D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6"/>
      <c r="C2" s="267"/>
      <c r="D2" s="268"/>
      <c r="E2" s="272" t="s">
        <v>60</v>
      </c>
      <c r="F2" s="273"/>
      <c r="G2" s="273"/>
      <c r="H2" s="273"/>
      <c r="I2" s="273"/>
      <c r="J2" s="273"/>
      <c r="K2" s="273"/>
      <c r="L2" s="273"/>
      <c r="M2" s="273"/>
      <c r="N2" s="274"/>
      <c r="O2" s="281" t="s">
        <v>59</v>
      </c>
      <c r="P2" s="281"/>
      <c r="Q2" s="281"/>
      <c r="R2" s="281"/>
    </row>
    <row r="3" spans="2:18" ht="24.75" customHeight="1" x14ac:dyDescent="0.2">
      <c r="B3" s="269"/>
      <c r="C3" s="270"/>
      <c r="D3" s="271"/>
      <c r="E3" s="275"/>
      <c r="F3" s="276"/>
      <c r="G3" s="276"/>
      <c r="H3" s="276"/>
      <c r="I3" s="276"/>
      <c r="J3" s="276"/>
      <c r="K3" s="276"/>
      <c r="L3" s="276"/>
      <c r="M3" s="276"/>
      <c r="N3" s="277"/>
      <c r="O3" s="281" t="s">
        <v>98</v>
      </c>
      <c r="P3" s="281"/>
      <c r="Q3" s="281"/>
      <c r="R3" s="281"/>
    </row>
    <row r="4" spans="2:18" ht="24.75" customHeight="1" thickBot="1" x14ac:dyDescent="0.25">
      <c r="B4" s="269"/>
      <c r="C4" s="270"/>
      <c r="D4" s="271"/>
      <c r="E4" s="278"/>
      <c r="F4" s="279"/>
      <c r="G4" s="279"/>
      <c r="H4" s="279"/>
      <c r="I4" s="279"/>
      <c r="J4" s="279"/>
      <c r="K4" s="279"/>
      <c r="L4" s="279"/>
      <c r="M4" s="279"/>
      <c r="N4" s="280"/>
      <c r="O4" s="281" t="s">
        <v>99</v>
      </c>
      <c r="P4" s="281"/>
      <c r="Q4" s="281"/>
      <c r="R4" s="281"/>
    </row>
    <row r="5" spans="2:18" ht="13.5" thickBot="1" x14ac:dyDescent="0.25">
      <c r="B5" s="282" t="s">
        <v>100</v>
      </c>
      <c r="C5" s="283"/>
      <c r="D5" s="283"/>
      <c r="E5" s="283"/>
      <c r="F5" s="283"/>
      <c r="G5" s="283"/>
      <c r="H5" s="283"/>
      <c r="I5" s="283"/>
      <c r="J5" s="283"/>
      <c r="K5" s="283"/>
      <c r="L5" s="283"/>
      <c r="M5" s="283"/>
      <c r="N5" s="283"/>
      <c r="O5" s="284"/>
      <c r="P5" s="284"/>
      <c r="Q5" s="284"/>
      <c r="R5" s="285"/>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86"/>
      <c r="D7" s="286"/>
      <c r="E7" s="286"/>
      <c r="F7" s="286"/>
      <c r="G7" s="286"/>
      <c r="H7" s="286"/>
      <c r="I7" s="286"/>
      <c r="J7" s="286"/>
      <c r="K7" s="286"/>
      <c r="L7" s="286"/>
      <c r="M7" s="286"/>
      <c r="N7" s="286"/>
      <c r="O7" s="286"/>
      <c r="P7" s="286"/>
      <c r="Q7" s="286"/>
      <c r="R7" s="3"/>
    </row>
    <row r="8" spans="2:18" ht="23.25" customHeight="1" thickBot="1" x14ac:dyDescent="0.25">
      <c r="B8" s="2"/>
      <c r="C8" s="4" t="s">
        <v>45</v>
      </c>
      <c r="D8" s="188" t="s">
        <v>38</v>
      </c>
      <c r="E8" s="189"/>
      <c r="F8" s="189"/>
      <c r="G8" s="189"/>
      <c r="H8" s="189"/>
      <c r="I8" s="190"/>
      <c r="J8" s="191" t="s">
        <v>41</v>
      </c>
      <c r="K8" s="192"/>
      <c r="L8" s="193" t="s">
        <v>82</v>
      </c>
      <c r="M8" s="194"/>
      <c r="N8" s="194"/>
      <c r="O8" s="194"/>
      <c r="P8" s="194"/>
      <c r="Q8" s="195"/>
      <c r="R8" s="3"/>
    </row>
    <row r="9" spans="2:18" ht="23.25" customHeight="1" thickBot="1" x14ac:dyDescent="0.25">
      <c r="B9" s="2"/>
      <c r="C9" s="4" t="s">
        <v>44</v>
      </c>
      <c r="D9" s="265" t="s">
        <v>92</v>
      </c>
      <c r="E9" s="155"/>
      <c r="F9" s="155"/>
      <c r="G9" s="155"/>
      <c r="H9" s="155"/>
      <c r="I9" s="156"/>
      <c r="J9" s="157" t="s">
        <v>42</v>
      </c>
      <c r="K9" s="158"/>
      <c r="L9" s="300" t="s">
        <v>93</v>
      </c>
      <c r="M9" s="301"/>
      <c r="N9" s="301"/>
      <c r="O9" s="301"/>
      <c r="P9" s="301"/>
      <c r="Q9" s="302"/>
      <c r="R9" s="3"/>
    </row>
    <row r="10" spans="2:18" ht="23.25" customHeight="1" thickBot="1" x14ac:dyDescent="0.25">
      <c r="B10" s="2"/>
      <c r="C10" s="4" t="s">
        <v>43</v>
      </c>
      <c r="D10" s="167" t="s">
        <v>79</v>
      </c>
      <c r="E10" s="155"/>
      <c r="F10" s="155"/>
      <c r="G10" s="155"/>
      <c r="H10" s="155"/>
      <c r="I10" s="156"/>
      <c r="J10" s="159"/>
      <c r="K10" s="160"/>
      <c r="L10" s="303"/>
      <c r="M10" s="304"/>
      <c r="N10" s="304"/>
      <c r="O10" s="304"/>
      <c r="P10" s="304"/>
      <c r="Q10" s="30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5" t="s">
        <v>13</v>
      </c>
      <c r="D12" s="146"/>
      <c r="E12" s="145" t="s">
        <v>77</v>
      </c>
      <c r="F12" s="147"/>
      <c r="G12" s="148" t="s">
        <v>0</v>
      </c>
      <c r="H12" s="149"/>
      <c r="I12" s="145" t="s">
        <v>2</v>
      </c>
      <c r="J12" s="147"/>
      <c r="K12" s="150" t="s">
        <v>5</v>
      </c>
      <c r="L12" s="151"/>
      <c r="M12" s="109" t="s">
        <v>1</v>
      </c>
      <c r="N12" s="152"/>
      <c r="O12" s="153"/>
      <c r="P12" s="124" t="s">
        <v>46</v>
      </c>
      <c r="Q12" s="125"/>
      <c r="R12" s="3"/>
    </row>
    <row r="13" spans="2:18" ht="15" customHeight="1" x14ac:dyDescent="0.2">
      <c r="B13" s="2"/>
      <c r="C13" s="247" t="s">
        <v>83</v>
      </c>
      <c r="D13" s="127"/>
      <c r="E13" s="248">
        <v>1</v>
      </c>
      <c r="F13" s="131"/>
      <c r="G13" s="133" t="s">
        <v>67</v>
      </c>
      <c r="H13" s="134"/>
      <c r="I13" s="249" t="s">
        <v>3</v>
      </c>
      <c r="J13" s="250"/>
      <c r="K13" s="253" t="s">
        <v>7</v>
      </c>
      <c r="L13" s="254"/>
      <c r="M13" s="257" t="s">
        <v>38</v>
      </c>
      <c r="N13" s="258"/>
      <c r="O13" s="259"/>
      <c r="P13" s="263" t="s">
        <v>49</v>
      </c>
      <c r="Q13" s="250"/>
      <c r="R13" s="3"/>
    </row>
    <row r="14" spans="2:18" ht="29.25" customHeight="1" thickBot="1" x14ac:dyDescent="0.25">
      <c r="B14" s="2"/>
      <c r="C14" s="128"/>
      <c r="D14" s="129"/>
      <c r="E14" s="128"/>
      <c r="F14" s="132"/>
      <c r="G14" s="135"/>
      <c r="H14" s="136"/>
      <c r="I14" s="251"/>
      <c r="J14" s="252"/>
      <c r="K14" s="255"/>
      <c r="L14" s="256"/>
      <c r="M14" s="260"/>
      <c r="N14" s="261"/>
      <c r="O14" s="262"/>
      <c r="P14" s="264"/>
      <c r="Q14" s="25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09" t="s">
        <v>10</v>
      </c>
      <c r="D16" s="241" t="s">
        <v>21</v>
      </c>
      <c r="E16" s="242"/>
      <c r="F16" s="114" t="s">
        <v>68</v>
      </c>
      <c r="G16" s="115"/>
      <c r="H16" s="7"/>
      <c r="I16" s="7"/>
      <c r="J16" s="7"/>
      <c r="K16" s="7"/>
      <c r="L16" s="7"/>
      <c r="M16" s="8"/>
      <c r="N16" s="8"/>
      <c r="O16" s="8"/>
      <c r="P16" s="8"/>
      <c r="Q16" s="8"/>
      <c r="R16" s="3"/>
    </row>
    <row r="17" spans="2:20" ht="18.75" customHeight="1" x14ac:dyDescent="0.2">
      <c r="B17" s="2"/>
      <c r="C17" s="110"/>
      <c r="D17" s="243" t="s">
        <v>22</v>
      </c>
      <c r="E17" s="244"/>
      <c r="F17" s="118" t="s">
        <v>69</v>
      </c>
      <c r="G17" s="119"/>
      <c r="H17" s="7"/>
      <c r="I17" s="7"/>
      <c r="J17" s="7"/>
      <c r="K17" s="7"/>
      <c r="L17" s="7"/>
      <c r="M17" s="8"/>
      <c r="N17" s="8"/>
      <c r="O17" s="8"/>
      <c r="P17" s="8"/>
      <c r="Q17" s="8"/>
      <c r="R17" s="3"/>
    </row>
    <row r="18" spans="2:20" ht="18.75" customHeight="1" thickBot="1" x14ac:dyDescent="0.25">
      <c r="B18" s="2"/>
      <c r="C18" s="111"/>
      <c r="D18" s="245" t="s">
        <v>23</v>
      </c>
      <c r="E18" s="246"/>
      <c r="F18" s="122" t="s">
        <v>70</v>
      </c>
      <c r="G18" s="12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35" t="s">
        <v>19</v>
      </c>
      <c r="C20" s="236"/>
      <c r="D20" s="236"/>
      <c r="E20" s="236"/>
      <c r="F20" s="236"/>
      <c r="G20" s="236"/>
      <c r="H20" s="236"/>
      <c r="I20" s="236"/>
      <c r="J20" s="236"/>
      <c r="K20" s="236"/>
      <c r="L20" s="236"/>
      <c r="M20" s="236"/>
      <c r="N20" s="236"/>
      <c r="O20" s="236"/>
      <c r="P20" s="236"/>
      <c r="Q20" s="236"/>
      <c r="R20" s="23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38" t="s">
        <v>11</v>
      </c>
      <c r="D23" s="239"/>
      <c r="E23" s="239"/>
      <c r="F23" s="239"/>
      <c r="G23" s="239"/>
      <c r="H23" s="239"/>
      <c r="I23" s="239"/>
      <c r="J23" s="239"/>
      <c r="K23" s="239"/>
      <c r="L23" s="239"/>
      <c r="M23" s="239"/>
      <c r="N23" s="239"/>
      <c r="O23" s="239"/>
      <c r="P23" s="239"/>
      <c r="Q23" s="240"/>
      <c r="R23" s="3"/>
    </row>
    <row r="24" spans="2:20" ht="27" customHeight="1" thickBot="1" x14ac:dyDescent="0.25">
      <c r="B24" s="2"/>
      <c r="C24" s="28" t="s">
        <v>15</v>
      </c>
      <c r="D24" s="105" t="s">
        <v>61</v>
      </c>
      <c r="E24" s="106"/>
      <c r="F24" s="107"/>
      <c r="G24" s="108" t="s">
        <v>62</v>
      </c>
      <c r="H24" s="106"/>
      <c r="I24" s="107"/>
      <c r="J24" s="108" t="s">
        <v>63</v>
      </c>
      <c r="K24" s="106"/>
      <c r="L24" s="107"/>
      <c r="M24" s="108" t="s">
        <v>64</v>
      </c>
      <c r="N24" s="106"/>
      <c r="O24" s="107"/>
      <c r="P24" s="239" t="s">
        <v>12</v>
      </c>
      <c r="Q24" s="240"/>
      <c r="R24" s="3"/>
    </row>
    <row r="25" spans="2:20" ht="15" customHeight="1" x14ac:dyDescent="0.2">
      <c r="B25" s="2"/>
      <c r="C25" s="29" t="s">
        <v>16</v>
      </c>
      <c r="D25" s="230">
        <v>90</v>
      </c>
      <c r="E25" s="231"/>
      <c r="F25" s="232"/>
      <c r="G25" s="230">
        <v>90</v>
      </c>
      <c r="H25" s="231"/>
      <c r="I25" s="232"/>
      <c r="J25" s="230">
        <v>90</v>
      </c>
      <c r="K25" s="231"/>
      <c r="L25" s="232"/>
      <c r="M25" s="230">
        <v>90</v>
      </c>
      <c r="N25" s="231"/>
      <c r="O25" s="232"/>
      <c r="P25" s="233">
        <v>90</v>
      </c>
      <c r="Q25" s="234"/>
      <c r="R25" s="3"/>
    </row>
    <row r="26" spans="2:20" x14ac:dyDescent="0.2">
      <c r="B26" s="2"/>
      <c r="C26" s="30" t="s">
        <v>14</v>
      </c>
      <c r="D26" s="220">
        <v>27</v>
      </c>
      <c r="E26" s="221"/>
      <c r="F26" s="222"/>
      <c r="G26" s="293"/>
      <c r="H26" s="221"/>
      <c r="I26" s="222"/>
      <c r="J26" s="293"/>
      <c r="K26" s="221"/>
      <c r="L26" s="222"/>
      <c r="M26" s="294"/>
      <c r="N26" s="295"/>
      <c r="O26" s="296"/>
      <c r="P26" s="223"/>
      <c r="Q26" s="224"/>
      <c r="R26" s="3"/>
    </row>
    <row r="27" spans="2:20" ht="15.75" customHeight="1" x14ac:dyDescent="0.2">
      <c r="B27" s="2"/>
      <c r="C27" s="30" t="s">
        <v>26</v>
      </c>
      <c r="D27" s="220">
        <v>27</v>
      </c>
      <c r="E27" s="221"/>
      <c r="F27" s="222"/>
      <c r="G27" s="293"/>
      <c r="H27" s="221"/>
      <c r="I27" s="222"/>
      <c r="J27" s="293"/>
      <c r="K27" s="221"/>
      <c r="L27" s="222"/>
      <c r="M27" s="294"/>
      <c r="N27" s="295"/>
      <c r="O27" s="296"/>
      <c r="P27" s="223"/>
      <c r="Q27" s="224"/>
      <c r="R27" s="3"/>
    </row>
    <row r="28" spans="2:20" ht="15.75" customHeight="1" thickBot="1" x14ac:dyDescent="0.25">
      <c r="B28" s="2"/>
      <c r="C28" s="31" t="s">
        <v>24</v>
      </c>
      <c r="D28" s="297">
        <f>D26/D27*100</f>
        <v>100</v>
      </c>
      <c r="E28" s="298"/>
      <c r="F28" s="299"/>
      <c r="G28" s="297" t="e">
        <f t="shared" ref="G28" si="0">G26/G27*100</f>
        <v>#DIV/0!</v>
      </c>
      <c r="H28" s="298"/>
      <c r="I28" s="299"/>
      <c r="J28" s="297" t="e">
        <f t="shared" ref="J28" si="1">J26/J27*100</f>
        <v>#DIV/0!</v>
      </c>
      <c r="K28" s="298"/>
      <c r="L28" s="299"/>
      <c r="M28" s="297" t="e">
        <f t="shared" ref="M28" si="2">M26/M27*100</f>
        <v>#DIV/0!</v>
      </c>
      <c r="N28" s="298"/>
      <c r="O28" s="299"/>
      <c r="P28" s="309" t="e">
        <f>(P26/P27)*100</f>
        <v>#DIV/0!</v>
      </c>
      <c r="Q28" s="3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2"/>
      <c r="L43" s="33"/>
      <c r="M43" s="33"/>
      <c r="N43" s="33"/>
      <c r="O43" s="33"/>
      <c r="P43" s="33"/>
      <c r="Q43" s="34"/>
      <c r="R43" s="3"/>
    </row>
    <row r="44" spans="2:18" ht="84" customHeight="1" thickBot="1" x14ac:dyDescent="0.25">
      <c r="B44" s="2"/>
      <c r="C44" s="38" t="s">
        <v>71</v>
      </c>
      <c r="D44" s="41">
        <v>44293</v>
      </c>
      <c r="E44" s="196" t="s">
        <v>127</v>
      </c>
      <c r="F44" s="197"/>
      <c r="G44" s="197"/>
      <c r="H44" s="197"/>
      <c r="I44" s="197"/>
      <c r="J44" s="198"/>
      <c r="K44" s="74"/>
      <c r="L44" s="74"/>
      <c r="M44" s="74"/>
      <c r="N44" s="74"/>
      <c r="O44" s="74"/>
      <c r="P44" s="74"/>
      <c r="Q44" s="75"/>
      <c r="R44" s="3"/>
    </row>
    <row r="45" spans="2:18" ht="98.25" customHeight="1" thickBot="1" x14ac:dyDescent="0.25">
      <c r="B45" s="2"/>
      <c r="C45" s="11" t="s">
        <v>72</v>
      </c>
      <c r="D45" s="41"/>
      <c r="E45" s="196"/>
      <c r="F45" s="197"/>
      <c r="G45" s="197"/>
      <c r="H45" s="197"/>
      <c r="I45" s="197"/>
      <c r="J45" s="198"/>
      <c r="K45" s="74"/>
      <c r="L45" s="74"/>
      <c r="M45" s="74"/>
      <c r="N45" s="74"/>
      <c r="O45" s="74"/>
      <c r="P45" s="74"/>
      <c r="Q45" s="75"/>
      <c r="R45" s="3"/>
    </row>
    <row r="46" spans="2:18" ht="78" customHeight="1" thickBot="1" x14ac:dyDescent="0.25">
      <c r="B46" s="2"/>
      <c r="C46" s="11" t="s">
        <v>73</v>
      </c>
      <c r="D46" s="41"/>
      <c r="E46" s="196"/>
      <c r="F46" s="197"/>
      <c r="G46" s="197"/>
      <c r="H46" s="197"/>
      <c r="I46" s="197"/>
      <c r="J46" s="198"/>
      <c r="K46" s="74"/>
      <c r="L46" s="74"/>
      <c r="M46" s="74"/>
      <c r="N46" s="74"/>
      <c r="O46" s="74"/>
      <c r="P46" s="74"/>
      <c r="Q46" s="75"/>
      <c r="R46" s="3"/>
    </row>
    <row r="47" spans="2:18" ht="74.25" customHeight="1" thickBot="1" x14ac:dyDescent="0.25">
      <c r="B47" s="2"/>
      <c r="C47" s="11" t="s">
        <v>74</v>
      </c>
      <c r="D47" s="41"/>
      <c r="E47" s="306"/>
      <c r="F47" s="307"/>
      <c r="G47" s="307"/>
      <c r="H47" s="307"/>
      <c r="I47" s="307"/>
      <c r="J47" s="308"/>
      <c r="K47" s="74"/>
      <c r="L47" s="74"/>
      <c r="M47" s="74"/>
      <c r="N47" s="74"/>
      <c r="O47" s="74"/>
      <c r="P47" s="74"/>
      <c r="Q47" s="7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4"/>
      <c r="N96" s="204"/>
    </row>
    <row r="97" spans="3:14" ht="25.5" hidden="1" x14ac:dyDescent="0.2">
      <c r="C97" s="18" t="s">
        <v>32</v>
      </c>
      <c r="D97" s="19"/>
      <c r="H97" s="25" t="s">
        <v>53</v>
      </c>
      <c r="I97" s="25" t="s">
        <v>58</v>
      </c>
      <c r="J97" s="25" t="s">
        <v>49</v>
      </c>
      <c r="M97" s="205"/>
      <c r="N97" s="205"/>
    </row>
    <row r="98" spans="3:14" ht="38.25" hidden="1" x14ac:dyDescent="0.2">
      <c r="C98" s="18" t="s">
        <v>33</v>
      </c>
      <c r="D98" s="19"/>
      <c r="H98" s="25" t="s">
        <v>4</v>
      </c>
      <c r="I98" s="25" t="s">
        <v>7</v>
      </c>
      <c r="J98" s="25" t="s">
        <v>50</v>
      </c>
      <c r="M98" s="205"/>
      <c r="N98" s="205"/>
    </row>
    <row r="99" spans="3:14" hidden="1" x14ac:dyDescent="0.2">
      <c r="C99" s="18" t="s">
        <v>34</v>
      </c>
      <c r="D99" s="19"/>
      <c r="H99" s="25"/>
      <c r="I99" s="25" t="s">
        <v>52</v>
      </c>
      <c r="J99" s="25" t="s">
        <v>51</v>
      </c>
      <c r="M99" s="205"/>
      <c r="N99" s="205"/>
    </row>
    <row r="100" spans="3:14" ht="25.5" hidden="1" x14ac:dyDescent="0.2">
      <c r="C100" s="18" t="s">
        <v>65</v>
      </c>
      <c r="D100" s="19"/>
      <c r="H100" s="25"/>
      <c r="I100" s="25" t="s">
        <v>8</v>
      </c>
      <c r="J100" s="25" t="s">
        <v>55</v>
      </c>
      <c r="M100" s="205"/>
      <c r="N100" s="205"/>
    </row>
    <row r="101" spans="3:14" hidden="1" x14ac:dyDescent="0.2">
      <c r="C101" s="18" t="s">
        <v>66</v>
      </c>
      <c r="D101" s="19"/>
      <c r="H101" s="25"/>
      <c r="I101" s="25" t="s">
        <v>9</v>
      </c>
      <c r="J101" s="25"/>
      <c r="M101" s="205"/>
      <c r="N101" s="205"/>
    </row>
    <row r="102" spans="3:14" hidden="1" x14ac:dyDescent="0.2">
      <c r="C102" s="18" t="s">
        <v>35</v>
      </c>
      <c r="D102" s="19"/>
      <c r="M102" s="204"/>
      <c r="N102" s="204"/>
    </row>
    <row r="103" spans="3:14" ht="66" hidden="1" customHeight="1" x14ac:dyDescent="0.2">
      <c r="C103" s="18" t="s">
        <v>36</v>
      </c>
      <c r="D103" s="19"/>
      <c r="M103" s="70"/>
      <c r="N103" s="70"/>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P25 G25 J25 M25" xr:uid="{00000000-0002-0000-0400-000009000000}"/>
    <dataValidation allowBlank="1" showInputMessage="1" showErrorMessage="1" prompt="Identifique el valor registrado en el numerador de la fórmula de cálculo" sqref="D26 G26 J26 P26:P27 M26" xr:uid="{00000000-0002-0000-0400-00000A000000}"/>
    <dataValidation allowBlank="1" showInputMessage="1" showErrorMessage="1" prompt="Identifique el valor registrado en el denominador de la fórmula de cálculo" sqref="D27 G27 J27 M27" xr:uid="{00000000-0002-0000-0400-00000B000000}"/>
    <dataValidation allowBlank="1" showInputMessage="1" showErrorMessage="1" prompt="Identifique el resultado del indicador en la medición desarrollada" sqref="D28 P28 G28 J28 M28" xr:uid="{00000000-0002-0000-04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400-00000D000000}"/>
    <dataValidation type="list" allowBlank="1" showInputMessage="1" showErrorMessage="1" sqref="D8:I8" xr:uid="{00000000-0002-0000-04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$J$96:$J$100</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66"/>
      <c r="C2" s="267"/>
      <c r="D2" s="268"/>
      <c r="E2" s="272" t="s">
        <v>60</v>
      </c>
      <c r="F2" s="273"/>
      <c r="G2" s="273"/>
      <c r="H2" s="273"/>
      <c r="I2" s="273"/>
      <c r="J2" s="273"/>
      <c r="K2" s="273"/>
      <c r="L2" s="273"/>
      <c r="M2" s="273"/>
      <c r="N2" s="274"/>
      <c r="O2" s="281" t="s">
        <v>59</v>
      </c>
      <c r="P2" s="281"/>
      <c r="Q2" s="281"/>
      <c r="R2" s="281"/>
    </row>
    <row r="3" spans="2:18" ht="24.75" customHeight="1" x14ac:dyDescent="0.2">
      <c r="B3" s="269"/>
      <c r="C3" s="270"/>
      <c r="D3" s="271"/>
      <c r="E3" s="275"/>
      <c r="F3" s="276"/>
      <c r="G3" s="276"/>
      <c r="H3" s="276"/>
      <c r="I3" s="276"/>
      <c r="J3" s="276"/>
      <c r="K3" s="276"/>
      <c r="L3" s="276"/>
      <c r="M3" s="276"/>
      <c r="N3" s="277"/>
      <c r="O3" s="281" t="s">
        <v>98</v>
      </c>
      <c r="P3" s="281"/>
      <c r="Q3" s="281"/>
      <c r="R3" s="281"/>
    </row>
    <row r="4" spans="2:18" ht="24.75" customHeight="1" thickBot="1" x14ac:dyDescent="0.25">
      <c r="B4" s="269"/>
      <c r="C4" s="270"/>
      <c r="D4" s="271"/>
      <c r="E4" s="278"/>
      <c r="F4" s="279"/>
      <c r="G4" s="279"/>
      <c r="H4" s="279"/>
      <c r="I4" s="279"/>
      <c r="J4" s="279"/>
      <c r="K4" s="279"/>
      <c r="L4" s="279"/>
      <c r="M4" s="279"/>
      <c r="N4" s="280"/>
      <c r="O4" s="281" t="s">
        <v>99</v>
      </c>
      <c r="P4" s="281"/>
      <c r="Q4" s="281"/>
      <c r="R4" s="281"/>
    </row>
    <row r="5" spans="2:18" ht="13.5" thickBot="1" x14ac:dyDescent="0.25">
      <c r="B5" s="282" t="s">
        <v>100</v>
      </c>
      <c r="C5" s="283"/>
      <c r="D5" s="283"/>
      <c r="E5" s="283"/>
      <c r="F5" s="283"/>
      <c r="G5" s="283"/>
      <c r="H5" s="283"/>
      <c r="I5" s="283"/>
      <c r="J5" s="283"/>
      <c r="K5" s="283"/>
      <c r="L5" s="283"/>
      <c r="M5" s="283"/>
      <c r="N5" s="283"/>
      <c r="O5" s="284"/>
      <c r="P5" s="284"/>
      <c r="Q5" s="284"/>
      <c r="R5" s="285"/>
    </row>
    <row r="6" spans="2:18" ht="15" customHeight="1" thickBot="1" x14ac:dyDescent="0.25">
      <c r="B6" s="215" t="s">
        <v>76</v>
      </c>
      <c r="C6" s="216"/>
      <c r="D6" s="216"/>
      <c r="E6" s="216"/>
      <c r="F6" s="216"/>
      <c r="G6" s="216"/>
      <c r="H6" s="216"/>
      <c r="I6" s="216"/>
      <c r="J6" s="216"/>
      <c r="K6" s="216"/>
      <c r="L6" s="216"/>
      <c r="M6" s="216"/>
      <c r="N6" s="216"/>
      <c r="O6" s="216"/>
      <c r="P6" s="216"/>
      <c r="Q6" s="216"/>
      <c r="R6" s="217"/>
    </row>
    <row r="7" spans="2:18" ht="13.5" thickBot="1" x14ac:dyDescent="0.25">
      <c r="B7" s="2"/>
      <c r="C7" s="286"/>
      <c r="D7" s="286"/>
      <c r="E7" s="286"/>
      <c r="F7" s="286"/>
      <c r="G7" s="286"/>
      <c r="H7" s="286"/>
      <c r="I7" s="286"/>
      <c r="J7" s="286"/>
      <c r="K7" s="286"/>
      <c r="L7" s="286"/>
      <c r="M7" s="286"/>
      <c r="N7" s="286"/>
      <c r="O7" s="286"/>
      <c r="P7" s="286"/>
      <c r="Q7" s="286"/>
      <c r="R7" s="3"/>
    </row>
    <row r="8" spans="2:18" ht="23.25" customHeight="1" thickBot="1" x14ac:dyDescent="0.25">
      <c r="B8" s="2"/>
      <c r="C8" s="4" t="s">
        <v>45</v>
      </c>
      <c r="D8" s="188" t="s">
        <v>38</v>
      </c>
      <c r="E8" s="189"/>
      <c r="F8" s="189"/>
      <c r="G8" s="189"/>
      <c r="H8" s="189"/>
      <c r="I8" s="190"/>
      <c r="J8" s="191" t="s">
        <v>41</v>
      </c>
      <c r="K8" s="192"/>
      <c r="L8" s="193" t="s">
        <v>90</v>
      </c>
      <c r="M8" s="194"/>
      <c r="N8" s="194"/>
      <c r="O8" s="194"/>
      <c r="P8" s="194"/>
      <c r="Q8" s="195"/>
      <c r="R8" s="3"/>
    </row>
    <row r="9" spans="2:18" ht="23.25" customHeight="1" thickBot="1" x14ac:dyDescent="0.25">
      <c r="B9" s="2"/>
      <c r="C9" s="4" t="s">
        <v>44</v>
      </c>
      <c r="D9" s="265" t="s">
        <v>88</v>
      </c>
      <c r="E9" s="155"/>
      <c r="F9" s="155"/>
      <c r="G9" s="155"/>
      <c r="H9" s="155"/>
      <c r="I9" s="156"/>
      <c r="J9" s="157" t="s">
        <v>42</v>
      </c>
      <c r="K9" s="158"/>
      <c r="L9" s="300" t="s">
        <v>96</v>
      </c>
      <c r="M9" s="301"/>
      <c r="N9" s="301"/>
      <c r="O9" s="301"/>
      <c r="P9" s="301"/>
      <c r="Q9" s="302"/>
      <c r="R9" s="3"/>
    </row>
    <row r="10" spans="2:18" ht="23.25" customHeight="1" thickBot="1" x14ac:dyDescent="0.25">
      <c r="B10" s="2"/>
      <c r="C10" s="4" t="s">
        <v>43</v>
      </c>
      <c r="D10" s="167" t="s">
        <v>97</v>
      </c>
      <c r="E10" s="155"/>
      <c r="F10" s="155"/>
      <c r="G10" s="155"/>
      <c r="H10" s="155"/>
      <c r="I10" s="156"/>
      <c r="J10" s="159"/>
      <c r="K10" s="160"/>
      <c r="L10" s="303"/>
      <c r="M10" s="304"/>
      <c r="N10" s="304"/>
      <c r="O10" s="304"/>
      <c r="P10" s="304"/>
      <c r="Q10" s="30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5" t="s">
        <v>13</v>
      </c>
      <c r="D12" s="146"/>
      <c r="E12" s="145" t="s">
        <v>77</v>
      </c>
      <c r="F12" s="147"/>
      <c r="G12" s="148" t="s">
        <v>0</v>
      </c>
      <c r="H12" s="149"/>
      <c r="I12" s="145" t="s">
        <v>2</v>
      </c>
      <c r="J12" s="147"/>
      <c r="K12" s="150" t="s">
        <v>5</v>
      </c>
      <c r="L12" s="151"/>
      <c r="M12" s="109" t="s">
        <v>1</v>
      </c>
      <c r="N12" s="152"/>
      <c r="O12" s="153"/>
      <c r="P12" s="124" t="s">
        <v>46</v>
      </c>
      <c r="Q12" s="125"/>
      <c r="R12" s="3"/>
    </row>
    <row r="13" spans="2:18" ht="15" customHeight="1" x14ac:dyDescent="0.2">
      <c r="B13" s="2"/>
      <c r="C13" s="247" t="s">
        <v>95</v>
      </c>
      <c r="D13" s="127"/>
      <c r="E13" s="248">
        <v>1</v>
      </c>
      <c r="F13" s="131"/>
      <c r="G13" s="133" t="s">
        <v>67</v>
      </c>
      <c r="H13" s="134"/>
      <c r="I13" s="249" t="s">
        <v>3</v>
      </c>
      <c r="J13" s="250"/>
      <c r="K13" s="253" t="s">
        <v>7</v>
      </c>
      <c r="L13" s="254"/>
      <c r="M13" s="257" t="s">
        <v>89</v>
      </c>
      <c r="N13" s="258"/>
      <c r="O13" s="259"/>
      <c r="P13" s="263" t="s">
        <v>48</v>
      </c>
      <c r="Q13" s="250"/>
      <c r="R13" s="3"/>
    </row>
    <row r="14" spans="2:18" ht="29.25" customHeight="1" thickBot="1" x14ac:dyDescent="0.25">
      <c r="B14" s="2"/>
      <c r="C14" s="128"/>
      <c r="D14" s="129"/>
      <c r="E14" s="128"/>
      <c r="F14" s="132"/>
      <c r="G14" s="135"/>
      <c r="H14" s="136"/>
      <c r="I14" s="251"/>
      <c r="J14" s="252"/>
      <c r="K14" s="255"/>
      <c r="L14" s="256"/>
      <c r="M14" s="260"/>
      <c r="N14" s="261"/>
      <c r="O14" s="262"/>
      <c r="P14" s="264"/>
      <c r="Q14" s="25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09" t="s">
        <v>10</v>
      </c>
      <c r="D16" s="241" t="s">
        <v>21</v>
      </c>
      <c r="E16" s="242"/>
      <c r="F16" s="114" t="s">
        <v>68</v>
      </c>
      <c r="G16" s="115"/>
      <c r="H16" s="7"/>
      <c r="I16" s="7"/>
      <c r="J16" s="7"/>
      <c r="K16" s="7"/>
      <c r="L16" s="7"/>
      <c r="M16" s="8"/>
      <c r="N16" s="8"/>
      <c r="O16" s="8"/>
      <c r="P16" s="8"/>
      <c r="Q16" s="8"/>
      <c r="R16" s="3"/>
    </row>
    <row r="17" spans="2:20" ht="18.75" customHeight="1" x14ac:dyDescent="0.2">
      <c r="B17" s="2"/>
      <c r="C17" s="110"/>
      <c r="D17" s="243" t="s">
        <v>22</v>
      </c>
      <c r="E17" s="244"/>
      <c r="F17" s="118" t="s">
        <v>69</v>
      </c>
      <c r="G17" s="119"/>
      <c r="H17" s="7"/>
      <c r="I17" s="7"/>
      <c r="J17" s="7"/>
      <c r="K17" s="7"/>
      <c r="L17" s="7"/>
      <c r="M17" s="8"/>
      <c r="N17" s="8"/>
      <c r="O17" s="8"/>
      <c r="P17" s="8"/>
      <c r="Q17" s="8"/>
      <c r="R17" s="3"/>
    </row>
    <row r="18" spans="2:20" ht="18.75" customHeight="1" thickBot="1" x14ac:dyDescent="0.25">
      <c r="B18" s="2"/>
      <c r="C18" s="111"/>
      <c r="D18" s="245" t="s">
        <v>23</v>
      </c>
      <c r="E18" s="246"/>
      <c r="F18" s="122" t="s">
        <v>70</v>
      </c>
      <c r="G18" s="12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35" t="s">
        <v>19</v>
      </c>
      <c r="C20" s="236"/>
      <c r="D20" s="236"/>
      <c r="E20" s="236"/>
      <c r="F20" s="236"/>
      <c r="G20" s="236"/>
      <c r="H20" s="236"/>
      <c r="I20" s="236"/>
      <c r="J20" s="236"/>
      <c r="K20" s="236"/>
      <c r="L20" s="236"/>
      <c r="M20" s="236"/>
      <c r="N20" s="236"/>
      <c r="O20" s="236"/>
      <c r="P20" s="236"/>
      <c r="Q20" s="236"/>
      <c r="R20" s="23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38" t="s">
        <v>11</v>
      </c>
      <c r="D23" s="239"/>
      <c r="E23" s="239"/>
      <c r="F23" s="239"/>
      <c r="G23" s="239"/>
      <c r="H23" s="239"/>
      <c r="I23" s="239"/>
      <c r="J23" s="239"/>
      <c r="K23" s="239"/>
      <c r="L23" s="239"/>
      <c r="M23" s="239"/>
      <c r="N23" s="239"/>
      <c r="O23" s="239"/>
      <c r="P23" s="239"/>
      <c r="Q23" s="240"/>
      <c r="R23" s="3"/>
    </row>
    <row r="24" spans="2:20" ht="27" customHeight="1" thickBot="1" x14ac:dyDescent="0.25">
      <c r="B24" s="2"/>
      <c r="C24" s="28" t="s">
        <v>15</v>
      </c>
      <c r="D24" s="105" t="s">
        <v>61</v>
      </c>
      <c r="E24" s="106"/>
      <c r="F24" s="107"/>
      <c r="G24" s="108" t="s">
        <v>62</v>
      </c>
      <c r="H24" s="106"/>
      <c r="I24" s="107"/>
      <c r="J24" s="108" t="s">
        <v>63</v>
      </c>
      <c r="K24" s="106"/>
      <c r="L24" s="107"/>
      <c r="M24" s="108" t="s">
        <v>64</v>
      </c>
      <c r="N24" s="106"/>
      <c r="O24" s="107"/>
      <c r="P24" s="239" t="s">
        <v>12</v>
      </c>
      <c r="Q24" s="240"/>
      <c r="R24" s="3"/>
    </row>
    <row r="25" spans="2:20" ht="15" customHeight="1" x14ac:dyDescent="0.2">
      <c r="B25" s="2"/>
      <c r="C25" s="29" t="s">
        <v>16</v>
      </c>
      <c r="D25" s="312">
        <v>100</v>
      </c>
      <c r="E25" s="313"/>
      <c r="F25" s="314"/>
      <c r="G25" s="312">
        <v>100</v>
      </c>
      <c r="H25" s="313"/>
      <c r="I25" s="314"/>
      <c r="J25" s="312">
        <v>100</v>
      </c>
      <c r="K25" s="313"/>
      <c r="L25" s="314"/>
      <c r="M25" s="312">
        <v>100</v>
      </c>
      <c r="N25" s="313"/>
      <c r="O25" s="314"/>
      <c r="P25" s="233">
        <v>100</v>
      </c>
      <c r="Q25" s="234"/>
      <c r="R25" s="3"/>
    </row>
    <row r="26" spans="2:20" x14ac:dyDescent="0.2">
      <c r="B26" s="2"/>
      <c r="C26" s="30" t="s">
        <v>14</v>
      </c>
      <c r="D26" s="311">
        <v>6520</v>
      </c>
      <c r="E26" s="295"/>
      <c r="F26" s="296"/>
      <c r="G26" s="311"/>
      <c r="H26" s="295"/>
      <c r="I26" s="296"/>
      <c r="J26" s="220"/>
      <c r="K26" s="221"/>
      <c r="L26" s="222"/>
      <c r="M26" s="311"/>
      <c r="N26" s="295"/>
      <c r="O26" s="296"/>
      <c r="P26" s="223"/>
      <c r="Q26" s="224"/>
      <c r="R26" s="3"/>
    </row>
    <row r="27" spans="2:20" ht="15.75" customHeight="1" thickBot="1" x14ac:dyDescent="0.25">
      <c r="B27" s="2"/>
      <c r="C27" s="30" t="s">
        <v>26</v>
      </c>
      <c r="D27" s="311">
        <v>6520</v>
      </c>
      <c r="E27" s="295"/>
      <c r="F27" s="296"/>
      <c r="G27" s="311"/>
      <c r="H27" s="295"/>
      <c r="I27" s="296"/>
      <c r="J27" s="220"/>
      <c r="K27" s="221"/>
      <c r="L27" s="222"/>
      <c r="M27" s="311"/>
      <c r="N27" s="295"/>
      <c r="O27" s="296"/>
      <c r="P27" s="223"/>
      <c r="Q27" s="224"/>
      <c r="R27" s="3"/>
    </row>
    <row r="28" spans="2:20" ht="15.75" customHeight="1" thickBot="1" x14ac:dyDescent="0.25">
      <c r="B28" s="2"/>
      <c r="C28" s="31" t="s">
        <v>24</v>
      </c>
      <c r="D28" s="230">
        <f>D26/D27*100</f>
        <v>100</v>
      </c>
      <c r="E28" s="231"/>
      <c r="F28" s="232"/>
      <c r="G28" s="230" t="e">
        <f t="shared" ref="G28" si="0">G26/G27*100</f>
        <v>#DIV/0!</v>
      </c>
      <c r="H28" s="231"/>
      <c r="I28" s="232"/>
      <c r="J28" s="230" t="e">
        <f t="shared" ref="J28" si="1">J26/J27*100</f>
        <v>#DIV/0!</v>
      </c>
      <c r="K28" s="231"/>
      <c r="L28" s="232"/>
      <c r="M28" s="230" t="e">
        <f t="shared" ref="M28" si="2">M26/M27*100</f>
        <v>#DIV/0!</v>
      </c>
      <c r="N28" s="231"/>
      <c r="O28" s="232"/>
      <c r="P28" s="309" t="e">
        <f>(P26/P27)*100</f>
        <v>#DIV/0!</v>
      </c>
      <c r="Q28" s="31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2"/>
      <c r="J31" s="212"/>
      <c r="K31" s="212"/>
      <c r="L31" s="212"/>
      <c r="M31" s="212"/>
      <c r="N31" s="212"/>
      <c r="O31" s="212"/>
      <c r="P31" s="212"/>
      <c r="Q31" s="21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3" t="s">
        <v>17</v>
      </c>
      <c r="D42" s="214"/>
      <c r="E42" s="214"/>
      <c r="F42" s="214"/>
      <c r="G42" s="214"/>
      <c r="H42" s="214"/>
      <c r="I42" s="214"/>
      <c r="J42" s="214"/>
      <c r="K42" s="215" t="s">
        <v>54</v>
      </c>
      <c r="L42" s="216"/>
      <c r="M42" s="216"/>
      <c r="N42" s="216"/>
      <c r="O42" s="216"/>
      <c r="P42" s="216"/>
      <c r="Q42" s="217"/>
      <c r="R42" s="3"/>
    </row>
    <row r="43" spans="2:18" ht="28.5" customHeight="1" thickBot="1" x14ac:dyDescent="0.25">
      <c r="B43" s="2"/>
      <c r="C43" s="26"/>
      <c r="D43" s="27" t="s">
        <v>56</v>
      </c>
      <c r="E43" s="218" t="s">
        <v>57</v>
      </c>
      <c r="F43" s="218"/>
      <c r="G43" s="218"/>
      <c r="H43" s="218"/>
      <c r="I43" s="218"/>
      <c r="J43" s="219"/>
      <c r="K43" s="35"/>
      <c r="L43" s="36"/>
      <c r="M43" s="36"/>
      <c r="N43" s="36"/>
      <c r="O43" s="36"/>
      <c r="P43" s="36"/>
      <c r="Q43" s="37"/>
      <c r="R43" s="3"/>
    </row>
    <row r="44" spans="2:18" ht="52.5" customHeight="1" thickBot="1" x14ac:dyDescent="0.25">
      <c r="B44" s="2"/>
      <c r="C44" s="11" t="s">
        <v>71</v>
      </c>
      <c r="D44" s="41">
        <v>44293</v>
      </c>
      <c r="E44" s="206" t="s">
        <v>128</v>
      </c>
      <c r="F44" s="207"/>
      <c r="G44" s="207"/>
      <c r="H44" s="207"/>
      <c r="I44" s="207"/>
      <c r="J44" s="208"/>
      <c r="K44" s="74"/>
      <c r="L44" s="74"/>
      <c r="M44" s="74"/>
      <c r="N44" s="74"/>
      <c r="O44" s="74"/>
      <c r="P44" s="74"/>
      <c r="Q44" s="75"/>
      <c r="R44" s="3"/>
    </row>
    <row r="45" spans="2:18" ht="105" customHeight="1" thickBot="1" x14ac:dyDescent="0.25">
      <c r="B45" s="2"/>
      <c r="C45" s="11" t="s">
        <v>72</v>
      </c>
      <c r="D45" s="67"/>
      <c r="E45" s="71"/>
      <c r="F45" s="72"/>
      <c r="G45" s="72"/>
      <c r="H45" s="72"/>
      <c r="I45" s="72"/>
      <c r="J45" s="73"/>
      <c r="K45" s="74"/>
      <c r="L45" s="74"/>
      <c r="M45" s="74"/>
      <c r="N45" s="74"/>
      <c r="O45" s="74"/>
      <c r="P45" s="74"/>
      <c r="Q45" s="75"/>
      <c r="R45" s="3"/>
    </row>
    <row r="46" spans="2:18" ht="84.75" customHeight="1" thickBot="1" x14ac:dyDescent="0.25">
      <c r="B46" s="2"/>
      <c r="C46" s="11" t="s">
        <v>73</v>
      </c>
      <c r="D46" s="67"/>
      <c r="E46" s="71"/>
      <c r="F46" s="72"/>
      <c r="G46" s="72"/>
      <c r="H46" s="72"/>
      <c r="I46" s="72"/>
      <c r="J46" s="73"/>
      <c r="K46" s="74"/>
      <c r="L46" s="74"/>
      <c r="M46" s="74"/>
      <c r="N46" s="74"/>
      <c r="O46" s="74"/>
      <c r="P46" s="74"/>
      <c r="Q46" s="75"/>
      <c r="R46" s="3"/>
    </row>
    <row r="47" spans="2:18" ht="74.25" customHeight="1" thickBot="1" x14ac:dyDescent="0.25">
      <c r="B47" s="2"/>
      <c r="C47" s="11" t="s">
        <v>74</v>
      </c>
      <c r="D47" s="41"/>
      <c r="E47" s="188"/>
      <c r="F47" s="315"/>
      <c r="G47" s="315"/>
      <c r="H47" s="315"/>
      <c r="I47" s="315"/>
      <c r="J47" s="316"/>
      <c r="K47" s="74"/>
      <c r="L47" s="74"/>
      <c r="M47" s="74"/>
      <c r="N47" s="74"/>
      <c r="O47" s="74"/>
      <c r="P47" s="74"/>
      <c r="Q47" s="7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4"/>
      <c r="N96" s="204"/>
    </row>
    <row r="97" spans="3:14" ht="25.5" hidden="1" x14ac:dyDescent="0.2">
      <c r="C97" s="18" t="s">
        <v>32</v>
      </c>
      <c r="D97" s="19"/>
      <c r="H97" s="25" t="s">
        <v>53</v>
      </c>
      <c r="I97" s="25" t="s">
        <v>58</v>
      </c>
      <c r="J97" s="25" t="s">
        <v>49</v>
      </c>
      <c r="M97" s="205"/>
      <c r="N97" s="205"/>
    </row>
    <row r="98" spans="3:14" ht="38.25" hidden="1" x14ac:dyDescent="0.2">
      <c r="C98" s="18" t="s">
        <v>33</v>
      </c>
      <c r="D98" s="19"/>
      <c r="H98" s="25" t="s">
        <v>4</v>
      </c>
      <c r="I98" s="25" t="s">
        <v>7</v>
      </c>
      <c r="J98" s="25" t="s">
        <v>50</v>
      </c>
      <c r="M98" s="205"/>
      <c r="N98" s="205"/>
    </row>
    <row r="99" spans="3:14" hidden="1" x14ac:dyDescent="0.2">
      <c r="C99" s="18" t="s">
        <v>34</v>
      </c>
      <c r="D99" s="19"/>
      <c r="H99" s="25"/>
      <c r="I99" s="25" t="s">
        <v>52</v>
      </c>
      <c r="J99" s="25" t="s">
        <v>51</v>
      </c>
      <c r="M99" s="205"/>
      <c r="N99" s="205"/>
    </row>
    <row r="100" spans="3:14" ht="25.5" hidden="1" x14ac:dyDescent="0.2">
      <c r="C100" s="18" t="s">
        <v>65</v>
      </c>
      <c r="D100" s="19"/>
      <c r="H100" s="25"/>
      <c r="I100" s="25" t="s">
        <v>8</v>
      </c>
      <c r="J100" s="25" t="s">
        <v>55</v>
      </c>
      <c r="M100" s="205"/>
      <c r="N100" s="205"/>
    </row>
    <row r="101" spans="3:14" hidden="1" x14ac:dyDescent="0.2">
      <c r="C101" s="18" t="s">
        <v>66</v>
      </c>
      <c r="D101" s="19"/>
      <c r="H101" s="25"/>
      <c r="I101" s="25" t="s">
        <v>9</v>
      </c>
      <c r="J101" s="25"/>
      <c r="M101" s="205"/>
      <c r="N101" s="205"/>
    </row>
    <row r="102" spans="3:14" hidden="1" x14ac:dyDescent="0.2">
      <c r="C102" s="18" t="s">
        <v>35</v>
      </c>
      <c r="D102" s="19"/>
      <c r="M102" s="204"/>
      <c r="N102" s="204"/>
    </row>
    <row r="103" spans="3:14" ht="66" hidden="1" customHeight="1" x14ac:dyDescent="0.2">
      <c r="C103" s="18" t="s">
        <v>36</v>
      </c>
      <c r="D103" s="19"/>
      <c r="M103" s="70"/>
      <c r="N103" s="70"/>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500-000000000000}">
      <formula1>$J$96:$J$100</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500-000005000000}"/>
    <dataValidation allowBlank="1" showInputMessage="1" showErrorMessage="1" prompt="Identifique el resultado del indicador en la medición desarrollada" sqref="P28" xr:uid="{00000000-0002-0000-0500-000006000000}"/>
    <dataValidation allowBlank="1" showInputMessage="1" showErrorMessage="1" prompt="Identifique el valor registrado en el denominador de la fórmula de cálculo" sqref="M27 G27 J27" xr:uid="{00000000-0002-0000-0500-000007000000}"/>
    <dataValidation allowBlank="1" showInputMessage="1" showErrorMessage="1" prompt="Identifique el valor registrado en el numerador de la fórmula de cálculo" sqref="M26 P26:P27 G26 J26 D26:D27" xr:uid="{00000000-0002-0000-0500-000008000000}"/>
    <dataValidation allowBlank="1" showInputMessage="1" showErrorMessage="1" prompt="Valor que se espera alcance el Indicador" sqref="D25 P25 D28 G28 J28 M28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2019-06-25T16:05:32Z</cp:lastPrinted>
  <dcterms:created xsi:type="dcterms:W3CDTF">2013-03-27T13:59:56Z</dcterms:created>
  <dcterms:modified xsi:type="dcterms:W3CDTF">2021-04-22T20:17:35Z</dcterms:modified>
</cp:coreProperties>
</file>