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FF2A98B8-AC84-494D-AB6F-7578431BE24C}" xr6:coauthVersionLast="46" xr6:coauthVersionMax="46" xr10:uidLastSave="{00000000-0000-0000-0000-000000000000}"/>
  <bookViews>
    <workbookView xWindow="-120" yWindow="-120" windowWidth="20730" windowHeight="11160" tabRatio="808" activeTab="1" xr2:uid="{00000000-000D-0000-FFFF-FFFF00000000}"/>
  </bookViews>
  <sheets>
    <sheet name="Comisiones" sheetId="9" r:id="rId1"/>
    <sheet name="Secretaría" sheetId="10" r:id="rId2"/>
  </sheets>
  <definedNames>
    <definedName name="_xlnm.Print_Area" localSheetId="0">Comisiones!$B$2:$R$49</definedName>
    <definedName name="_xlnm.Print_Area" localSheetId="1">Secretaría!$B$2:$R$49</definedName>
    <definedName name="Fuente_indicador" localSheetId="1">Secretaría!$M$96:$M$102</definedName>
    <definedName name="Fuente_indicador">Comisiones!$M$96:$M$102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Secretaría!$I$96:$I$101</definedName>
    <definedName name="Periodicidad">Comisiones!$I$96:$I$101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Comisiones!$H$96:$H$98</definedName>
    <definedName name="Tipo_indicador" localSheetId="1">Secretaría!$H$96:$H$98</definedName>
  </definedNames>
  <calcPr calcId="191029"/>
</workbook>
</file>

<file path=xl/calcChain.xml><?xml version="1.0" encoding="utf-8"?>
<calcChain xmlns="http://schemas.openxmlformats.org/spreadsheetml/2006/main">
  <c r="D27" i="9" l="1"/>
  <c r="D26" i="9"/>
  <c r="G28" i="9" l="1"/>
  <c r="J28" i="9" l="1"/>
  <c r="M28" i="9"/>
  <c r="D28" i="9"/>
  <c r="G28" i="10"/>
  <c r="J28" i="10"/>
  <c r="M28" i="10"/>
  <c r="D28" i="10"/>
</calcChain>
</file>

<file path=xl/sharedStrings.xml><?xml version="1.0" encoding="utf-8"?>
<sst xmlns="http://schemas.openxmlformats.org/spreadsheetml/2006/main" count="201" uniqueCount="102">
  <si>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</si>
  <si>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</si>
  <si>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</si>
  <si>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</si>
  <si>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</si>
  <si>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</si>
  <si>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</si>
  <si>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</si>
  <si>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</si>
  <si>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</si>
  <si>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</si>
  <si>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</si>
  <si>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</si>
  <si>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</si>
  <si>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</si>
  <si>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</si>
  <si>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</si>
  <si>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</si>
  <si>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</si>
  <si>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</si>
  <si>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</si>
  <si>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</si>
  <si>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</si>
  <si>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</si>
  <si>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</si>
  <si>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</si>
  <si>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</si>
  <si>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</si>
  <si>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</si>
  <si>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</si>
  <si>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</si>
  <si>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</si>
  <si>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</si>
  <si>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</si>
  <si>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</si>
  <si>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</si>
  <si>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</si>
  <si>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</si>
  <si>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</si>
  <si>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</si>
  <si>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</si>
  <si>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</si>
  <si>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</si>
  <si>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</si>
  <si>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</si>
  <si>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</si>
  <si>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</si>
  <si>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</si>
  <si>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</si>
  <si>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</si>
  <si>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</si>
  <si>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</si>
  <si>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</si>
  <si>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</si>
  <si>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</si>
  <si>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</si>
  <si>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</si>
  <si>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</si>
  <si>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</si>
  <si>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</si>
  <si>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</si>
  <si>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</si>
  <si>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</si>
  <si>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</si>
  <si>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</si>
  <si>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</si>
  <si>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</si>
  <si>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</si>
  <si>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</si>
  <si>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</si>
  <si>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</si>
  <si>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</si>
  <si>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</si>
  <si>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</si>
  <si>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</si>
  <si>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</si>
  <si>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</si>
  <si>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</si>
  <si>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</si>
  <si>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</si>
  <si>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</si>
  <si>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</si>
  <si>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</si>
  <si>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</si>
  <si>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</si>
  <si>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</si>
  <si>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</si>
  <si>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</si>
  <si>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</si>
  <si>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</si>
  <si>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</si>
  <si>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</si>
  <si>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</si>
  <si>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</si>
  <si>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</si>
  <si>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</si>
  <si>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</si>
  <si>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</si>
  <si>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</si>
  <si>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r>
      <rPr>
        <b/>
        <sz val="10"/>
        <rFont val="Arial"/>
        <family val="2"/>
      </rPr>
      <t xml:space="preserve">La Comisión Primera Permanente del Plan de Desarrollo y Ordenamiento, </t>
    </r>
    <r>
      <rPr>
        <sz val="10"/>
        <rFont val="Arial"/>
        <family val="2"/>
      </rPr>
      <t xml:space="preserve">durante e el primer trimestre de 2021  se programaron para primer debate seis (6)  Proyectos de Acuerdo 032 ,001 , 019, 041, ,041, 042, 089. de 2021  priorizados por las bancadas, de  los cuales fueron aprobados en primer debate los p.a. 032, 001, 019  y  041.
</t>
    </r>
    <r>
      <rPr>
        <b/>
        <sz val="10"/>
        <rFont val="Arial"/>
        <family val="2"/>
      </rPr>
      <t>La Comisión Segunda  Permanente de Gobierno</t>
    </r>
    <r>
      <rPr>
        <sz val="10"/>
        <rFont val="Arial"/>
        <family val="2"/>
      </rPr>
      <t xml:space="preserve">, durante este periodo se debatieron cinco  (5) proyectos de acuerdo debidamente priorizados en la Comisión. Los Proyectos en mención son 038, 047, 088 de 2021 y los 434 y 439  de 2020 los cuales se aprobaron.
</t>
    </r>
    <r>
      <rPr>
        <b/>
        <sz val="10"/>
        <rFont val="Arial"/>
        <family val="2"/>
      </rPr>
      <t>La Comisión Tercera Permanente de Hacienda y Crédito Público</t>
    </r>
    <r>
      <rPr>
        <sz val="10"/>
        <rFont val="Arial"/>
        <family val="2"/>
      </rPr>
      <t>, en el Primer Trimestre, programó para primer debate, 4 Proyectos de Acuerdo. (Proyecto Acuerdo 005 de 2021: “Por el cual se establecen medidas complementarias en materia de productividad, competitividad, emprendimiento y generación de empleo en Bogotá D.C.” ;el Proyecto de Acuerdo 060 de 2021: “Por medio del cual se determinan lineamientos para el cobro por participación en plusvalías generadas por obra pública”;el Proyecto de Acuerdo 083 de 2021: “Por el cual se integran acciones para fomentar el emprendimiento de mujeres “EME” – empresas con manos de mujer dentro de las estrategias de la Secretaría de Desarrollo Económico y se dictan otras disposiciones”;el Proyecto de Acuerdo 066 de 2021: ”; los proyectos de acuerdo fueron priorizados por las bancadas; los proyectos 005, 060,083 fueron aprobados en primer debate y pasaron a sesión plenaria para segundo debate; el proyecto 066 de 2021 fue negado.</t>
    </r>
  </si>
  <si>
    <t>11 de abril de 2021</t>
  </si>
  <si>
    <r>
      <rPr>
        <b/>
        <sz val="10"/>
        <rFont val="Arial"/>
        <family val="2"/>
      </rPr>
      <t xml:space="preserve">Durante el primer trimestre del año 2021, </t>
    </r>
    <r>
      <rPr>
        <sz val="10"/>
        <rFont val="Arial"/>
        <family val="2"/>
      </rPr>
      <t>la Plenaria debatió</t>
    </r>
    <r>
      <rPr>
        <sz val="10"/>
        <color rgb="FFFF0000"/>
        <rFont val="Arial"/>
        <family val="2"/>
      </rPr>
      <t xml:space="preserve"> </t>
    </r>
    <r>
      <rPr>
        <sz val="10"/>
        <rFont val="Arial"/>
        <family val="2"/>
      </rPr>
      <t>13 proyectos de acuerdo  tomando la decisión de aprobar 12, los cuales fueron sancionados  por la Alcaldesa Mayor y que relaciono a continuación:                                                                                                                               1.</t>
    </r>
    <r>
      <rPr>
        <b/>
        <sz val="10"/>
        <rFont val="Arial"/>
        <family val="2"/>
      </rPr>
      <t>Proyecto de Acuerdo 236 de 2020</t>
    </r>
    <r>
      <rPr>
        <sz val="10"/>
        <rFont val="Arial"/>
        <family val="2"/>
      </rPr>
      <t>“Por medio del cual se implementa la estrategia de compras locales Bogotá compra Bogotá”   Aprobado en  Plenaria del día 22 de enero del 2021.</t>
    </r>
    <r>
      <rPr>
        <b/>
        <sz val="10"/>
        <rFont val="Arial"/>
        <family val="2"/>
      </rPr>
      <t>Convertido en Acuerdo</t>
    </r>
    <r>
      <rPr>
        <sz val="10"/>
        <rFont val="Arial"/>
        <family val="2"/>
      </rPr>
      <t xml:space="preserve"> No. 798  de 2021 el día 05 de febrero de 2021.
2.</t>
    </r>
    <r>
      <rPr>
        <b/>
        <sz val="10"/>
        <rFont val="Arial"/>
        <family val="2"/>
      </rPr>
      <t>Proyecto de Acuerdo No.246</t>
    </r>
    <r>
      <rPr>
        <sz val="10"/>
        <rFont val="Arial"/>
        <family val="2"/>
      </rPr>
      <t xml:space="preserve"> de 2020,</t>
    </r>
    <r>
      <rPr>
        <sz val="10"/>
        <color rgb="FFFF0000"/>
        <rFont val="Arial"/>
        <family val="2"/>
      </rPr>
      <t xml:space="preserve"> </t>
    </r>
    <r>
      <rPr>
        <sz val="10"/>
        <rFont val="Arial"/>
        <family val="2"/>
      </rPr>
      <t>¨Por medio del cual se ordena la implementación de medidas de seguridad vial, se promueve el seguimiento a la siniestralidad vial en el sistema integrado de transporte público y se dictan otras disposiciones¨. Aprobado en Plenaria del del día 22de enero de 2021.</t>
    </r>
    <r>
      <rPr>
        <b/>
        <sz val="10"/>
        <rFont val="Arial"/>
        <family val="2"/>
      </rPr>
      <t>Convertido en Acuerdo</t>
    </r>
    <r>
      <rPr>
        <sz val="10"/>
        <rFont val="Arial"/>
        <family val="2"/>
      </rPr>
      <t xml:space="preserve"> No. 799 de 2021 del día 5 de febrero del 2021.                                       </t>
    </r>
    <r>
      <rPr>
        <b/>
        <sz val="10"/>
        <rFont val="Arial"/>
        <family val="2"/>
      </rPr>
      <t xml:space="preserve">                                                                                      </t>
    </r>
    <r>
      <rPr>
        <sz val="10"/>
        <color rgb="FFFF0000"/>
        <rFont val="Arial"/>
        <family val="2"/>
      </rPr>
      <t xml:space="preserve">                                       </t>
    </r>
    <r>
      <rPr>
        <sz val="10"/>
        <rFont val="Arial"/>
        <family val="2"/>
      </rPr>
      <t xml:space="preserve">                                                                3.</t>
    </r>
    <r>
      <rPr>
        <b/>
        <sz val="10"/>
        <rFont val="Arial"/>
        <family val="2"/>
      </rPr>
      <t>Proyecto de Acuerdo No. 202 de 2020</t>
    </r>
    <r>
      <rPr>
        <sz val="10"/>
        <rFont val="Arial"/>
        <family val="2"/>
      </rPr>
      <t xml:space="preserve"> “Por medio del cual se establecen lineamientos para la creación de la mesa permanente por la calidad del aire en la ciudad de Bogotá, D.C” fue aprobado en sesión plenaria del día 24 de enero de 2021.</t>
    </r>
    <r>
      <rPr>
        <b/>
        <sz val="10"/>
        <rFont val="Arial"/>
        <family val="2"/>
      </rPr>
      <t xml:space="preserve">Convertido en Acuerdo No. 800 </t>
    </r>
    <r>
      <rPr>
        <sz val="10"/>
        <rFont val="Arial"/>
        <family val="2"/>
      </rPr>
      <t>de 2021 el día 11 de febrero de 2021</t>
    </r>
    <r>
      <rPr>
        <b/>
        <sz val="10"/>
        <rFont val="Arial"/>
        <family val="2"/>
      </rPr>
      <t xml:space="preserve">.                                                                    4.Proyecto de Acuerdo No. 318  y 319 de 2020, </t>
    </r>
    <r>
      <rPr>
        <sz val="10"/>
        <rFont val="Arial"/>
        <family val="2"/>
      </rPr>
      <t>“Por el cual se prohíbe la comercialización de animales vivos en plazas de mercado, se regula su comercialización en otros establecimientos y se dictan otras disposiciones” Aprobado en Sesion Plenaria el día 24 de enero de 2021.</t>
    </r>
    <r>
      <rPr>
        <b/>
        <sz val="11"/>
        <rFont val="Arial"/>
        <family val="2"/>
      </rPr>
      <t xml:space="preserve"> </t>
    </r>
    <r>
      <rPr>
        <b/>
        <sz val="10"/>
        <rFont val="Arial"/>
        <family val="2"/>
      </rPr>
      <t>Convertido en Acuerdo</t>
    </r>
    <r>
      <rPr>
        <sz val="10"/>
        <rFont val="Arial"/>
        <family val="2"/>
      </rPr>
      <t xml:space="preserve"> No. 801 de 2021 del día 11 de febrero de 2021.                                                                                                                              5.</t>
    </r>
    <r>
      <rPr>
        <b/>
        <sz val="10"/>
        <rFont val="Arial"/>
        <family val="2"/>
      </rPr>
      <t>Proyecto de Acuerdo No. 341 de 2020</t>
    </r>
    <r>
      <rPr>
        <sz val="10"/>
        <rFont val="Arial"/>
        <family val="2"/>
      </rPr>
      <t xml:space="preserve"> “Por el cual se establecen lineamientos para la formulación de la metodología para la evaluación y ajuste de los intervalos del índice bogotano de calidad de aire – IBOCA, y se dictan otras disposiciones”. Aprobado en sesión plenaria del día 31 de enero de 2021 y </t>
    </r>
    <r>
      <rPr>
        <b/>
        <sz val="10"/>
        <rFont val="Arial"/>
        <family val="2"/>
      </rPr>
      <t>Convertido en Acuerdo No. 802</t>
    </r>
    <r>
      <rPr>
        <sz val="10"/>
        <rFont val="Arial"/>
        <family val="2"/>
      </rPr>
      <t xml:space="preserve"> de 2021 de 2021 16 de febrero de 2021.                                                                                                   6.</t>
    </r>
    <r>
      <rPr>
        <b/>
        <sz val="10"/>
        <rFont val="Arial"/>
        <family val="2"/>
      </rPr>
      <t>Proyecto de Acuerdo No. 361 de 2020.</t>
    </r>
    <r>
      <rPr>
        <sz val="10"/>
        <rFont val="Arial"/>
        <family val="2"/>
      </rPr>
      <t>“Por medio del cual se declara la bicicleta como medio de transporte prioritario en Bogotá D.C. y se dictan otras disposiciones para fortalecer su uso”.Aprobado en Sesión Plenaria del día 31 de enero de 2021.</t>
    </r>
    <r>
      <rPr>
        <b/>
        <sz val="10"/>
        <rFont val="Arial"/>
        <family val="2"/>
      </rPr>
      <t xml:space="preserve">Convertido en Acuerdo </t>
    </r>
    <r>
      <rPr>
        <sz val="10"/>
        <rFont val="Arial"/>
        <family val="2"/>
      </rPr>
      <t>No. 804 de 2021 el día 16 de febrero de 2021.                                                              7.</t>
    </r>
    <r>
      <rPr>
        <b/>
        <sz val="10"/>
        <rFont val="Arial"/>
        <family val="2"/>
      </rPr>
      <t xml:space="preserve">Proyecto de Acuerdo No.379 de 2020  </t>
    </r>
    <r>
      <rPr>
        <sz val="10"/>
        <rFont val="Arial"/>
        <family val="2"/>
      </rPr>
      <t>"Por el cual se institucionaliza el observatorio de turismo de Bogotá y se establecen los lineamientos para su gestión y se dictan otras disposiciones” Aprobado en Seión Plenaria  del día 31 de enero de 2021</t>
    </r>
    <r>
      <rPr>
        <b/>
        <sz val="10"/>
        <rFont val="Arial"/>
        <family val="2"/>
      </rPr>
      <t xml:space="preserve">.Convertido </t>
    </r>
    <r>
      <rPr>
        <sz val="10"/>
        <rFont val="Arial"/>
        <family val="2"/>
      </rPr>
      <t>en Acuerdo No. 803 de 2021 el día 16 de febrero de 2021.                                                                                              8.</t>
    </r>
    <r>
      <rPr>
        <b/>
        <sz val="10"/>
        <rFont val="Arial"/>
        <family val="2"/>
      </rPr>
      <t xml:space="preserve">Proyecto de Acuerdo No.308 de 2020 </t>
    </r>
    <r>
      <rPr>
        <sz val="10"/>
        <rFont val="Arial"/>
        <family val="2"/>
      </rPr>
      <t>“Por medio del cual se establece Bacatá Hidrópolis y los lineamientos para su implementación,y se dictan otras disposiciones”.Aprobado en sesión Plenaria el día 01 de febrero de 2021</t>
    </r>
    <r>
      <rPr>
        <b/>
        <sz val="10"/>
        <rFont val="Arial"/>
        <family val="2"/>
      </rPr>
      <t>.Convertido en Acuerdo N0. 806 de 2021 el día 19 de febrero de 2021.                                                                                        9.Proyecto de AcuerdoNo. 214</t>
    </r>
    <r>
      <rPr>
        <b/>
        <sz val="10"/>
        <color rgb="FFFF0000"/>
        <rFont val="Arial"/>
        <family val="2"/>
      </rPr>
      <t xml:space="preserve"> </t>
    </r>
    <r>
      <rPr>
        <b/>
        <sz val="10"/>
        <rFont val="Arial"/>
        <family val="2"/>
      </rPr>
      <t>acumul</t>
    </r>
    <r>
      <rPr>
        <sz val="10"/>
        <rFont val="Arial"/>
        <family val="2"/>
      </rPr>
      <t>ado</t>
    </r>
    <r>
      <rPr>
        <b/>
        <sz val="10"/>
        <rFont val="Arial"/>
        <family val="2"/>
      </rPr>
      <t xml:space="preserve"> c</t>
    </r>
    <r>
      <rPr>
        <b/>
        <sz val="10"/>
        <color theme="1"/>
        <rFont val="Arial"/>
        <family val="2"/>
      </rPr>
      <t>o</t>
    </r>
    <r>
      <rPr>
        <b/>
        <sz val="10"/>
        <rFont val="Arial"/>
        <family val="2"/>
      </rPr>
      <t>n  los proyectos258 y 260 de 2020,</t>
    </r>
    <r>
      <rPr>
        <sz val="10"/>
        <rFont val="Arial"/>
        <family val="2"/>
      </rPr>
      <t>“Por medio del cual se establece una política de dignificación de las prácticas laborales en el Distrito Capital de Bogotá”.</t>
    </r>
    <r>
      <rPr>
        <b/>
        <sz val="10"/>
        <rFont val="Arial"/>
        <family val="2"/>
      </rPr>
      <t xml:space="preserve"> Aprobado </t>
    </r>
    <r>
      <rPr>
        <sz val="10"/>
        <rFont val="Arial"/>
        <family val="2"/>
      </rPr>
      <t>en sesión plenaria del día 01 de febrero de 2021.</t>
    </r>
    <r>
      <rPr>
        <b/>
        <sz val="10"/>
        <rFont val="Arial"/>
        <family val="2"/>
      </rPr>
      <t>Convertido en Acuerdo No. 805</t>
    </r>
    <r>
      <rPr>
        <sz val="10"/>
        <rFont val="Arial"/>
        <family val="2"/>
      </rPr>
      <t xml:space="preserve"> de 2021 del día 19 de febrero de 2021.      </t>
    </r>
    <r>
      <rPr>
        <b/>
        <sz val="10"/>
        <rFont val="Arial"/>
        <family val="2"/>
      </rPr>
      <t xml:space="preserve"> 10.Proyecto de Acuerdo No.173 acumulado con el Proyecto 197 de 2020</t>
    </r>
    <r>
      <rPr>
        <sz val="10"/>
        <rFont val="Arial"/>
        <family val="2"/>
      </rPr>
      <t>“Por el cual se promueven estrategias integrales de alimentación saludable para desincentivar el consumo de sal y azúcar, con énfasis en bebidas azucaradas, para contribuir a mejorar la calidad de vida y la salud de la población del Distrito Capital”.</t>
    </r>
    <r>
      <rPr>
        <b/>
        <sz val="10"/>
        <rFont val="Arial"/>
        <family val="2"/>
      </rPr>
      <t xml:space="preserve">Aprobado </t>
    </r>
    <r>
      <rPr>
        <sz val="10"/>
        <rFont val="Arial"/>
        <family val="2"/>
      </rPr>
      <t>en plenaria del día 10 de febrero de 2021.</t>
    </r>
    <r>
      <rPr>
        <b/>
        <sz val="10"/>
        <rFont val="Arial"/>
        <family val="2"/>
      </rPr>
      <t>Convertido en Acuerdo  No. 807</t>
    </r>
    <r>
      <rPr>
        <sz val="10"/>
        <rFont val="Arial"/>
        <family val="2"/>
      </rPr>
      <t xml:space="preserve"> de 2021 el día 26 de febrero de 2021.                                                                                                                              11.</t>
    </r>
    <r>
      <rPr>
        <b/>
        <sz val="10"/>
        <rFont val="Arial"/>
        <family val="2"/>
      </rPr>
      <t>Proyecto de Acuerdo No. 298</t>
    </r>
    <r>
      <rPr>
        <b/>
        <sz val="10"/>
        <color rgb="FFFF0000"/>
        <rFont val="Arial"/>
        <family val="2"/>
      </rPr>
      <t xml:space="preserve"> </t>
    </r>
    <r>
      <rPr>
        <b/>
        <sz val="10"/>
        <rFont val="Arial"/>
        <family val="2"/>
      </rPr>
      <t>acumulado con los proyectos 299,306,330,344 y 355 de 2020</t>
    </r>
    <r>
      <rPr>
        <sz val="10"/>
        <rFont val="Arial"/>
        <family val="2"/>
      </rPr>
      <t>,“Por el cual se prohíben progresivamente los plásticos de un solo uso en las entidades del Distrito Capital que hacen parte del sector central, descentralizado y localidades y se dictan otras disposiciones”.Aprobado en sesión plenaria del 10 de febrero de 2021  .</t>
    </r>
    <r>
      <rPr>
        <b/>
        <sz val="10"/>
        <rFont val="Arial"/>
        <family val="2"/>
      </rPr>
      <t xml:space="preserve">Convertido en Acuerdo No. 808 </t>
    </r>
    <r>
      <rPr>
        <sz val="10"/>
        <rFont val="Arial"/>
        <family val="2"/>
      </rPr>
      <t>el  día 26 de febrero de 2021.
12.</t>
    </r>
    <r>
      <rPr>
        <b/>
        <sz val="10"/>
        <rFont val="Arial"/>
        <family val="2"/>
      </rPr>
      <t>Proyecto de Acuerdo 424 de 2020</t>
    </r>
    <r>
      <rPr>
        <sz val="10"/>
        <rFont val="Arial"/>
        <family val="2"/>
      </rPr>
      <t>,“Por medio del cual se reforma el Acuerdo Distrital 017 de 1999, se armoniza normativamente y se reactiva el Consejo Distrital de paz,reconciliación, convivencia y transformación de conflictos”.</t>
    </r>
    <r>
      <rPr>
        <b/>
        <sz val="10"/>
        <rFont val="Arial"/>
        <family val="2"/>
      </rPr>
      <t xml:space="preserve">Aprobado </t>
    </r>
    <r>
      <rPr>
        <sz val="10"/>
        <rFont val="Arial"/>
        <family val="2"/>
      </rPr>
      <t>en sesión plenaria del día 27de febrero de 2021</t>
    </r>
    <r>
      <rPr>
        <b/>
        <sz val="10"/>
        <rFont val="Arial"/>
        <family val="2"/>
      </rPr>
      <t xml:space="preserve">.Convertido en Acuerdo No. 809 de 2021 </t>
    </r>
    <r>
      <rPr>
        <sz val="10"/>
        <rFont val="Arial"/>
        <family val="2"/>
      </rPr>
      <t xml:space="preserve">del día 17 de marzo de 2021.
</t>
    </r>
    <r>
      <rPr>
        <b/>
        <sz val="10"/>
        <rFont val="Arial"/>
        <family val="2"/>
      </rPr>
      <t>Así mismo , la plenaria  devolvió el Proyecto de Acuerdo No. 211</t>
    </r>
    <r>
      <rPr>
        <sz val="10"/>
        <rFont val="Arial"/>
        <family val="2"/>
      </rPr>
      <t xml:space="preserve"> de 2020 “Por el cual se establecen los lineamientos generales para la formulación de la Política Pública Distrital de Vendedores Informales y se dictan otras disposiciones.” En Sesión Plenaria del dia 22 de enero de 2021 aprobada por votación nominal la devolución del Proyecto a la Comisión Tercera Permanente de Hacienda y Crédito Público"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sz val="12"/>
        <color rgb="FFFF0000"/>
        <rFont val="Arial"/>
        <family val="2"/>
      </rPr>
      <t xml:space="preserve">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12"/>
        <color rgb="FFFF0000"/>
        <rFont val="Arial"/>
        <family val="2"/>
      </rPr>
      <t>Por el cual se modifica la escala de remuneración básica salarial y se hace una nivelación salarial en los empleos de la planta global de cargos del Concejo de Bogotá D.C y se dictan otras disposiciones"</t>
    </r>
    <r>
      <rPr>
        <sz val="12"/>
        <color rgb="FFFF0000"/>
        <rFont val="Arial"/>
        <family val="2"/>
      </rPr>
      <t>, tomando la decisión de rechazarlas, cumpliendo de esta manera con el 100% de la meta propuesta para el primer  trimestre.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</si>
</sst>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0"/>
      <color rgb="FFFF0000"/>
      <name val="Arial"/>
      <family val="2"/>
    </font>
    <font>
      <b/>
      <sz val="11"/>
      <name val="Arial"/>
      <family val="2"/>
    </font>
    <font>
      <b/>
      <sz val="10"/>
      <color theme="1"/>
      <name val="Arial"/>
      <family val="2"/>
    </font>
    <font>
      <i/>
      <sz val="12"/>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vertical="top"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protection locked="0"/>
    </xf>
    <xf numFmtId="0" fontId="4" fillId="0" borderId="16" xfId="0" applyFont="1" applyBorder="1" applyAlignment="1" applyProtection="1">
      <alignment horizontal="center"/>
      <protection locked="0"/>
    </xf>
    <xf numFmtId="9" fontId="23" fillId="0" borderId="55" xfId="1" applyFont="1" applyBorder="1" applyAlignment="1" applyProtection="1">
      <alignment horizontal="center"/>
    </xf>
    <xf numFmtId="9" fontId="23" fillId="0" borderId="27" xfId="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66"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76.470588235294116</c:v>
                </c:pt>
                <c:pt idx="3" formatCode="General">
                  <c:v>0</c:v>
                </c:pt>
                <c:pt idx="6" formatCode="General">
                  <c:v>0</c:v>
                </c:pt>
                <c:pt idx="9" formatCode="General">
                  <c:v>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662269072"/>
        <c:axId val="-1662272880"/>
      </c:barChart>
      <c:catAx>
        <c:axId val="-16622690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62272880"/>
        <c:crosses val="autoZero"/>
        <c:auto val="1"/>
        <c:lblAlgn val="ctr"/>
        <c:lblOffset val="100"/>
        <c:noMultiLvlLbl val="0"/>
      </c:catAx>
      <c:valAx>
        <c:axId val="-16622728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66226907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661173696"/>
        <c:axId val="-1460183312"/>
      </c:barChart>
      <c:catAx>
        <c:axId val="-1661173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60183312"/>
        <c:crosses val="autoZero"/>
        <c:auto val="1"/>
        <c:lblAlgn val="ctr"/>
        <c:lblOffset val="100"/>
        <c:noMultiLvlLbl val="0"/>
      </c:catAx>
      <c:valAx>
        <c:axId val="-1460183312"/>
        <c:scaling>
          <c:orientation val="minMax"/>
        </c:scaling>
        <c:delete val="1"/>
        <c:axPos val="l"/>
        <c:numFmt formatCode="General" sourceLinked="1"/>
        <c:majorTickMark val="none"/>
        <c:minorTickMark val="none"/>
        <c:tickLblPos val="nextTo"/>
        <c:crossAx val="-1661173696"/>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23"/>
  <sheetViews>
    <sheetView showGridLines="0" topLeftCell="A16" zoomScale="70" zoomScaleNormal="70" zoomScaleSheetLayoutView="80" workbookViewId="0">
      <selection activeCell="D28" sqref="D28:F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39" t="s">
        <v>79</v>
      </c>
      <c r="F2" s="140"/>
      <c r="G2" s="140"/>
      <c r="H2" s="140"/>
      <c r="I2" s="140"/>
      <c r="J2" s="140"/>
      <c r="K2" s="140"/>
      <c r="L2" s="140"/>
      <c r="M2" s="140"/>
      <c r="N2" s="141"/>
      <c r="O2" s="160" t="s">
        <v>78</v>
      </c>
      <c r="P2" s="160"/>
      <c r="Q2" s="160"/>
      <c r="R2" s="160"/>
    </row>
    <row r="3" spans="2:18" ht="24.75" customHeight="1" x14ac:dyDescent="0.2">
      <c r="B3" s="179"/>
      <c r="C3" s="180"/>
      <c r="D3" s="181"/>
      <c r="E3" s="142"/>
      <c r="F3" s="143"/>
      <c r="G3" s="143"/>
      <c r="H3" s="143"/>
      <c r="I3" s="143"/>
      <c r="J3" s="143"/>
      <c r="K3" s="143"/>
      <c r="L3" s="143"/>
      <c r="M3" s="143"/>
      <c r="N3" s="144"/>
      <c r="O3" s="160" t="s">
        <v>75</v>
      </c>
      <c r="P3" s="160"/>
      <c r="Q3" s="160"/>
      <c r="R3" s="160"/>
    </row>
    <row r="4" spans="2:18" ht="24.75" customHeight="1" thickBot="1" x14ac:dyDescent="0.25">
      <c r="B4" s="179"/>
      <c r="C4" s="180"/>
      <c r="D4" s="181"/>
      <c r="E4" s="145"/>
      <c r="F4" s="146"/>
      <c r="G4" s="146"/>
      <c r="H4" s="146"/>
      <c r="I4" s="146"/>
      <c r="J4" s="146"/>
      <c r="K4" s="146"/>
      <c r="L4" s="146"/>
      <c r="M4" s="146"/>
      <c r="N4" s="147"/>
      <c r="O4" s="160" t="s">
        <v>76</v>
      </c>
      <c r="P4" s="160"/>
      <c r="Q4" s="160"/>
      <c r="R4" s="160"/>
    </row>
    <row r="5" spans="2:18" ht="13.5" thickBot="1" x14ac:dyDescent="0.25">
      <c r="B5" s="74"/>
      <c r="C5" s="73"/>
      <c r="D5" s="73"/>
      <c r="E5" s="73"/>
      <c r="F5" s="73"/>
      <c r="G5" s="73"/>
      <c r="H5" s="73"/>
      <c r="I5" s="73"/>
      <c r="J5" s="73"/>
      <c r="K5" s="73"/>
      <c r="L5" s="73"/>
      <c r="M5" s="73"/>
      <c r="N5" s="73"/>
      <c r="O5" s="75"/>
      <c r="P5" s="75"/>
      <c r="Q5" s="75"/>
      <c r="R5" s="76"/>
    </row>
    <row r="6" spans="2:18" ht="15" customHeight="1" thickBot="1" x14ac:dyDescent="0.25">
      <c r="B6" s="128" t="s">
        <v>0</v>
      </c>
      <c r="C6" s="129"/>
      <c r="D6" s="129"/>
      <c r="E6" s="129"/>
      <c r="F6" s="129"/>
      <c r="G6" s="129"/>
      <c r="H6" s="129"/>
      <c r="I6" s="129"/>
      <c r="J6" s="129"/>
      <c r="K6" s="129"/>
      <c r="L6" s="129"/>
      <c r="M6" s="129"/>
      <c r="N6" s="129"/>
      <c r="O6" s="129"/>
      <c r="P6" s="129"/>
      <c r="Q6" s="129"/>
      <c r="R6" s="130"/>
    </row>
    <row r="7" spans="2:18" ht="13.5" thickBot="1" x14ac:dyDescent="0.25">
      <c r="B7" s="5"/>
      <c r="C7" s="73"/>
      <c r="D7" s="73"/>
      <c r="E7" s="73"/>
      <c r="F7" s="73"/>
      <c r="G7" s="73"/>
      <c r="H7" s="73"/>
      <c r="I7" s="73"/>
      <c r="J7" s="73"/>
      <c r="K7" s="73"/>
      <c r="L7" s="73"/>
      <c r="M7" s="73"/>
      <c r="N7" s="73"/>
      <c r="O7" s="73"/>
      <c r="P7" s="73"/>
      <c r="Q7" s="73"/>
      <c r="R7" s="6"/>
    </row>
    <row r="8" spans="2:18" ht="23.25" customHeight="1" thickBot="1" x14ac:dyDescent="0.25">
      <c r="B8" s="5"/>
      <c r="C8" s="7" t="s">
        <v>60</v>
      </c>
      <c r="D8" s="182" t="s">
        <v>47</v>
      </c>
      <c r="E8" s="183"/>
      <c r="F8" s="183"/>
      <c r="G8" s="183"/>
      <c r="H8" s="183"/>
      <c r="I8" s="184"/>
      <c r="J8" s="161" t="s">
        <v>56</v>
      </c>
      <c r="K8" s="162"/>
      <c r="L8" s="70" t="s">
        <v>88</v>
      </c>
      <c r="M8" s="71"/>
      <c r="N8" s="71"/>
      <c r="O8" s="71"/>
      <c r="P8" s="71"/>
      <c r="Q8" s="72"/>
      <c r="R8" s="6"/>
    </row>
    <row r="9" spans="2:18" ht="23.25" customHeight="1" thickBot="1" x14ac:dyDescent="0.25">
      <c r="B9" s="5"/>
      <c r="C9" s="7" t="s">
        <v>59</v>
      </c>
      <c r="D9" s="173" t="s">
        <v>86</v>
      </c>
      <c r="E9" s="174"/>
      <c r="F9" s="174"/>
      <c r="G9" s="174"/>
      <c r="H9" s="174"/>
      <c r="I9" s="175"/>
      <c r="J9" s="163" t="s">
        <v>57</v>
      </c>
      <c r="K9" s="164"/>
      <c r="L9" s="167" t="s">
        <v>89</v>
      </c>
      <c r="M9" s="168"/>
      <c r="N9" s="168"/>
      <c r="O9" s="168"/>
      <c r="P9" s="168"/>
      <c r="Q9" s="169"/>
      <c r="R9" s="6"/>
    </row>
    <row r="10" spans="2:18" ht="23.25" customHeight="1" thickBot="1" x14ac:dyDescent="0.25">
      <c r="B10" s="5"/>
      <c r="C10" s="7" t="s">
        <v>58</v>
      </c>
      <c r="D10" s="173" t="s">
        <v>87</v>
      </c>
      <c r="E10" s="174"/>
      <c r="F10" s="174"/>
      <c r="G10" s="174"/>
      <c r="H10" s="174"/>
      <c r="I10" s="175"/>
      <c r="J10" s="165"/>
      <c r="K10" s="166"/>
      <c r="L10" s="170"/>
      <c r="M10" s="171"/>
      <c r="N10" s="171"/>
      <c r="O10" s="171"/>
      <c r="P10" s="171"/>
      <c r="Q10" s="17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01" t="s">
        <v>14</v>
      </c>
      <c r="D12" s="113"/>
      <c r="E12" s="101" t="s">
        <v>61</v>
      </c>
      <c r="F12" s="102"/>
      <c r="G12" s="108" t="s">
        <v>1</v>
      </c>
      <c r="H12" s="109"/>
      <c r="I12" s="101" t="s">
        <v>3</v>
      </c>
      <c r="J12" s="102"/>
      <c r="K12" s="78" t="s">
        <v>6</v>
      </c>
      <c r="L12" s="79"/>
      <c r="M12" s="84" t="s">
        <v>2</v>
      </c>
      <c r="N12" s="148"/>
      <c r="O12" s="149"/>
      <c r="P12" s="156" t="s">
        <v>62</v>
      </c>
      <c r="Q12" s="157"/>
      <c r="R12" s="6"/>
    </row>
    <row r="13" spans="2:18" ht="15" customHeight="1" x14ac:dyDescent="0.2">
      <c r="B13" s="5"/>
      <c r="C13" s="114" t="s">
        <v>90</v>
      </c>
      <c r="D13" s="115"/>
      <c r="E13" s="118">
        <v>1</v>
      </c>
      <c r="F13" s="119"/>
      <c r="G13" s="89" t="s">
        <v>80</v>
      </c>
      <c r="H13" s="90"/>
      <c r="I13" s="93" t="s">
        <v>4</v>
      </c>
      <c r="J13" s="94"/>
      <c r="K13" s="80" t="s">
        <v>8</v>
      </c>
      <c r="L13" s="81"/>
      <c r="M13" s="150" t="s">
        <v>91</v>
      </c>
      <c r="N13" s="151"/>
      <c r="O13" s="152"/>
      <c r="P13" s="158" t="s">
        <v>65</v>
      </c>
      <c r="Q13" s="94"/>
      <c r="R13" s="6"/>
    </row>
    <row r="14" spans="2:18" ht="29.25" customHeight="1" thickBot="1" x14ac:dyDescent="0.25">
      <c r="B14" s="5"/>
      <c r="C14" s="116"/>
      <c r="D14" s="117"/>
      <c r="E14" s="116"/>
      <c r="F14" s="120"/>
      <c r="G14" s="91"/>
      <c r="H14" s="92"/>
      <c r="I14" s="95"/>
      <c r="J14" s="96"/>
      <c r="K14" s="82"/>
      <c r="L14" s="83"/>
      <c r="M14" s="153"/>
      <c r="N14" s="154"/>
      <c r="O14" s="155"/>
      <c r="P14" s="159"/>
      <c r="Q14" s="9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84" t="s">
        <v>11</v>
      </c>
      <c r="D16" s="97" t="s">
        <v>25</v>
      </c>
      <c r="E16" s="98"/>
      <c r="F16" s="105" t="s">
        <v>92</v>
      </c>
      <c r="G16" s="106"/>
      <c r="H16" s="10"/>
      <c r="I16" s="10"/>
      <c r="J16" s="10"/>
      <c r="K16" s="10"/>
      <c r="L16" s="10"/>
      <c r="M16" s="11"/>
      <c r="N16" s="11"/>
      <c r="O16" s="11"/>
      <c r="P16" s="11"/>
      <c r="Q16" s="11"/>
      <c r="R16" s="6"/>
    </row>
    <row r="17" spans="2:20" ht="18.75" customHeight="1" x14ac:dyDescent="0.2">
      <c r="B17" s="5"/>
      <c r="C17" s="85"/>
      <c r="D17" s="99" t="s">
        <v>26</v>
      </c>
      <c r="E17" s="100"/>
      <c r="F17" s="60" t="s">
        <v>93</v>
      </c>
      <c r="G17" s="107"/>
      <c r="H17" s="10"/>
      <c r="I17" s="10"/>
      <c r="J17" s="10"/>
      <c r="K17" s="10"/>
      <c r="L17" s="10"/>
      <c r="M17" s="11"/>
      <c r="N17" s="11"/>
      <c r="O17" s="11"/>
      <c r="P17" s="11"/>
      <c r="Q17" s="11"/>
      <c r="R17" s="6"/>
    </row>
    <row r="18" spans="2:20" ht="18.75" customHeight="1" thickBot="1" x14ac:dyDescent="0.25">
      <c r="B18" s="5"/>
      <c r="C18" s="86"/>
      <c r="D18" s="103" t="s">
        <v>27</v>
      </c>
      <c r="E18" s="104"/>
      <c r="F18" s="87" t="s">
        <v>81</v>
      </c>
      <c r="G18" s="8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0" t="s">
        <v>23</v>
      </c>
      <c r="C20" s="111"/>
      <c r="D20" s="111"/>
      <c r="E20" s="111"/>
      <c r="F20" s="111"/>
      <c r="G20" s="111"/>
      <c r="H20" s="111"/>
      <c r="I20" s="111"/>
      <c r="J20" s="111"/>
      <c r="K20" s="111"/>
      <c r="L20" s="111"/>
      <c r="M20" s="111"/>
      <c r="N20" s="111"/>
      <c r="O20" s="111"/>
      <c r="P20" s="111"/>
      <c r="Q20" s="111"/>
      <c r="R20" s="11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77" t="s">
        <v>12</v>
      </c>
      <c r="D23" s="41"/>
      <c r="E23" s="41"/>
      <c r="F23" s="41"/>
      <c r="G23" s="41"/>
      <c r="H23" s="41"/>
      <c r="I23" s="41"/>
      <c r="J23" s="41"/>
      <c r="K23" s="41"/>
      <c r="L23" s="41"/>
      <c r="M23" s="41"/>
      <c r="N23" s="41"/>
      <c r="O23" s="41"/>
      <c r="P23" s="41"/>
      <c r="Q23" s="42"/>
      <c r="R23" s="6"/>
    </row>
    <row r="24" spans="2:20" ht="27" customHeight="1" thickBot="1" x14ac:dyDescent="0.25">
      <c r="B24" s="5"/>
      <c r="C24" s="32" t="s">
        <v>16</v>
      </c>
      <c r="D24" s="45" t="s">
        <v>82</v>
      </c>
      <c r="E24" s="46"/>
      <c r="F24" s="47"/>
      <c r="G24" s="48" t="s">
        <v>83</v>
      </c>
      <c r="H24" s="46"/>
      <c r="I24" s="47"/>
      <c r="J24" s="48" t="s">
        <v>84</v>
      </c>
      <c r="K24" s="46"/>
      <c r="L24" s="47"/>
      <c r="M24" s="48" t="s">
        <v>85</v>
      </c>
      <c r="N24" s="46"/>
      <c r="O24" s="47"/>
      <c r="P24" s="41" t="s">
        <v>13</v>
      </c>
      <c r="Q24" s="42"/>
      <c r="R24" s="6"/>
    </row>
    <row r="25" spans="2:20" ht="15" customHeight="1" x14ac:dyDescent="0.2">
      <c r="B25" s="5"/>
      <c r="C25" s="33" t="s">
        <v>17</v>
      </c>
      <c r="D25" s="49">
        <v>75</v>
      </c>
      <c r="E25" s="50"/>
      <c r="F25" s="51"/>
      <c r="G25" s="52">
        <v>75</v>
      </c>
      <c r="H25" s="50"/>
      <c r="I25" s="51"/>
      <c r="J25" s="52">
        <v>75</v>
      </c>
      <c r="K25" s="50"/>
      <c r="L25" s="51"/>
      <c r="M25" s="52">
        <v>75</v>
      </c>
      <c r="N25" s="50"/>
      <c r="O25" s="51"/>
      <c r="P25" s="43"/>
      <c r="Q25" s="44"/>
      <c r="R25" s="6"/>
    </row>
    <row r="26" spans="2:20" x14ac:dyDescent="0.2">
      <c r="B26" s="5"/>
      <c r="C26" s="34" t="s">
        <v>15</v>
      </c>
      <c r="D26" s="60">
        <f>4+5+4</f>
        <v>13</v>
      </c>
      <c r="E26" s="61"/>
      <c r="F26" s="62"/>
      <c r="G26" s="66"/>
      <c r="H26" s="61"/>
      <c r="I26" s="62"/>
      <c r="J26" s="66"/>
      <c r="K26" s="61"/>
      <c r="L26" s="62"/>
      <c r="M26" s="66"/>
      <c r="N26" s="61"/>
      <c r="O26" s="62"/>
      <c r="P26" s="54"/>
      <c r="Q26" s="55"/>
      <c r="R26" s="6"/>
    </row>
    <row r="27" spans="2:20" ht="15.75" customHeight="1" x14ac:dyDescent="0.2">
      <c r="B27" s="5"/>
      <c r="C27" s="34" t="s">
        <v>35</v>
      </c>
      <c r="D27" s="60">
        <f>8+5+4</f>
        <v>17</v>
      </c>
      <c r="E27" s="61"/>
      <c r="F27" s="62"/>
      <c r="G27" s="66"/>
      <c r="H27" s="61"/>
      <c r="I27" s="62"/>
      <c r="J27" s="66"/>
      <c r="K27" s="61"/>
      <c r="L27" s="62"/>
      <c r="M27" s="66"/>
      <c r="N27" s="61"/>
      <c r="O27" s="62"/>
      <c r="P27" s="54"/>
      <c r="Q27" s="55"/>
      <c r="R27" s="6"/>
    </row>
    <row r="28" spans="2:20" ht="15.75" customHeight="1" thickBot="1" x14ac:dyDescent="0.25">
      <c r="B28" s="5"/>
      <c r="C28" s="35" t="s">
        <v>28</v>
      </c>
      <c r="D28" s="202">
        <f>(D26/D27)*100</f>
        <v>76.470588235294116</v>
      </c>
      <c r="E28" s="203"/>
      <c r="F28" s="204"/>
      <c r="G28" s="67" t="e">
        <f t="shared" ref="G28" si="0">(G26/G27)*100</f>
        <v>#DIV/0!</v>
      </c>
      <c r="H28" s="68"/>
      <c r="I28" s="69"/>
      <c r="J28" s="63" t="e">
        <f t="shared" ref="J28" si="1">(J26/J27)*100</f>
        <v>#DIV/0!</v>
      </c>
      <c r="K28" s="64"/>
      <c r="L28" s="65"/>
      <c r="M28" s="63" t="e">
        <f t="shared" ref="M28" si="2">(M26/M27)*100</f>
        <v>#DIV/0!</v>
      </c>
      <c r="N28" s="64"/>
      <c r="O28" s="65"/>
      <c r="P28" s="56"/>
      <c r="Q28" s="5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3"/>
      <c r="J31" s="53"/>
      <c r="K31" s="53"/>
      <c r="L31" s="53"/>
      <c r="M31" s="53"/>
      <c r="N31" s="53"/>
      <c r="O31" s="53"/>
      <c r="P31" s="53"/>
      <c r="Q31" s="5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6" t="s">
        <v>21</v>
      </c>
      <c r="D42" s="127"/>
      <c r="E42" s="127"/>
      <c r="F42" s="127"/>
      <c r="G42" s="127"/>
      <c r="H42" s="127"/>
      <c r="I42" s="127"/>
      <c r="J42" s="127"/>
      <c r="K42" s="128" t="s">
        <v>70</v>
      </c>
      <c r="L42" s="129"/>
      <c r="M42" s="129"/>
      <c r="N42" s="129"/>
      <c r="O42" s="129"/>
      <c r="P42" s="129"/>
      <c r="Q42" s="130"/>
      <c r="R42" s="6"/>
    </row>
    <row r="43" spans="2:18" ht="28.5" customHeight="1" thickBot="1" x14ac:dyDescent="0.25">
      <c r="B43" s="5"/>
      <c r="C43" s="29"/>
      <c r="D43" s="30" t="s">
        <v>72</v>
      </c>
      <c r="E43" s="58" t="s">
        <v>73</v>
      </c>
      <c r="F43" s="58"/>
      <c r="G43" s="58"/>
      <c r="H43" s="58"/>
      <c r="I43" s="58"/>
      <c r="J43" s="59"/>
      <c r="K43" s="2"/>
      <c r="L43" s="3"/>
      <c r="M43" s="3"/>
      <c r="N43" s="3"/>
      <c r="O43" s="3"/>
      <c r="P43" s="3"/>
      <c r="Q43" s="4"/>
      <c r="R43" s="6"/>
    </row>
    <row r="44" spans="2:18" ht="279" customHeight="1" thickBot="1" x14ac:dyDescent="0.25">
      <c r="B44" s="5"/>
      <c r="C44" s="14" t="s">
        <v>18</v>
      </c>
      <c r="D44" s="40">
        <v>44307</v>
      </c>
      <c r="E44" s="134" t="s">
        <v>99</v>
      </c>
      <c r="F44" s="137"/>
      <c r="G44" s="137"/>
      <c r="H44" s="137"/>
      <c r="I44" s="137"/>
      <c r="J44" s="138"/>
      <c r="K44" s="124"/>
      <c r="L44" s="124"/>
      <c r="M44" s="124"/>
      <c r="N44" s="124"/>
      <c r="O44" s="124"/>
      <c r="P44" s="124"/>
      <c r="Q44" s="125"/>
      <c r="R44" s="6"/>
    </row>
    <row r="45" spans="2:18" ht="273.75" customHeight="1" thickBot="1" x14ac:dyDescent="0.25">
      <c r="B45" s="5"/>
      <c r="C45" s="14" t="s">
        <v>19</v>
      </c>
      <c r="D45" s="40"/>
      <c r="E45" s="131"/>
      <c r="F45" s="132"/>
      <c r="G45" s="132"/>
      <c r="H45" s="132"/>
      <c r="I45" s="132"/>
      <c r="J45" s="133"/>
      <c r="K45" s="124"/>
      <c r="L45" s="124"/>
      <c r="M45" s="124"/>
      <c r="N45" s="124"/>
      <c r="O45" s="124"/>
      <c r="P45" s="124"/>
      <c r="Q45" s="125"/>
      <c r="R45" s="6"/>
    </row>
    <row r="46" spans="2:18" ht="391.5" customHeight="1" thickBot="1" x14ac:dyDescent="0.25">
      <c r="B46" s="5"/>
      <c r="C46" s="14" t="s">
        <v>77</v>
      </c>
      <c r="D46" s="40"/>
      <c r="E46" s="134"/>
      <c r="F46" s="135"/>
      <c r="G46" s="135"/>
      <c r="H46" s="135"/>
      <c r="I46" s="135"/>
      <c r="J46" s="136"/>
      <c r="K46" s="124"/>
      <c r="L46" s="124"/>
      <c r="M46" s="124"/>
      <c r="N46" s="124"/>
      <c r="O46" s="124"/>
      <c r="P46" s="124"/>
      <c r="Q46" s="125"/>
      <c r="R46" s="6"/>
    </row>
    <row r="47" spans="2:18" ht="38.25" customHeight="1" thickBot="1" x14ac:dyDescent="0.25">
      <c r="B47" s="5"/>
      <c r="C47" s="14" t="s">
        <v>20</v>
      </c>
      <c r="D47" s="40"/>
      <c r="E47" s="134"/>
      <c r="F47" s="135"/>
      <c r="G47" s="135"/>
      <c r="H47" s="135"/>
      <c r="I47" s="135"/>
      <c r="J47" s="136"/>
      <c r="K47" s="124"/>
      <c r="L47" s="124"/>
      <c r="M47" s="124"/>
      <c r="N47" s="124"/>
      <c r="O47" s="124"/>
      <c r="P47" s="124"/>
      <c r="Q47" s="12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23"/>
      <c r="N96" s="123"/>
    </row>
    <row r="97" spans="3:14" ht="25.5" hidden="1" x14ac:dyDescent="0.2">
      <c r="C97" s="21" t="s">
        <v>45</v>
      </c>
      <c r="D97" s="22"/>
      <c r="H97" s="28" t="s">
        <v>69</v>
      </c>
      <c r="I97" s="28" t="s">
        <v>74</v>
      </c>
      <c r="J97" s="28" t="s">
        <v>65</v>
      </c>
      <c r="M97" s="122"/>
      <c r="N97" s="122"/>
    </row>
    <row r="98" spans="3:14" ht="38.25" hidden="1" x14ac:dyDescent="0.2">
      <c r="C98" s="21" t="s">
        <v>46</v>
      </c>
      <c r="D98" s="22"/>
      <c r="H98" s="28" t="s">
        <v>5</v>
      </c>
      <c r="I98" s="28" t="s">
        <v>8</v>
      </c>
      <c r="J98" s="28" t="s">
        <v>66</v>
      </c>
      <c r="M98" s="122"/>
      <c r="N98" s="122"/>
    </row>
    <row r="99" spans="3:14" hidden="1" x14ac:dyDescent="0.2">
      <c r="C99" s="21" t="s">
        <v>47</v>
      </c>
      <c r="D99" s="22"/>
      <c r="H99" s="28"/>
      <c r="I99" s="28" t="s">
        <v>68</v>
      </c>
      <c r="J99" s="28" t="s">
        <v>67</v>
      </c>
      <c r="M99" s="122"/>
      <c r="N99" s="122"/>
    </row>
    <row r="100" spans="3:14" ht="25.5" hidden="1" x14ac:dyDescent="0.2">
      <c r="C100" s="21" t="s">
        <v>48</v>
      </c>
      <c r="D100" s="22"/>
      <c r="H100" s="28"/>
      <c r="I100" s="28" t="s">
        <v>9</v>
      </c>
      <c r="J100" s="28" t="s">
        <v>71</v>
      </c>
      <c r="M100" s="122"/>
      <c r="N100" s="122"/>
    </row>
    <row r="101" spans="3:14" hidden="1" x14ac:dyDescent="0.2">
      <c r="C101" s="21" t="s">
        <v>49</v>
      </c>
      <c r="D101" s="22"/>
      <c r="H101" s="28"/>
      <c r="I101" s="28" t="s">
        <v>10</v>
      </c>
      <c r="J101" s="28"/>
      <c r="M101" s="122"/>
      <c r="N101" s="122"/>
    </row>
    <row r="102" spans="3:14" hidden="1" x14ac:dyDescent="0.2">
      <c r="C102" s="21" t="s">
        <v>50</v>
      </c>
      <c r="D102" s="22"/>
      <c r="M102" s="123"/>
      <c r="N102" s="123"/>
    </row>
    <row r="103" spans="3:14" ht="66" hidden="1" customHeight="1" x14ac:dyDescent="0.2">
      <c r="C103" s="21" t="s">
        <v>51</v>
      </c>
      <c r="D103" s="22"/>
      <c r="M103" s="121"/>
      <c r="N103" s="121"/>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M28:O28"/>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E45:J45"/>
    <mergeCell ref="K45:Q45"/>
    <mergeCell ref="E46:J46"/>
    <mergeCell ref="K46:Q46"/>
    <mergeCell ref="E47:J47"/>
    <mergeCell ref="K47:Q47"/>
    <mergeCell ref="E44:J44"/>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I31:Q31"/>
    <mergeCell ref="P26:Q26"/>
    <mergeCell ref="P27:Q27"/>
    <mergeCell ref="P28:Q28"/>
    <mergeCell ref="E43:J43"/>
    <mergeCell ref="D26:F26"/>
    <mergeCell ref="D27:F27"/>
    <mergeCell ref="D28:F28"/>
    <mergeCell ref="G26:I26"/>
    <mergeCell ref="G27:I27"/>
    <mergeCell ref="G28:I28"/>
    <mergeCell ref="J26:L26"/>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J25 M25 G25" xr:uid="{00000000-0002-0000-0000-000009000000}"/>
    <dataValidation allowBlank="1" showInputMessage="1" showErrorMessage="1" prompt="Identifique el valor registrado en el numerador de la fórmula de cálculo" sqref="P26:P27 M26:M27 G26 J26:J27 D26" xr:uid="{00000000-0002-0000-0000-00000A000000}"/>
    <dataValidation allowBlank="1" showInputMessage="1" showErrorMessage="1" prompt="Identifique el valor registrado en el denominador de la fórmula de cálculo" sqref="G27 D27" xr:uid="{00000000-0002-0000-0000-00000B000000}"/>
    <dataValidation allowBlank="1" showInputMessage="1" showErrorMessage="1" prompt="Identifique el resultado del indicador en la medición desarrollada" sqref="D28 G28 M28 J28 P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3"/>
  <sheetViews>
    <sheetView showGridLines="0" tabSelected="1" topLeftCell="A4" zoomScale="70" zoomScaleNormal="70" zoomScaleSheetLayoutView="80"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39" t="s">
        <v>79</v>
      </c>
      <c r="F2" s="140"/>
      <c r="G2" s="140"/>
      <c r="H2" s="140"/>
      <c r="I2" s="140"/>
      <c r="J2" s="140"/>
      <c r="K2" s="140"/>
      <c r="L2" s="140"/>
      <c r="M2" s="140"/>
      <c r="N2" s="141"/>
      <c r="O2" s="160" t="s">
        <v>78</v>
      </c>
      <c r="P2" s="160"/>
      <c r="Q2" s="160"/>
      <c r="R2" s="160"/>
    </row>
    <row r="3" spans="2:18" ht="24.75" customHeight="1" x14ac:dyDescent="0.2">
      <c r="B3" s="179"/>
      <c r="C3" s="180"/>
      <c r="D3" s="181"/>
      <c r="E3" s="142"/>
      <c r="F3" s="143"/>
      <c r="G3" s="143"/>
      <c r="H3" s="143"/>
      <c r="I3" s="143"/>
      <c r="J3" s="143"/>
      <c r="K3" s="143"/>
      <c r="L3" s="143"/>
      <c r="M3" s="143"/>
      <c r="N3" s="144"/>
      <c r="O3" s="160" t="s">
        <v>75</v>
      </c>
      <c r="P3" s="160"/>
      <c r="Q3" s="160"/>
      <c r="R3" s="160"/>
    </row>
    <row r="4" spans="2:18" ht="24.75" customHeight="1" thickBot="1" x14ac:dyDescent="0.25">
      <c r="B4" s="179"/>
      <c r="C4" s="180"/>
      <c r="D4" s="181"/>
      <c r="E4" s="145"/>
      <c r="F4" s="146"/>
      <c r="G4" s="146"/>
      <c r="H4" s="146"/>
      <c r="I4" s="146"/>
      <c r="J4" s="146"/>
      <c r="K4" s="146"/>
      <c r="L4" s="146"/>
      <c r="M4" s="146"/>
      <c r="N4" s="147"/>
      <c r="O4" s="160" t="s">
        <v>76</v>
      </c>
      <c r="P4" s="160"/>
      <c r="Q4" s="160"/>
      <c r="R4" s="160"/>
    </row>
    <row r="5" spans="2:18" ht="13.5" thickBot="1" x14ac:dyDescent="0.25">
      <c r="B5" s="74"/>
      <c r="C5" s="73"/>
      <c r="D5" s="73"/>
      <c r="E5" s="73"/>
      <c r="F5" s="73"/>
      <c r="G5" s="73"/>
      <c r="H5" s="73"/>
      <c r="I5" s="73"/>
      <c r="J5" s="73"/>
      <c r="K5" s="73"/>
      <c r="L5" s="73"/>
      <c r="M5" s="73"/>
      <c r="N5" s="73"/>
      <c r="O5" s="75"/>
      <c r="P5" s="75"/>
      <c r="Q5" s="75"/>
      <c r="R5" s="76"/>
    </row>
    <row r="6" spans="2:18" ht="15" customHeight="1" thickBot="1" x14ac:dyDescent="0.25">
      <c r="B6" s="128" t="s">
        <v>0</v>
      </c>
      <c r="C6" s="129"/>
      <c r="D6" s="129"/>
      <c r="E6" s="129"/>
      <c r="F6" s="129"/>
      <c r="G6" s="129"/>
      <c r="H6" s="129"/>
      <c r="I6" s="129"/>
      <c r="J6" s="129"/>
      <c r="K6" s="129"/>
      <c r="L6" s="129"/>
      <c r="M6" s="129"/>
      <c r="N6" s="129"/>
      <c r="O6" s="129"/>
      <c r="P6" s="129"/>
      <c r="Q6" s="129"/>
      <c r="R6" s="130"/>
    </row>
    <row r="7" spans="2:18" ht="13.5" thickBot="1" x14ac:dyDescent="0.25">
      <c r="B7" s="5"/>
      <c r="C7" s="73"/>
      <c r="D7" s="73"/>
      <c r="E7" s="73"/>
      <c r="F7" s="73"/>
      <c r="G7" s="73"/>
      <c r="H7" s="73"/>
      <c r="I7" s="73"/>
      <c r="J7" s="73"/>
      <c r="K7" s="73"/>
      <c r="L7" s="73"/>
      <c r="M7" s="73"/>
      <c r="N7" s="73"/>
      <c r="O7" s="73"/>
      <c r="P7" s="73"/>
      <c r="Q7" s="73"/>
      <c r="R7" s="6"/>
    </row>
    <row r="8" spans="2:18" ht="23.25" customHeight="1" thickBot="1" x14ac:dyDescent="0.25">
      <c r="B8" s="5"/>
      <c r="C8" s="7" t="s">
        <v>60</v>
      </c>
      <c r="D8" s="182" t="s">
        <v>47</v>
      </c>
      <c r="E8" s="183"/>
      <c r="F8" s="183"/>
      <c r="G8" s="183"/>
      <c r="H8" s="183"/>
      <c r="I8" s="184"/>
      <c r="J8" s="161" t="s">
        <v>56</v>
      </c>
      <c r="K8" s="162"/>
      <c r="L8" s="70" t="s">
        <v>95</v>
      </c>
      <c r="M8" s="71"/>
      <c r="N8" s="71"/>
      <c r="O8" s="71"/>
      <c r="P8" s="71"/>
      <c r="Q8" s="72"/>
      <c r="R8" s="6"/>
    </row>
    <row r="9" spans="2:18" ht="23.25" customHeight="1" thickBot="1" x14ac:dyDescent="0.25">
      <c r="B9" s="5"/>
      <c r="C9" s="7" t="s">
        <v>59</v>
      </c>
      <c r="D9" s="173" t="s">
        <v>94</v>
      </c>
      <c r="E9" s="174"/>
      <c r="F9" s="174"/>
      <c r="G9" s="174"/>
      <c r="H9" s="174"/>
      <c r="I9" s="175"/>
      <c r="J9" s="163" t="s">
        <v>57</v>
      </c>
      <c r="K9" s="164"/>
      <c r="L9" s="167" t="s">
        <v>96</v>
      </c>
      <c r="M9" s="168"/>
      <c r="N9" s="168"/>
      <c r="O9" s="168"/>
      <c r="P9" s="168"/>
      <c r="Q9" s="169"/>
      <c r="R9" s="6"/>
    </row>
    <row r="10" spans="2:18" ht="23.25" customHeight="1" thickBot="1" x14ac:dyDescent="0.25">
      <c r="B10" s="5"/>
      <c r="C10" s="7" t="s">
        <v>58</v>
      </c>
      <c r="D10" s="173" t="s">
        <v>98</v>
      </c>
      <c r="E10" s="174"/>
      <c r="F10" s="174"/>
      <c r="G10" s="174"/>
      <c r="H10" s="174"/>
      <c r="I10" s="175"/>
      <c r="J10" s="165"/>
      <c r="K10" s="166"/>
      <c r="L10" s="170"/>
      <c r="M10" s="171"/>
      <c r="N10" s="171"/>
      <c r="O10" s="171"/>
      <c r="P10" s="171"/>
      <c r="Q10" s="17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01" t="s">
        <v>14</v>
      </c>
      <c r="D12" s="113"/>
      <c r="E12" s="101" t="s">
        <v>61</v>
      </c>
      <c r="F12" s="102"/>
      <c r="G12" s="108" t="s">
        <v>1</v>
      </c>
      <c r="H12" s="109"/>
      <c r="I12" s="101" t="s">
        <v>3</v>
      </c>
      <c r="J12" s="102"/>
      <c r="K12" s="78" t="s">
        <v>6</v>
      </c>
      <c r="L12" s="79"/>
      <c r="M12" s="84" t="s">
        <v>2</v>
      </c>
      <c r="N12" s="148"/>
      <c r="O12" s="149"/>
      <c r="P12" s="156" t="s">
        <v>62</v>
      </c>
      <c r="Q12" s="157"/>
      <c r="R12" s="6"/>
    </row>
    <row r="13" spans="2:18" ht="15" customHeight="1" x14ac:dyDescent="0.2">
      <c r="B13" s="5"/>
      <c r="C13" s="114" t="s">
        <v>97</v>
      </c>
      <c r="D13" s="115"/>
      <c r="E13" s="118">
        <v>1</v>
      </c>
      <c r="F13" s="119"/>
      <c r="G13" s="89" t="s">
        <v>80</v>
      </c>
      <c r="H13" s="90"/>
      <c r="I13" s="93" t="s">
        <v>4</v>
      </c>
      <c r="J13" s="94"/>
      <c r="K13" s="80" t="s">
        <v>8</v>
      </c>
      <c r="L13" s="81"/>
      <c r="M13" s="150" t="s">
        <v>91</v>
      </c>
      <c r="N13" s="151"/>
      <c r="O13" s="152"/>
      <c r="P13" s="158" t="s">
        <v>65</v>
      </c>
      <c r="Q13" s="94"/>
      <c r="R13" s="6"/>
    </row>
    <row r="14" spans="2:18" ht="29.25" customHeight="1" thickBot="1" x14ac:dyDescent="0.25">
      <c r="B14" s="5"/>
      <c r="C14" s="116"/>
      <c r="D14" s="117"/>
      <c r="E14" s="116"/>
      <c r="F14" s="120"/>
      <c r="G14" s="91"/>
      <c r="H14" s="92"/>
      <c r="I14" s="95"/>
      <c r="J14" s="96"/>
      <c r="K14" s="82"/>
      <c r="L14" s="83"/>
      <c r="M14" s="153"/>
      <c r="N14" s="154"/>
      <c r="O14" s="155"/>
      <c r="P14" s="159"/>
      <c r="Q14" s="9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84" t="s">
        <v>11</v>
      </c>
      <c r="D16" s="97" t="s">
        <v>25</v>
      </c>
      <c r="E16" s="98"/>
      <c r="F16" s="105" t="s">
        <v>92</v>
      </c>
      <c r="G16" s="106"/>
      <c r="H16" s="10"/>
      <c r="I16" s="10"/>
      <c r="J16" s="10"/>
      <c r="K16" s="10"/>
      <c r="L16" s="10"/>
      <c r="M16" s="11"/>
      <c r="N16" s="11"/>
      <c r="O16" s="11"/>
      <c r="P16" s="11"/>
      <c r="Q16" s="11"/>
      <c r="R16" s="6"/>
    </row>
    <row r="17" spans="2:20" ht="18.75" customHeight="1" x14ac:dyDescent="0.2">
      <c r="B17" s="5"/>
      <c r="C17" s="85"/>
      <c r="D17" s="99" t="s">
        <v>26</v>
      </c>
      <c r="E17" s="100"/>
      <c r="F17" s="60" t="s">
        <v>93</v>
      </c>
      <c r="G17" s="107"/>
      <c r="H17" s="10"/>
      <c r="I17" s="10"/>
      <c r="J17" s="10"/>
      <c r="K17" s="10"/>
      <c r="L17" s="10"/>
      <c r="M17" s="11"/>
      <c r="N17" s="11"/>
      <c r="O17" s="11"/>
      <c r="P17" s="11"/>
      <c r="Q17" s="11"/>
      <c r="R17" s="6"/>
    </row>
    <row r="18" spans="2:20" ht="18.75" customHeight="1" thickBot="1" x14ac:dyDescent="0.25">
      <c r="B18" s="5"/>
      <c r="C18" s="86"/>
      <c r="D18" s="103" t="s">
        <v>27</v>
      </c>
      <c r="E18" s="104"/>
      <c r="F18" s="87" t="s">
        <v>81</v>
      </c>
      <c r="G18" s="8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0" t="s">
        <v>23</v>
      </c>
      <c r="C20" s="111"/>
      <c r="D20" s="111"/>
      <c r="E20" s="111"/>
      <c r="F20" s="111"/>
      <c r="G20" s="111"/>
      <c r="H20" s="111"/>
      <c r="I20" s="111"/>
      <c r="J20" s="111"/>
      <c r="K20" s="111"/>
      <c r="L20" s="111"/>
      <c r="M20" s="111"/>
      <c r="N20" s="111"/>
      <c r="O20" s="111"/>
      <c r="P20" s="111"/>
      <c r="Q20" s="111"/>
      <c r="R20" s="11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77" t="s">
        <v>12</v>
      </c>
      <c r="D23" s="41"/>
      <c r="E23" s="41"/>
      <c r="F23" s="41"/>
      <c r="G23" s="41"/>
      <c r="H23" s="41"/>
      <c r="I23" s="41"/>
      <c r="J23" s="41"/>
      <c r="K23" s="41"/>
      <c r="L23" s="41"/>
      <c r="M23" s="41"/>
      <c r="N23" s="41"/>
      <c r="O23" s="41"/>
      <c r="P23" s="41"/>
      <c r="Q23" s="42"/>
      <c r="R23" s="6"/>
    </row>
    <row r="24" spans="2:20" ht="27" customHeight="1" thickBot="1" x14ac:dyDescent="0.25">
      <c r="B24" s="5"/>
      <c r="C24" s="32" t="s">
        <v>16</v>
      </c>
      <c r="D24" s="45" t="s">
        <v>82</v>
      </c>
      <c r="E24" s="46"/>
      <c r="F24" s="47"/>
      <c r="G24" s="48" t="s">
        <v>83</v>
      </c>
      <c r="H24" s="46"/>
      <c r="I24" s="47"/>
      <c r="J24" s="48" t="s">
        <v>84</v>
      </c>
      <c r="K24" s="46"/>
      <c r="L24" s="47"/>
      <c r="M24" s="48" t="s">
        <v>85</v>
      </c>
      <c r="N24" s="46"/>
      <c r="O24" s="47"/>
      <c r="P24" s="41" t="s">
        <v>13</v>
      </c>
      <c r="Q24" s="42"/>
      <c r="R24" s="6"/>
    </row>
    <row r="25" spans="2:20" ht="15" customHeight="1" x14ac:dyDescent="0.2">
      <c r="B25" s="5"/>
      <c r="C25" s="33" t="s">
        <v>17</v>
      </c>
      <c r="D25" s="49">
        <v>100</v>
      </c>
      <c r="E25" s="50"/>
      <c r="F25" s="51"/>
      <c r="G25" s="52">
        <v>100</v>
      </c>
      <c r="H25" s="50"/>
      <c r="I25" s="51"/>
      <c r="J25" s="52">
        <v>100</v>
      </c>
      <c r="K25" s="50"/>
      <c r="L25" s="51"/>
      <c r="M25" s="52">
        <v>100</v>
      </c>
      <c r="N25" s="50"/>
      <c r="O25" s="51"/>
      <c r="P25" s="43"/>
      <c r="Q25" s="44"/>
      <c r="R25" s="6"/>
    </row>
    <row r="26" spans="2:20" x14ac:dyDescent="0.2">
      <c r="B26" s="5"/>
      <c r="C26" s="34" t="s">
        <v>15</v>
      </c>
      <c r="D26" s="194">
        <v>13</v>
      </c>
      <c r="E26" s="195"/>
      <c r="F26" s="196"/>
      <c r="G26" s="197"/>
      <c r="H26" s="195"/>
      <c r="I26" s="196"/>
      <c r="J26" s="197"/>
      <c r="K26" s="195"/>
      <c r="L26" s="196"/>
      <c r="M26" s="197"/>
      <c r="N26" s="195"/>
      <c r="O26" s="196"/>
      <c r="P26" s="198"/>
      <c r="Q26" s="199"/>
      <c r="R26" s="6"/>
    </row>
    <row r="27" spans="2:20" ht="15.75" customHeight="1" x14ac:dyDescent="0.2">
      <c r="B27" s="5"/>
      <c r="C27" s="34" t="s">
        <v>35</v>
      </c>
      <c r="D27" s="194">
        <v>13</v>
      </c>
      <c r="E27" s="195"/>
      <c r="F27" s="196"/>
      <c r="G27" s="197"/>
      <c r="H27" s="195"/>
      <c r="I27" s="196"/>
      <c r="J27" s="197"/>
      <c r="K27" s="195"/>
      <c r="L27" s="196"/>
      <c r="M27" s="197"/>
      <c r="N27" s="195"/>
      <c r="O27" s="196"/>
      <c r="P27" s="198"/>
      <c r="Q27" s="199"/>
      <c r="R27" s="6"/>
    </row>
    <row r="28" spans="2:20" ht="15.75" customHeight="1" thickBot="1" x14ac:dyDescent="0.25">
      <c r="B28" s="5"/>
      <c r="C28" s="35" t="s">
        <v>28</v>
      </c>
      <c r="D28" s="63">
        <f>(D26/D27)*100</f>
        <v>100</v>
      </c>
      <c r="E28" s="64"/>
      <c r="F28" s="65"/>
      <c r="G28" s="63" t="e">
        <f t="shared" ref="G28" si="0">(G26/G27)*100</f>
        <v>#DIV/0!</v>
      </c>
      <c r="H28" s="64"/>
      <c r="I28" s="65"/>
      <c r="J28" s="63" t="e">
        <f t="shared" ref="J28" si="1">(J26/J27)*100</f>
        <v>#DIV/0!</v>
      </c>
      <c r="K28" s="64"/>
      <c r="L28" s="65"/>
      <c r="M28" s="63" t="e">
        <f t="shared" ref="M28" si="2">(M26/M27)*100</f>
        <v>#DIV/0!</v>
      </c>
      <c r="N28" s="64"/>
      <c r="O28" s="65"/>
      <c r="P28" s="200"/>
      <c r="Q28" s="20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3"/>
      <c r="J31" s="53"/>
      <c r="K31" s="53"/>
      <c r="L31" s="53"/>
      <c r="M31" s="53"/>
      <c r="N31" s="53"/>
      <c r="O31" s="53"/>
      <c r="P31" s="53"/>
      <c r="Q31" s="5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6" t="s">
        <v>21</v>
      </c>
      <c r="D42" s="127"/>
      <c r="E42" s="127"/>
      <c r="F42" s="127"/>
      <c r="G42" s="127"/>
      <c r="H42" s="127"/>
      <c r="I42" s="127"/>
      <c r="J42" s="127"/>
      <c r="K42" s="128" t="s">
        <v>70</v>
      </c>
      <c r="L42" s="129"/>
      <c r="M42" s="129"/>
      <c r="N42" s="129"/>
      <c r="O42" s="129"/>
      <c r="P42" s="129"/>
      <c r="Q42" s="130"/>
      <c r="R42" s="6"/>
    </row>
    <row r="43" spans="2:18" ht="28.5" customHeight="1" thickBot="1" x14ac:dyDescent="0.25">
      <c r="B43" s="5"/>
      <c r="C43" s="29"/>
      <c r="D43" s="30" t="s">
        <v>72</v>
      </c>
      <c r="E43" s="58" t="s">
        <v>73</v>
      </c>
      <c r="F43" s="58"/>
      <c r="G43" s="58"/>
      <c r="H43" s="58"/>
      <c r="I43" s="58"/>
      <c r="J43" s="59"/>
      <c r="K43" s="36"/>
      <c r="L43" s="37"/>
      <c r="M43" s="37"/>
      <c r="N43" s="37"/>
      <c r="O43" s="37"/>
      <c r="P43" s="37"/>
      <c r="Q43" s="38"/>
      <c r="R43" s="6"/>
    </row>
    <row r="44" spans="2:18" ht="409.6" customHeight="1" thickBot="1" x14ac:dyDescent="0.25">
      <c r="B44" s="5"/>
      <c r="C44" s="14" t="s">
        <v>18</v>
      </c>
      <c r="D44" s="39" t="s">
        <v>100</v>
      </c>
      <c r="E44" s="190" t="s">
        <v>101</v>
      </c>
      <c r="F44" s="191"/>
      <c r="G44" s="191"/>
      <c r="H44" s="191"/>
      <c r="I44" s="191"/>
      <c r="J44" s="192"/>
      <c r="K44" s="193"/>
      <c r="L44" s="124"/>
      <c r="M44" s="124"/>
      <c r="N44" s="124"/>
      <c r="O44" s="124"/>
      <c r="P44" s="124"/>
      <c r="Q44" s="125"/>
      <c r="R44" s="6"/>
    </row>
    <row r="45" spans="2:18" ht="409.5" customHeight="1" thickBot="1" x14ac:dyDescent="0.25">
      <c r="B45" s="5"/>
      <c r="C45" s="14" t="s">
        <v>19</v>
      </c>
      <c r="D45" s="39"/>
      <c r="E45" s="185"/>
      <c r="F45" s="186"/>
      <c r="G45" s="186"/>
      <c r="H45" s="186"/>
      <c r="I45" s="186"/>
      <c r="J45" s="187"/>
      <c r="K45" s="124"/>
      <c r="L45" s="124"/>
      <c r="M45" s="124"/>
      <c r="N45" s="124"/>
      <c r="O45" s="124"/>
      <c r="P45" s="124"/>
      <c r="Q45" s="125"/>
      <c r="R45" s="6"/>
    </row>
    <row r="46" spans="2:18" ht="327" customHeight="1" thickBot="1" x14ac:dyDescent="0.25">
      <c r="B46" s="5"/>
      <c r="C46" s="14" t="s">
        <v>77</v>
      </c>
      <c r="D46" s="31"/>
      <c r="E46" s="185"/>
      <c r="F46" s="188"/>
      <c r="G46" s="188"/>
      <c r="H46" s="188"/>
      <c r="I46" s="188"/>
      <c r="J46" s="189"/>
      <c r="K46" s="124"/>
      <c r="L46" s="124"/>
      <c r="M46" s="124"/>
      <c r="N46" s="124"/>
      <c r="O46" s="124"/>
      <c r="P46" s="124"/>
      <c r="Q46" s="125"/>
      <c r="R46" s="6"/>
    </row>
    <row r="47" spans="2:18" ht="409.5" customHeight="1" thickBot="1" x14ac:dyDescent="0.25">
      <c r="B47" s="5"/>
      <c r="C47" s="14" t="s">
        <v>20</v>
      </c>
      <c r="D47" s="39"/>
      <c r="E47" s="185"/>
      <c r="F47" s="186"/>
      <c r="G47" s="186"/>
      <c r="H47" s="186"/>
      <c r="I47" s="186"/>
      <c r="J47" s="187"/>
      <c r="K47" s="124"/>
      <c r="L47" s="124"/>
      <c r="M47" s="124"/>
      <c r="N47" s="124"/>
      <c r="O47" s="124"/>
      <c r="P47" s="124"/>
      <c r="Q47" s="12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idden="1" x14ac:dyDescent="0.2">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23"/>
      <c r="N96" s="123"/>
    </row>
    <row r="97" spans="3:14" ht="25.5" hidden="1" x14ac:dyDescent="0.2">
      <c r="C97" s="21" t="s">
        <v>45</v>
      </c>
      <c r="D97" s="22"/>
      <c r="H97" s="28" t="s">
        <v>69</v>
      </c>
      <c r="I97" s="28" t="s">
        <v>74</v>
      </c>
      <c r="J97" s="28" t="s">
        <v>65</v>
      </c>
      <c r="M97" s="122"/>
      <c r="N97" s="122"/>
    </row>
    <row r="98" spans="3:14" ht="38.25" hidden="1" x14ac:dyDescent="0.2">
      <c r="C98" s="21" t="s">
        <v>46</v>
      </c>
      <c r="D98" s="22"/>
      <c r="H98" s="28" t="s">
        <v>5</v>
      </c>
      <c r="I98" s="28" t="s">
        <v>8</v>
      </c>
      <c r="J98" s="28" t="s">
        <v>66</v>
      </c>
      <c r="M98" s="122"/>
      <c r="N98" s="122"/>
    </row>
    <row r="99" spans="3:14" hidden="1" x14ac:dyDescent="0.2">
      <c r="C99" s="21" t="s">
        <v>47</v>
      </c>
      <c r="D99" s="22"/>
      <c r="H99" s="28"/>
      <c r="I99" s="28" t="s">
        <v>68</v>
      </c>
      <c r="J99" s="28" t="s">
        <v>67</v>
      </c>
      <c r="M99" s="122"/>
      <c r="N99" s="122"/>
    </row>
    <row r="100" spans="3:14" ht="25.5" hidden="1" x14ac:dyDescent="0.2">
      <c r="C100" s="21" t="s">
        <v>48</v>
      </c>
      <c r="D100" s="22"/>
      <c r="H100" s="28"/>
      <c r="I100" s="28" t="s">
        <v>9</v>
      </c>
      <c r="J100" s="28" t="s">
        <v>71</v>
      </c>
      <c r="M100" s="122"/>
      <c r="N100" s="122"/>
    </row>
    <row r="101" spans="3:14" hidden="1" x14ac:dyDescent="0.2">
      <c r="C101" s="21" t="s">
        <v>49</v>
      </c>
      <c r="D101" s="22"/>
      <c r="H101" s="28"/>
      <c r="I101" s="28" t="s">
        <v>10</v>
      </c>
      <c r="J101" s="28"/>
      <c r="M101" s="122"/>
      <c r="N101" s="122"/>
    </row>
    <row r="102" spans="3:14" hidden="1" x14ac:dyDescent="0.2">
      <c r="C102" s="21" t="s">
        <v>50</v>
      </c>
      <c r="D102" s="22"/>
      <c r="M102" s="123"/>
      <c r="N102" s="123"/>
    </row>
    <row r="103" spans="3:14" ht="66" hidden="1" customHeight="1" x14ac:dyDescent="0.2">
      <c r="C103" s="21" t="s">
        <v>51</v>
      </c>
      <c r="D103" s="22"/>
      <c r="M103" s="121"/>
      <c r="N103" s="121"/>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P27"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2021-04-23T19:32:11Z</dcterms:modified>
</cp:coreProperties>
</file>