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LAN\PERIODO CONST 2020-2023\PERIODO 2021\INFORMES DE GESTIÓN\INFORME DE GESTIÓN 1ER SEMESTRE\INFOMRE DE GESTIÓN\"/>
    </mc:Choice>
  </mc:AlternateContent>
  <bookViews>
    <workbookView xWindow="0" yWindow="0" windowWidth="20415" windowHeight="7260" tabRatio="808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62913"/>
</workbook>
</file>

<file path=xl/calcChain.xml><?xml version="1.0" encoding="utf-8"?>
<calcChain xmlns="http://schemas.openxmlformats.org/spreadsheetml/2006/main">
  <c r="M28" i="9" l="1"/>
  <c r="J28" i="9" l="1"/>
  <c r="G28" i="9" l="1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<sst xmlns="http://schemas.openxmlformats.org/spreadsheetml/2006/main" count="101" uniqueCount="96">
  <si>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</si>
  <si>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</si>
  <si>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</si>
  <si>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</si>
  <si>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</si>
  <si>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</si>
  <si>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</si>
  <si>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</si>
  <si>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</si>
  <si>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</si>
  <si>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</si>
  <si>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</si>
  <si>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</si>
  <si>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</si>
  <si>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</si>
  <si>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</si>
  <si>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</si>
  <si>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</si>
  <si>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</si>
  <si>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</si>
  <si>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</si>
  <si>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</si>
  <si>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</si>
  <si>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</si>
  <si>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</si>
  <si>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</si>
  <si>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</si>
  <si>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</si>
  <si>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</si>
  <si>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</si>
  <si>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</si>
  <si>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</si>
  <si>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</si>
  <si>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</si>
  <si>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</si>
  <si>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</si>
  <si>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</si>
  <si>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</si>
  <si>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</si>
  <si>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</si>
  <si>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</si>
  <si>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</si>
  <si>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</si>
  <si>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</si>
  <si>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</si>
  <si>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</si>
  <si>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</si>
  <si>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</si>
  <si>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</si>
  <si>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</si>
  <si>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</si>
  <si>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</si>
  <si>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</si>
  <si>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</si>
  <si>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</si>
  <si>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</si>
  <si>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</si>
  <si>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</si>
  <si>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</si>
  <si>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</si>
  <si>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</si>
  <si>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</si>
  <si>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</si>
  <si>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</si>
  <si>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</si>
  <si>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</si>
  <si>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</si>
  <si>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</si>
  <si>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</si>
  <si>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</si>
  <si>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</si>
  <si>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</si>
  <si>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</si>
  <si>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</si>
  <si>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</si>
  <si>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</si>
  <si>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</si>
  <si>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</si>
  <si>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</si>
  <si>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</si>
  <si>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</si>
  <si>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</si>
  <si>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</si>
  <si>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</si>
  <si>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</si>
  <si>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</si>
  <si>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</si>
  <si>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</si>
  <si>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</si>
  <si>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</si>
  <si>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</si>
  <si>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</si>
  <si>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Secretario General de Organismo de Control y Subsecretarios de Comisiones</t>
  </si>
  <si>
    <t>Secretaría General y Comisiones Permanentes</t>
  </si>
  <si>
    <t xml:space="preserve">En el primer trimestre de 2021, la Comisión Primera Permanente del Plan de Desarrollo y Ordenamiento agendó las proposiciones priorizadas 832, 234, 245 y 512 de 2020 y concluyó el debate de las proposiciones 832, 234, 245 y 512 de 2020.
</t>
  </si>
  <si>
    <t xml:space="preserve">En el segundo trimestre de 2021, la Comision  Primera Permanente del Plan de Desarrollo y Ordenamiento agendó cinco (5) las proposiones priorizadas 536,  667, 715 de  2020, 131 y 133 de 2021. y concluyo el debate de (4)proposiciones  536,  667, 715 de  2020, 131 de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</si>
</sst>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5" fontId="4" fillId="0" borderId="4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50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30" fillId="0" borderId="54" xfId="0" applyFont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1" fillId="0" borderId="50" xfId="0" applyFont="1" applyFill="1" applyBorder="1" applyAlignment="1" applyProtection="1">
      <alignment horizontal="justify" vertical="top" wrapText="1"/>
      <protection locked="0"/>
    </xf>
    <xf numFmtId="0" fontId="30" fillId="0" borderId="53" xfId="0" applyFont="1" applyFill="1" applyBorder="1" applyAlignment="1" applyProtection="1">
      <alignment horizontal="justify" vertical="top" wrapText="1"/>
      <protection locked="0"/>
    </xf>
    <xf numFmtId="0" fontId="30" fillId="0" borderId="54" xfId="0" applyFont="1" applyFill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23" fillId="0" borderId="55" xfId="1" applyNumberFormat="1" applyFont="1" applyBorder="1" applyAlignment="1" applyProtection="1">
      <alignment horizontal="center"/>
    </xf>
    <xf numFmtId="1" fontId="23" fillId="0" borderId="27" xfId="1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50" xfId="0" applyFont="1" applyBorder="1" applyAlignment="1" applyProtection="1">
      <alignment horizontal="left" vertical="top" wrapText="1"/>
      <protection locked="0"/>
    </xf>
    <xf numFmtId="0" fontId="30" fillId="0" borderId="53" xfId="0" applyFont="1" applyBorder="1" applyAlignment="1" applyProtection="1">
      <alignment horizontal="left" vertical="top" wrapText="1"/>
      <protection locked="0"/>
    </xf>
    <xf numFmtId="0" fontId="30" fillId="0" borderId="54" xfId="0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80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993075040"/>
        <c:axId val="-1993067424"/>
      </c:barChart>
      <c:catAx>
        <c:axId val="-199307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93067424"/>
        <c:crosses val="autoZero"/>
        <c:auto val="1"/>
        <c:lblAlgn val="ctr"/>
        <c:lblOffset val="100"/>
        <c:noMultiLvlLbl val="0"/>
      </c:catAx>
      <c:valAx>
        <c:axId val="-19930674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99307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topLeftCell="A43" zoomScale="70" zoomScaleNormal="70" zoomScaleSheetLayoutView="8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25"/>
      <c r="C2" s="126"/>
      <c r="D2" s="127"/>
      <c r="E2" s="98" t="s">
        <v>79</v>
      </c>
      <c r="F2" s="99"/>
      <c r="G2" s="99"/>
      <c r="H2" s="99"/>
      <c r="I2" s="99"/>
      <c r="J2" s="99"/>
      <c r="K2" s="99"/>
      <c r="L2" s="99"/>
      <c r="M2" s="99"/>
      <c r="N2" s="100"/>
      <c r="O2" s="131" t="s">
        <v>78</v>
      </c>
      <c r="P2" s="131"/>
      <c r="Q2" s="131"/>
      <c r="R2" s="131"/>
    </row>
    <row r="3" spans="2:18" ht="24.75" customHeight="1" x14ac:dyDescent="0.2">
      <c r="B3" s="128"/>
      <c r="C3" s="129"/>
      <c r="D3" s="130"/>
      <c r="E3" s="101"/>
      <c r="F3" s="102"/>
      <c r="G3" s="102"/>
      <c r="H3" s="102"/>
      <c r="I3" s="102"/>
      <c r="J3" s="102"/>
      <c r="K3" s="102"/>
      <c r="L3" s="102"/>
      <c r="M3" s="102"/>
      <c r="N3" s="103"/>
      <c r="O3" s="131" t="s">
        <v>75</v>
      </c>
      <c r="P3" s="131"/>
      <c r="Q3" s="131"/>
      <c r="R3" s="131"/>
    </row>
    <row r="4" spans="2:18" ht="24.75" customHeight="1" thickBot="1" x14ac:dyDescent="0.25">
      <c r="B4" s="128"/>
      <c r="C4" s="129"/>
      <c r="D4" s="130"/>
      <c r="E4" s="104"/>
      <c r="F4" s="105"/>
      <c r="G4" s="105"/>
      <c r="H4" s="105"/>
      <c r="I4" s="105"/>
      <c r="J4" s="105"/>
      <c r="K4" s="105"/>
      <c r="L4" s="105"/>
      <c r="M4" s="105"/>
      <c r="N4" s="106"/>
      <c r="O4" s="131" t="s">
        <v>76</v>
      </c>
      <c r="P4" s="131"/>
      <c r="Q4" s="131"/>
      <c r="R4" s="131"/>
    </row>
    <row r="5" spans="2:18" ht="13.5" thickBo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47"/>
      <c r="Q5" s="147"/>
      <c r="R5" s="148"/>
    </row>
    <row r="6" spans="2:18" ht="15" customHeight="1" thickBot="1" x14ac:dyDescent="0.25">
      <c r="B6" s="90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18" ht="13.5" thickBot="1" x14ac:dyDescent="0.25">
      <c r="B7" s="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6"/>
    </row>
    <row r="8" spans="2:18" ht="23.25" customHeight="1" thickBot="1" x14ac:dyDescent="0.25">
      <c r="B8" s="5"/>
      <c r="C8" s="7" t="s">
        <v>60</v>
      </c>
      <c r="D8" s="138" t="s">
        <v>49</v>
      </c>
      <c r="E8" s="139"/>
      <c r="F8" s="139"/>
      <c r="G8" s="139"/>
      <c r="H8" s="139"/>
      <c r="I8" s="140"/>
      <c r="J8" s="116" t="s">
        <v>56</v>
      </c>
      <c r="K8" s="117"/>
      <c r="L8" s="170" t="s">
        <v>80</v>
      </c>
      <c r="M8" s="171"/>
      <c r="N8" s="171"/>
      <c r="O8" s="171"/>
      <c r="P8" s="171"/>
      <c r="Q8" s="172"/>
      <c r="R8" s="6"/>
    </row>
    <row r="9" spans="2:18" ht="23.25" customHeight="1" thickBot="1" x14ac:dyDescent="0.25">
      <c r="B9" s="5"/>
      <c r="C9" s="7" t="s">
        <v>59</v>
      </c>
      <c r="D9" s="122" t="s">
        <v>92</v>
      </c>
      <c r="E9" s="123"/>
      <c r="F9" s="123"/>
      <c r="G9" s="123"/>
      <c r="H9" s="123"/>
      <c r="I9" s="124"/>
      <c r="J9" s="118" t="s">
        <v>57</v>
      </c>
      <c r="K9" s="119"/>
      <c r="L9" s="132" t="s">
        <v>81</v>
      </c>
      <c r="M9" s="133"/>
      <c r="N9" s="133"/>
      <c r="O9" s="133"/>
      <c r="P9" s="133"/>
      <c r="Q9" s="134"/>
      <c r="R9" s="6"/>
    </row>
    <row r="10" spans="2:18" ht="23.25" customHeight="1" thickBot="1" x14ac:dyDescent="0.25">
      <c r="B10" s="5"/>
      <c r="C10" s="7" t="s">
        <v>58</v>
      </c>
      <c r="D10" s="122" t="s">
        <v>93</v>
      </c>
      <c r="E10" s="123"/>
      <c r="F10" s="123"/>
      <c r="G10" s="123"/>
      <c r="H10" s="123"/>
      <c r="I10" s="124"/>
      <c r="J10" s="120"/>
      <c r="K10" s="121"/>
      <c r="L10" s="135"/>
      <c r="M10" s="136"/>
      <c r="N10" s="136"/>
      <c r="O10" s="136"/>
      <c r="P10" s="136"/>
      <c r="Q10" s="13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3" t="s">
        <v>14</v>
      </c>
      <c r="D12" s="144"/>
      <c r="E12" s="143" t="s">
        <v>61</v>
      </c>
      <c r="F12" s="169"/>
      <c r="G12" s="141" t="s">
        <v>1</v>
      </c>
      <c r="H12" s="142"/>
      <c r="I12" s="143" t="s">
        <v>3</v>
      </c>
      <c r="J12" s="169"/>
      <c r="K12" s="150" t="s">
        <v>6</v>
      </c>
      <c r="L12" s="151"/>
      <c r="M12" s="107" t="s">
        <v>2</v>
      </c>
      <c r="N12" s="108"/>
      <c r="O12" s="109"/>
      <c r="P12" s="156" t="s">
        <v>62</v>
      </c>
      <c r="Q12" s="157"/>
      <c r="R12" s="6"/>
    </row>
    <row r="13" spans="2:18" ht="15" customHeight="1" x14ac:dyDescent="0.2">
      <c r="B13" s="5"/>
      <c r="C13" s="162" t="s">
        <v>82</v>
      </c>
      <c r="D13" s="163"/>
      <c r="E13" s="166">
        <v>0.92</v>
      </c>
      <c r="F13" s="167"/>
      <c r="G13" s="177" t="s">
        <v>83</v>
      </c>
      <c r="H13" s="178"/>
      <c r="I13" s="181" t="s">
        <v>4</v>
      </c>
      <c r="J13" s="159"/>
      <c r="K13" s="152" t="s">
        <v>8</v>
      </c>
      <c r="L13" s="153"/>
      <c r="M13" s="110" t="s">
        <v>91</v>
      </c>
      <c r="N13" s="111"/>
      <c r="O13" s="112"/>
      <c r="P13" s="158" t="s">
        <v>65</v>
      </c>
      <c r="Q13" s="159"/>
      <c r="R13" s="6"/>
    </row>
    <row r="14" spans="2:18" ht="29.25" customHeight="1" thickBot="1" x14ac:dyDescent="0.25">
      <c r="B14" s="5"/>
      <c r="C14" s="164"/>
      <c r="D14" s="165"/>
      <c r="E14" s="164"/>
      <c r="F14" s="168"/>
      <c r="G14" s="179"/>
      <c r="H14" s="180"/>
      <c r="I14" s="182"/>
      <c r="J14" s="161"/>
      <c r="K14" s="154"/>
      <c r="L14" s="155"/>
      <c r="M14" s="113"/>
      <c r="N14" s="114"/>
      <c r="O14" s="115"/>
      <c r="P14" s="160"/>
      <c r="Q14" s="16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7" t="s">
        <v>11</v>
      </c>
      <c r="D16" s="60" t="s">
        <v>25</v>
      </c>
      <c r="E16" s="61"/>
      <c r="F16" s="81" t="s">
        <v>84</v>
      </c>
      <c r="G16" s="8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73"/>
      <c r="D17" s="62" t="s">
        <v>26</v>
      </c>
      <c r="E17" s="63"/>
      <c r="F17" s="83" t="s">
        <v>85</v>
      </c>
      <c r="G17" s="8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4"/>
      <c r="D18" s="79" t="s">
        <v>27</v>
      </c>
      <c r="E18" s="80"/>
      <c r="F18" s="175" t="s">
        <v>86</v>
      </c>
      <c r="G18" s="17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4" t="s">
        <v>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49" t="s">
        <v>12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"/>
    </row>
    <row r="24" spans="2:20" ht="27" customHeight="1" thickBot="1" x14ac:dyDescent="0.25">
      <c r="B24" s="5"/>
      <c r="C24" s="31" t="s">
        <v>16</v>
      </c>
      <c r="D24" s="74" t="s">
        <v>87</v>
      </c>
      <c r="E24" s="75"/>
      <c r="F24" s="76"/>
      <c r="G24" s="77" t="s">
        <v>88</v>
      </c>
      <c r="H24" s="75"/>
      <c r="I24" s="76"/>
      <c r="J24" s="77" t="s">
        <v>89</v>
      </c>
      <c r="K24" s="75"/>
      <c r="L24" s="76"/>
      <c r="M24" s="77" t="s">
        <v>90</v>
      </c>
      <c r="N24" s="75"/>
      <c r="O24" s="76"/>
      <c r="P24" s="70" t="s">
        <v>13</v>
      </c>
      <c r="Q24" s="71"/>
      <c r="R24" s="6"/>
    </row>
    <row r="25" spans="2:20" ht="15" customHeight="1" x14ac:dyDescent="0.2">
      <c r="B25" s="5"/>
      <c r="C25" s="32" t="s">
        <v>17</v>
      </c>
      <c r="D25" s="78">
        <v>80</v>
      </c>
      <c r="E25" s="68"/>
      <c r="F25" s="69"/>
      <c r="G25" s="67">
        <v>80</v>
      </c>
      <c r="H25" s="68"/>
      <c r="I25" s="69"/>
      <c r="J25" s="67">
        <v>80</v>
      </c>
      <c r="K25" s="68"/>
      <c r="L25" s="69"/>
      <c r="M25" s="67">
        <v>80</v>
      </c>
      <c r="N25" s="68"/>
      <c r="O25" s="69"/>
      <c r="P25" s="72"/>
      <c r="Q25" s="73"/>
      <c r="R25" s="6"/>
    </row>
    <row r="26" spans="2:20" x14ac:dyDescent="0.2">
      <c r="B26" s="5"/>
      <c r="C26" s="33" t="s">
        <v>15</v>
      </c>
      <c r="D26" s="41">
        <v>4</v>
      </c>
      <c r="E26" s="42"/>
      <c r="F26" s="43"/>
      <c r="G26" s="47">
        <v>4</v>
      </c>
      <c r="H26" s="42"/>
      <c r="I26" s="43"/>
      <c r="J26" s="47"/>
      <c r="K26" s="42"/>
      <c r="L26" s="43"/>
      <c r="M26" s="47"/>
      <c r="N26" s="42"/>
      <c r="O26" s="43"/>
      <c r="P26" s="96"/>
      <c r="Q26" s="97"/>
      <c r="R26" s="6"/>
    </row>
    <row r="27" spans="2:20" ht="15.75" customHeight="1" x14ac:dyDescent="0.2">
      <c r="B27" s="5"/>
      <c r="C27" s="33" t="s">
        <v>35</v>
      </c>
      <c r="D27" s="41">
        <v>4</v>
      </c>
      <c r="E27" s="42"/>
      <c r="F27" s="43"/>
      <c r="G27" s="47">
        <v>5</v>
      </c>
      <c r="H27" s="42"/>
      <c r="I27" s="43"/>
      <c r="J27" s="47"/>
      <c r="K27" s="42"/>
      <c r="L27" s="43"/>
      <c r="M27" s="47"/>
      <c r="N27" s="42"/>
      <c r="O27" s="43"/>
      <c r="P27" s="96"/>
      <c r="Q27" s="97"/>
      <c r="R27" s="6"/>
    </row>
    <row r="28" spans="2:20" ht="15.75" customHeight="1" thickBot="1" x14ac:dyDescent="0.25">
      <c r="B28" s="5"/>
      <c r="C28" s="34" t="s">
        <v>28</v>
      </c>
      <c r="D28" s="44">
        <f>(D26/D27)*100</f>
        <v>100</v>
      </c>
      <c r="E28" s="45"/>
      <c r="F28" s="46"/>
      <c r="G28" s="44">
        <f>(G26/G27)*100</f>
        <v>80</v>
      </c>
      <c r="H28" s="45"/>
      <c r="I28" s="46"/>
      <c r="J28" s="44" t="e">
        <f>(J26/J27)*100</f>
        <v>#DIV/0!</v>
      </c>
      <c r="K28" s="45"/>
      <c r="L28" s="46"/>
      <c r="M28" s="44" t="e">
        <f>(M26/M27)*100</f>
        <v>#DIV/0!</v>
      </c>
      <c r="N28" s="45"/>
      <c r="O28" s="46"/>
      <c r="P28" s="58"/>
      <c r="Q28" s="5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7"/>
      <c r="J31" s="57"/>
      <c r="K31" s="57"/>
      <c r="L31" s="57"/>
      <c r="M31" s="57"/>
      <c r="N31" s="57"/>
      <c r="O31" s="57"/>
      <c r="P31" s="57"/>
      <c r="Q31" s="5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88" t="s">
        <v>21</v>
      </c>
      <c r="D42" s="89"/>
      <c r="E42" s="89"/>
      <c r="F42" s="89"/>
      <c r="G42" s="89"/>
      <c r="H42" s="89"/>
      <c r="I42" s="89"/>
      <c r="J42" s="89"/>
      <c r="K42" s="90" t="s">
        <v>70</v>
      </c>
      <c r="L42" s="91"/>
      <c r="M42" s="91"/>
      <c r="N42" s="91"/>
      <c r="O42" s="91"/>
      <c r="P42" s="91"/>
      <c r="Q42" s="92"/>
      <c r="R42" s="6"/>
    </row>
    <row r="43" spans="2:18" ht="52.5" customHeight="1" thickBot="1" x14ac:dyDescent="0.25">
      <c r="B43" s="5"/>
      <c r="C43" s="29"/>
      <c r="D43" s="30" t="s">
        <v>72</v>
      </c>
      <c r="E43" s="48" t="s">
        <v>73</v>
      </c>
      <c r="F43" s="48"/>
      <c r="G43" s="48"/>
      <c r="H43" s="48"/>
      <c r="I43" s="48"/>
      <c r="J43" s="49"/>
      <c r="K43" s="2"/>
      <c r="L43" s="3"/>
      <c r="M43" s="3"/>
      <c r="N43" s="3"/>
      <c r="O43" s="3"/>
      <c r="P43" s="3"/>
      <c r="Q43" s="4"/>
      <c r="R43" s="6"/>
    </row>
    <row r="44" spans="2:18" ht="77.25" customHeight="1" thickBot="1" x14ac:dyDescent="0.25">
      <c r="B44" s="5"/>
      <c r="C44" s="14" t="s">
        <v>18</v>
      </c>
      <c r="D44" s="37">
        <v>44299</v>
      </c>
      <c r="E44" s="50" t="s">
        <v>94</v>
      </c>
      <c r="F44" s="51"/>
      <c r="G44" s="51"/>
      <c r="H44" s="51"/>
      <c r="I44" s="51"/>
      <c r="J44" s="52"/>
      <c r="K44" s="53"/>
      <c r="L44" s="53"/>
      <c r="M44" s="53"/>
      <c r="N44" s="53"/>
      <c r="O44" s="53"/>
      <c r="P44" s="53"/>
      <c r="Q44" s="54"/>
      <c r="R44" s="6"/>
    </row>
    <row r="45" spans="2:18" ht="84.75" customHeight="1" thickBot="1" x14ac:dyDescent="0.25">
      <c r="B45" s="5"/>
      <c r="C45" s="14" t="s">
        <v>19</v>
      </c>
      <c r="D45" s="35">
        <v>44369</v>
      </c>
      <c r="E45" s="93" t="s">
        <v>95</v>
      </c>
      <c r="F45" s="94"/>
      <c r="G45" s="94"/>
      <c r="H45" s="94"/>
      <c r="I45" s="94"/>
      <c r="J45" s="95"/>
      <c r="K45" s="53"/>
      <c r="L45" s="53"/>
      <c r="M45" s="53"/>
      <c r="N45" s="53"/>
      <c r="O45" s="53"/>
      <c r="P45" s="53"/>
      <c r="Q45" s="54"/>
      <c r="R45" s="6"/>
    </row>
    <row r="46" spans="2:18" ht="117" customHeight="1" thickBot="1" x14ac:dyDescent="0.25">
      <c r="B46" s="5"/>
      <c r="C46" s="14" t="s">
        <v>77</v>
      </c>
      <c r="D46" s="35"/>
      <c r="E46" s="38"/>
      <c r="F46" s="39"/>
      <c r="G46" s="39"/>
      <c r="H46" s="39"/>
      <c r="I46" s="39"/>
      <c r="J46" s="40"/>
      <c r="K46" s="55"/>
      <c r="L46" s="55"/>
      <c r="M46" s="55"/>
      <c r="N46" s="55"/>
      <c r="O46" s="55"/>
      <c r="P46" s="55"/>
      <c r="Q46" s="56"/>
      <c r="R46" s="6"/>
    </row>
    <row r="47" spans="2:18" ht="270.75" customHeight="1" thickBot="1" x14ac:dyDescent="0.25">
      <c r="B47" s="5"/>
      <c r="C47" s="14" t="s">
        <v>20</v>
      </c>
      <c r="D47" s="36"/>
      <c r="E47" s="38"/>
      <c r="F47" s="39"/>
      <c r="G47" s="39"/>
      <c r="H47" s="39"/>
      <c r="I47" s="39"/>
      <c r="J47" s="40"/>
      <c r="K47" s="55"/>
      <c r="L47" s="55"/>
      <c r="M47" s="55"/>
      <c r="N47" s="55"/>
      <c r="O47" s="55"/>
      <c r="P47" s="55"/>
      <c r="Q47" s="56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87"/>
      <c r="N96" s="87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86"/>
      <c r="N97" s="86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86"/>
      <c r="N98" s="86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86"/>
      <c r="N99" s="86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86"/>
      <c r="N100" s="86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86"/>
      <c r="N101" s="86"/>
    </row>
    <row r="102" spans="3:14" hidden="1" x14ac:dyDescent="0.2">
      <c r="C102" s="21" t="s">
        <v>50</v>
      </c>
      <c r="D102" s="22"/>
      <c r="M102" s="87"/>
      <c r="N102" s="87"/>
    </row>
    <row r="103" spans="3:14" ht="66" hidden="1" customHeight="1" x14ac:dyDescent="0.2">
      <c r="C103" s="21" t="s">
        <v>51</v>
      </c>
      <c r="D103" s="22"/>
      <c r="M103" s="85"/>
      <c r="N103" s="85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G26:I26"/>
    <mergeCell ref="G27:I27"/>
    <mergeCell ref="G28:I28"/>
    <mergeCell ref="J26:L26"/>
    <mergeCell ref="J27:L27"/>
    <mergeCell ref="J28:L28"/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G25 J25 M25 D25"/>
    <dataValidation allowBlank="1" showInputMessage="1" showErrorMessage="1" prompt="Identifique el valor registrado en el numerador de la fórmula de cálculo" sqref="P26:P27 G26 J26:J27 D26:D27 M26:M27"/>
    <dataValidation allowBlank="1" showInputMessage="1" showErrorMessage="1" prompt="Identifique el valor registrado en el denominador de la fórmula de cálculo" sqref="G27"/>
    <dataValidation allowBlank="1" showInputMessage="1" showErrorMessage="1" prompt="Identifique el resultado del indicador en la medición desarrollada" sqref="J28 P28 D28 G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GLORIA INES CELY LUNA</cp:lastModifiedBy>
  <cp:lastPrinted>2014-02-18T15:51:38Z</cp:lastPrinted>
  <dcterms:created xsi:type="dcterms:W3CDTF">2013-03-27T13:59:56Z</dcterms:created>
  <dcterms:modified xsi:type="dcterms:W3CDTF">2021-06-24T14:38:46Z</dcterms:modified>
</cp:coreProperties>
</file>