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ACIENDA Y CREDITO PUBLICO\PERIODO 2020 - 2023\AÑO 2021\INFORME DE GESTION Y OTROS\INDICADORES Y PLAN ACCION\CUARTO TRIMESTRE\"/>
    </mc:Choice>
  </mc:AlternateContent>
  <xr:revisionPtr revIDLastSave="0" documentId="13_ncr:1_{338D1380-BB2D-42ED-84B3-12F30072384B}" xr6:coauthVersionLast="36" xr6:coauthVersionMax="36" xr10:uidLastSave="{00000000-0000-0000-0000-000000000000}"/>
  <bookViews>
    <workbookView xWindow="0" yWindow="0" windowWidth="28800" windowHeight="12225" tabRatio="808" xr2:uid="{00000000-000D-0000-FFFF-FFFF00000000}"/>
  </bookViews>
  <sheets>
    <sheet name="PROYECTO A" sheetId="9" r:id="rId1"/>
  </sheets>
  <definedNames>
    <definedName name="_xlnm.Print_Area" localSheetId="0">'PROYECTO A'!$B$2:$R$49</definedName>
    <definedName name="Fuente_indicador">'PROYECTO A'!$M$96:$M$102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'PROYECTO A'!$I$96:$I$101</definedName>
    <definedName name="PLANEACIÓN_ESTRATÉGICA_Y_GESTIÓN_ORGANIZACIONAL">#REF!</definedName>
    <definedName name="Procesos">#REF!</definedName>
    <definedName name="Tipo_indicador" localSheetId="0">'PROYECTO A'!$H$96:$H$98</definedName>
  </definedNames>
  <calcPr calcId="191029"/>
</workbook>
</file>

<file path=xl/calcChain.xml><?xml version="1.0" encoding="utf-8"?>
<calcChain xmlns="http://schemas.openxmlformats.org/spreadsheetml/2006/main">
  <c r="G28" i="9" l="1"/>
  <c r="J28" i="9"/>
  <c r="M28" i="9"/>
  <c r="D28" i="9" l="1"/>
</calcChain>
</file>

<file path=xl/sharedStrings.xml><?xml version="1.0" encoding="utf-8"?>
<sst xmlns="http://schemas.openxmlformats.org/spreadsheetml/2006/main" count="103" uniqueCount="98">
  <si>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</si>
  <si>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</si>
  <si>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</si>
  <si>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</si>
  <si>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</si>
  <si>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</si>
  <si>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</si>
  <si>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</si>
  <si>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</si>
  <si>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</si>
  <si>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</si>
  <si>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</si>
  <si>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</si>
  <si>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</si>
  <si>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</si>
  <si>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</si>
  <si>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</si>
  <si>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</si>
  <si>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</si>
  <si>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</si>
  <si>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</si>
  <si>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</si>
  <si>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</si>
  <si>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</si>
  <si>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</si>
  <si>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</si>
  <si>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</si>
  <si>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</si>
  <si>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</si>
  <si>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</si>
  <si>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</si>
  <si>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</si>
  <si>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</si>
  <si>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</si>
  <si>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</si>
  <si>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</si>
  <si>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</si>
  <si>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</si>
  <si>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</si>
  <si>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</si>
  <si>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</si>
  <si>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</si>
  <si>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</si>
  <si>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</si>
  <si>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</si>
  <si>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</si>
  <si>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</si>
  <si>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</si>
  <si>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</si>
  <si>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</si>
  <si>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</si>
  <si>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</si>
  <si>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</si>
  <si>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</si>
  <si>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</si>
  <si>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</si>
  <si>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</si>
  <si>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</si>
  <si>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</si>
  <si>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</si>
  <si>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</si>
  <si>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</si>
  <si>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</si>
  <si>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</si>
  <si>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</si>
  <si>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</si>
  <si>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</si>
  <si>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</si>
  <si>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</si>
  <si>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</si>
  <si>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</si>
  <si>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</si>
  <si>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</si>
  <si>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</si>
  <si>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</si>
  <si>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</si>
  <si>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</si>
  <si>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</si>
  <si>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</si>
  <si>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</si>
  <si>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Porcentaje</t>
  </si>
  <si>
    <t>0%-59%</t>
  </si>
  <si>
    <t>Trimestre I</t>
  </si>
  <si>
    <t>Trimestre II</t>
  </si>
  <si>
    <t>Trimestre III</t>
  </si>
  <si>
    <t>Trimestre IV</t>
  </si>
  <si>
    <t>Subsecretarios de Comisiones permanentes</t>
  </si>
  <si>
    <t>Comisiones Permanentes</t>
  </si>
  <si>
    <t>Proyectos de acuerdo debatidos en Comisiones</t>
  </si>
  <si>
    <t>Este indicador mide la eficacia en el trámite de los Proyectos de Acuerdo en las Comisiones Permanentes, en el desarrollo de la Gestión Normativa</t>
  </si>
  <si>
    <t>(P.A. aprobados+P.A negados + P.A. devueltos/ Proyectos de acuerdo programados)*100</t>
  </si>
  <si>
    <t>75%-100%</t>
  </si>
  <si>
    <t>60%-74%</t>
  </si>
  <si>
    <t>Red interna S:\HACIENDA Y CREDITO PUBLICO\PERIODO 2020 - 2023\AÑO 2021\PROYECTOS ACUERDO 2021</t>
  </si>
  <si>
    <t>La Comisión Tercera Permanente de Hacienda y Crédito Público, en el Primer Trimestre, programó para primer debate, 4 Proyectos de Acuerdo. (Proyecto Acuerdo 005 de 2021: “Por el cual se establecen medidas complementarias en materia de productividad, competitividad, emprendimiento y generación de empleo en Bogotá D.C.” ;el Proyecto de Acuerdo 060 de 2021: “Por medio del cual se determinan lineamientos para el cobro por participación en plusvalías generadas por obra pública”;el Proyecto de Acuerdo 083 de 2021: “Por el cual se integran acciones para fomentar el emprendimiento de mujeres “EME” – empresas con manos de mujer dentro de las estrategias de la Secretaría de Desarrollo Económico y se dictan otras disposiciones”;el Proyecto de Acuerdo 066 de 2021: ”; los proyectos de acuerdo fueron priorizados por las bancadas; los proyectos 005, 060,083 fueron aprobados en primer debate y pasaron a sesión plenaria para segundo debate; el proyecto 066 de 2021 fue negado.</t>
  </si>
  <si>
    <t xml:space="preserve">La Comisión Tercera Permanente de Hacienda y Crédito Público, en el segundo Trimestre, programó para primer debate seis (6) Proyectos de Acuerdo, los cuales fueron priorizados. Los proyectos de acuerdo programados y debatidos fueron el 124,181,217,128 , 211 de 2020, elcual fue devuelto de plenaria para revision del articulado y el 265  de 2021. De estos proyectos, 4 fueron aprobados en primer debate y pasaron a sesión plenaria para segundo debate (181,217,128 y 211 de 2020; el proyecto 124 de 2021 fue negado y el proyecto 265 de 2021 fue presentado parasesiones extraordinarias de jun-jul  por la administracion y continua en debate. </t>
  </si>
  <si>
    <r>
      <t>La Comisión Tercera Permanente de Hacienda y Crédito Público, en el  tercer Trimestre, programó para primer debate siete (7)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Proyectos de Acuerdo, los cuales fueron priorizados. Los proyectos de acuerdo programados y debatidos fueron el  265,322, 332 y 342 acumulados por materia, 352, 329,370 de 2021. De estos proyectos, 6 fueron aprobados en primer debate y pasaron a sesión plenaria para segundo debate (265,322, 332 y 342 acumulados por materia, 352, y 370 de 2021; el proyecto 329 de 2021 fue negado.</t>
    </r>
  </si>
  <si>
    <t>La Comisión Tercera Permanente de Hacienda y Crédito Público, en el  cuarto Trimestre, programó para primer debate dos (2) Proyectos de Acuerdo , los cuales fueron priorizados.Los proyectos de acuerdo programados y debatidos fueron 497 y 512 de 2021, de estos proyectos  uno (1)  fue aprobado en primer debate  y paso a plenaria para segundo debate , el proyecto 512 de 2021  y el proyecto 497 de 2021 fue archivado.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</si>
</sst>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84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15" fontId="23" fillId="0" borderId="43" xfId="0" applyNumberFormat="1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justify" vertical="center" wrapText="1"/>
      <protection locked="0"/>
    </xf>
    <xf numFmtId="0" fontId="23" fillId="0" borderId="53" xfId="0" applyFont="1" applyBorder="1" applyAlignment="1" applyProtection="1">
      <alignment horizontal="justify" vertical="center" wrapText="1"/>
      <protection locked="0"/>
    </xf>
    <xf numFmtId="0" fontId="23" fillId="0" borderId="54" xfId="0" applyFont="1" applyBorder="1" applyAlignment="1" applyProtection="1">
      <alignment horizontal="justify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3" fillId="0" borderId="29" xfId="0" applyNumberFormat="1" applyFont="1" applyBorder="1" applyAlignment="1" applyProtection="1">
      <alignment horizontal="center"/>
    </xf>
    <xf numFmtId="0" fontId="23" fillId="0" borderId="65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0" fontId="4" fillId="0" borderId="53" xfId="0" applyFont="1" applyBorder="1" applyAlignment="1" applyProtection="1">
      <alignment vertical="center" wrapText="1"/>
      <protection locked="0"/>
    </xf>
    <xf numFmtId="0" fontId="4" fillId="0" borderId="54" xfId="0" applyFont="1" applyBorder="1" applyAlignment="1" applyProtection="1">
      <alignment vertical="center" wrapText="1"/>
      <protection locked="0"/>
    </xf>
    <xf numFmtId="0" fontId="23" fillId="0" borderId="42" xfId="0" applyFont="1" applyBorder="1" applyAlignment="1" applyProtection="1">
      <alignment horizontal="center" vertical="top" wrapText="1"/>
      <protection locked="0"/>
    </xf>
    <xf numFmtId="0" fontId="23" fillId="0" borderId="10" xfId="0" applyFont="1" applyBorder="1" applyAlignment="1" applyProtection="1">
      <alignment horizontal="center" vertical="top" wrapText="1"/>
      <protection locked="0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9" fontId="23" fillId="0" borderId="55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9" xfId="1" applyNumberFormat="1" applyFont="1" applyBorder="1" applyAlignment="1" applyProtection="1">
      <alignment horizontal="center"/>
      <protection locked="0"/>
    </xf>
    <xf numFmtId="15" fontId="23" fillId="0" borderId="60" xfId="0" applyNumberFormat="1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67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'PROYECTO A'!$C$28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B6-43CD-BE27-6500218CA1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'PROYECTO A'!$D$24:$Q$24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'PROYECTO A'!$D$28:$Q$28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6-43CD-BE27-6500218CA1DF}"/>
            </c:ext>
          </c:extLst>
        </c:ser>
        <c:ser>
          <c:idx val="1"/>
          <c:order val="1"/>
          <c:tx>
            <c:strRef>
              <c:f>'PROYECTO A'!$C$25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'PROYECTO A'!$D$24:$Q$24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'PROYECTO A'!$D$25:$Q$25</c:f>
              <c:numCache>
                <c:formatCode>General</c:formatCode>
                <c:ptCount val="14"/>
                <c:pt idx="0">
                  <c:v>75</c:v>
                </c:pt>
                <c:pt idx="3">
                  <c:v>75</c:v>
                </c:pt>
                <c:pt idx="6">
                  <c:v>75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6-43CD-BE27-6500218CA1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76008096"/>
        <c:axId val="1275997760"/>
      </c:barChart>
      <c:catAx>
        <c:axId val="127600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75997760"/>
        <c:crosses val="autoZero"/>
        <c:auto val="1"/>
        <c:lblAlgn val="ctr"/>
        <c:lblOffset val="100"/>
        <c:noMultiLvlLbl val="0"/>
      </c:catAx>
      <c:valAx>
        <c:axId val="12759977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7600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B1:U123"/>
  <sheetViews>
    <sheetView showGridLines="0" tabSelected="1" topLeftCell="A40" zoomScale="70" zoomScaleNormal="70" zoomScaleSheetLayoutView="80" workbookViewId="0">
      <selection activeCell="E47" sqref="E47:J47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77"/>
      <c r="C2" s="78"/>
      <c r="D2" s="79"/>
      <c r="E2" s="37" t="s">
        <v>79</v>
      </c>
      <c r="F2" s="38"/>
      <c r="G2" s="38"/>
      <c r="H2" s="38"/>
      <c r="I2" s="38"/>
      <c r="J2" s="38"/>
      <c r="K2" s="38"/>
      <c r="L2" s="38"/>
      <c r="M2" s="38"/>
      <c r="N2" s="39"/>
      <c r="O2" s="61" t="s">
        <v>78</v>
      </c>
      <c r="P2" s="61"/>
      <c r="Q2" s="61"/>
      <c r="R2" s="61"/>
    </row>
    <row r="3" spans="2:18" ht="24.75" customHeight="1" x14ac:dyDescent="0.2">
      <c r="B3" s="80"/>
      <c r="C3" s="81"/>
      <c r="D3" s="82"/>
      <c r="E3" s="40"/>
      <c r="F3" s="41"/>
      <c r="G3" s="41"/>
      <c r="H3" s="41"/>
      <c r="I3" s="41"/>
      <c r="J3" s="41"/>
      <c r="K3" s="41"/>
      <c r="L3" s="41"/>
      <c r="M3" s="41"/>
      <c r="N3" s="42"/>
      <c r="O3" s="61" t="s">
        <v>75</v>
      </c>
      <c r="P3" s="61"/>
      <c r="Q3" s="61"/>
      <c r="R3" s="61"/>
    </row>
    <row r="4" spans="2:18" ht="24.75" customHeight="1" thickBot="1" x14ac:dyDescent="0.25">
      <c r="B4" s="80"/>
      <c r="C4" s="81"/>
      <c r="D4" s="82"/>
      <c r="E4" s="43"/>
      <c r="F4" s="44"/>
      <c r="G4" s="44"/>
      <c r="H4" s="44"/>
      <c r="I4" s="44"/>
      <c r="J4" s="44"/>
      <c r="K4" s="44"/>
      <c r="L4" s="44"/>
      <c r="M4" s="44"/>
      <c r="N4" s="45"/>
      <c r="O4" s="61" t="s">
        <v>76</v>
      </c>
      <c r="P4" s="61"/>
      <c r="Q4" s="61"/>
      <c r="R4" s="61"/>
    </row>
    <row r="5" spans="2:18" ht="13.5" thickBot="1" x14ac:dyDescent="0.25">
      <c r="B5" s="11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20"/>
      <c r="P5" s="120"/>
      <c r="Q5" s="120"/>
      <c r="R5" s="121"/>
    </row>
    <row r="6" spans="2:18" ht="15" customHeight="1" thickBot="1" x14ac:dyDescent="0.25">
      <c r="B6" s="83" t="s"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</row>
    <row r="7" spans="2:18" ht="13.5" thickBot="1" x14ac:dyDescent="0.25">
      <c r="B7" s="5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6"/>
    </row>
    <row r="8" spans="2:18" ht="23.25" customHeight="1" thickBot="1" x14ac:dyDescent="0.25">
      <c r="B8" s="5"/>
      <c r="C8" s="7" t="s">
        <v>60</v>
      </c>
      <c r="D8" s="114" t="s">
        <v>47</v>
      </c>
      <c r="E8" s="115"/>
      <c r="F8" s="115"/>
      <c r="G8" s="115"/>
      <c r="H8" s="115"/>
      <c r="I8" s="116"/>
      <c r="J8" s="62" t="s">
        <v>56</v>
      </c>
      <c r="K8" s="63"/>
      <c r="L8" s="107" t="s">
        <v>88</v>
      </c>
      <c r="M8" s="108"/>
      <c r="N8" s="108"/>
      <c r="O8" s="108"/>
      <c r="P8" s="108"/>
      <c r="Q8" s="109"/>
      <c r="R8" s="6"/>
    </row>
    <row r="9" spans="2:18" ht="23.25" customHeight="1" thickBot="1" x14ac:dyDescent="0.25">
      <c r="B9" s="5"/>
      <c r="C9" s="7" t="s">
        <v>59</v>
      </c>
      <c r="D9" s="74" t="s">
        <v>86</v>
      </c>
      <c r="E9" s="75"/>
      <c r="F9" s="75"/>
      <c r="G9" s="75"/>
      <c r="H9" s="75"/>
      <c r="I9" s="76"/>
      <c r="J9" s="64" t="s">
        <v>57</v>
      </c>
      <c r="K9" s="65"/>
      <c r="L9" s="68" t="s">
        <v>89</v>
      </c>
      <c r="M9" s="69"/>
      <c r="N9" s="69"/>
      <c r="O9" s="69"/>
      <c r="P9" s="69"/>
      <c r="Q9" s="70"/>
      <c r="R9" s="6"/>
    </row>
    <row r="10" spans="2:18" ht="23.25" customHeight="1" thickBot="1" x14ac:dyDescent="0.25">
      <c r="B10" s="5"/>
      <c r="C10" s="7" t="s">
        <v>58</v>
      </c>
      <c r="D10" s="74" t="s">
        <v>87</v>
      </c>
      <c r="E10" s="75"/>
      <c r="F10" s="75"/>
      <c r="G10" s="75"/>
      <c r="H10" s="75"/>
      <c r="I10" s="76"/>
      <c r="J10" s="66"/>
      <c r="K10" s="67"/>
      <c r="L10" s="71"/>
      <c r="M10" s="72"/>
      <c r="N10" s="72"/>
      <c r="O10" s="72"/>
      <c r="P10" s="72"/>
      <c r="Q10" s="73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94" t="s">
        <v>14</v>
      </c>
      <c r="D12" s="95"/>
      <c r="E12" s="94" t="s">
        <v>61</v>
      </c>
      <c r="F12" s="106"/>
      <c r="G12" s="89" t="s">
        <v>1</v>
      </c>
      <c r="H12" s="90"/>
      <c r="I12" s="94" t="s">
        <v>3</v>
      </c>
      <c r="J12" s="106"/>
      <c r="K12" s="125" t="s">
        <v>6</v>
      </c>
      <c r="L12" s="126"/>
      <c r="M12" s="46" t="s">
        <v>2</v>
      </c>
      <c r="N12" s="47"/>
      <c r="O12" s="48"/>
      <c r="P12" s="55" t="s">
        <v>62</v>
      </c>
      <c r="Q12" s="56"/>
      <c r="R12" s="6"/>
    </row>
    <row r="13" spans="2:18" ht="15" customHeight="1" x14ac:dyDescent="0.2">
      <c r="B13" s="5"/>
      <c r="C13" s="151" t="s">
        <v>90</v>
      </c>
      <c r="D13" s="152"/>
      <c r="E13" s="155">
        <v>1</v>
      </c>
      <c r="F13" s="156"/>
      <c r="G13" s="135" t="s">
        <v>80</v>
      </c>
      <c r="H13" s="136"/>
      <c r="I13" s="139" t="s">
        <v>4</v>
      </c>
      <c r="J13" s="58"/>
      <c r="K13" s="127" t="s">
        <v>8</v>
      </c>
      <c r="L13" s="128"/>
      <c r="M13" s="49" t="s">
        <v>93</v>
      </c>
      <c r="N13" s="50"/>
      <c r="O13" s="51"/>
      <c r="P13" s="57" t="s">
        <v>65</v>
      </c>
      <c r="Q13" s="58"/>
      <c r="R13" s="6"/>
    </row>
    <row r="14" spans="2:18" ht="29.25" customHeight="1" thickBot="1" x14ac:dyDescent="0.25">
      <c r="B14" s="5"/>
      <c r="C14" s="153"/>
      <c r="D14" s="154"/>
      <c r="E14" s="153"/>
      <c r="F14" s="157"/>
      <c r="G14" s="137"/>
      <c r="H14" s="138"/>
      <c r="I14" s="140"/>
      <c r="J14" s="60"/>
      <c r="K14" s="129"/>
      <c r="L14" s="130"/>
      <c r="M14" s="52"/>
      <c r="N14" s="53"/>
      <c r="O14" s="54"/>
      <c r="P14" s="59"/>
      <c r="Q14" s="60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46" t="s">
        <v>11</v>
      </c>
      <c r="D16" s="141" t="s">
        <v>25</v>
      </c>
      <c r="E16" s="142"/>
      <c r="F16" s="147" t="s">
        <v>91</v>
      </c>
      <c r="G16" s="148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31"/>
      <c r="D17" s="143" t="s">
        <v>26</v>
      </c>
      <c r="E17" s="144"/>
      <c r="F17" s="149" t="s">
        <v>92</v>
      </c>
      <c r="G17" s="15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32"/>
      <c r="D18" s="145" t="s">
        <v>27</v>
      </c>
      <c r="E18" s="146"/>
      <c r="F18" s="133" t="s">
        <v>81</v>
      </c>
      <c r="G18" s="134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91" t="s">
        <v>23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22" t="s">
        <v>12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4"/>
      <c r="R23" s="6"/>
    </row>
    <row r="24" spans="2:20" ht="27" customHeight="1" thickBot="1" x14ac:dyDescent="0.25">
      <c r="B24" s="5"/>
      <c r="C24" s="31" t="s">
        <v>16</v>
      </c>
      <c r="D24" s="172" t="s">
        <v>82</v>
      </c>
      <c r="E24" s="173"/>
      <c r="F24" s="174"/>
      <c r="G24" s="175" t="s">
        <v>83</v>
      </c>
      <c r="H24" s="173"/>
      <c r="I24" s="174"/>
      <c r="J24" s="175" t="s">
        <v>84</v>
      </c>
      <c r="K24" s="173"/>
      <c r="L24" s="174"/>
      <c r="M24" s="175" t="s">
        <v>85</v>
      </c>
      <c r="N24" s="173"/>
      <c r="O24" s="174"/>
      <c r="P24" s="123" t="s">
        <v>13</v>
      </c>
      <c r="Q24" s="124"/>
      <c r="R24" s="6"/>
    </row>
    <row r="25" spans="2:20" ht="15" customHeight="1" x14ac:dyDescent="0.2">
      <c r="B25" s="5"/>
      <c r="C25" s="32" t="s">
        <v>17</v>
      </c>
      <c r="D25" s="176">
        <v>75</v>
      </c>
      <c r="E25" s="177"/>
      <c r="F25" s="178"/>
      <c r="G25" s="179">
        <v>75</v>
      </c>
      <c r="H25" s="177"/>
      <c r="I25" s="178"/>
      <c r="J25" s="179">
        <v>75</v>
      </c>
      <c r="K25" s="177"/>
      <c r="L25" s="178"/>
      <c r="M25" s="179">
        <v>75</v>
      </c>
      <c r="N25" s="177"/>
      <c r="O25" s="178"/>
      <c r="P25" s="170"/>
      <c r="Q25" s="171"/>
      <c r="R25" s="6"/>
    </row>
    <row r="26" spans="2:20" x14ac:dyDescent="0.2">
      <c r="B26" s="5"/>
      <c r="C26" s="33" t="s">
        <v>15</v>
      </c>
      <c r="D26" s="149">
        <v>4</v>
      </c>
      <c r="E26" s="165"/>
      <c r="F26" s="166"/>
      <c r="G26" s="167">
        <v>6</v>
      </c>
      <c r="H26" s="168"/>
      <c r="I26" s="169"/>
      <c r="J26" s="167">
        <v>7</v>
      </c>
      <c r="K26" s="168"/>
      <c r="L26" s="169"/>
      <c r="M26" s="167">
        <v>2</v>
      </c>
      <c r="N26" s="168"/>
      <c r="O26" s="169"/>
      <c r="P26" s="159"/>
      <c r="Q26" s="160"/>
      <c r="R26" s="6"/>
    </row>
    <row r="27" spans="2:20" ht="15.75" customHeight="1" x14ac:dyDescent="0.2">
      <c r="B27" s="5"/>
      <c r="C27" s="33" t="s">
        <v>35</v>
      </c>
      <c r="D27" s="149">
        <v>4</v>
      </c>
      <c r="E27" s="165"/>
      <c r="F27" s="166"/>
      <c r="G27" s="167">
        <v>6</v>
      </c>
      <c r="H27" s="168"/>
      <c r="I27" s="169"/>
      <c r="J27" s="167">
        <v>7</v>
      </c>
      <c r="K27" s="168"/>
      <c r="L27" s="169"/>
      <c r="M27" s="167">
        <v>2</v>
      </c>
      <c r="N27" s="168"/>
      <c r="O27" s="169"/>
      <c r="P27" s="159"/>
      <c r="Q27" s="160"/>
      <c r="R27" s="6"/>
    </row>
    <row r="28" spans="2:20" ht="15.75" customHeight="1" thickBot="1" x14ac:dyDescent="0.25">
      <c r="B28" s="5"/>
      <c r="C28" s="34" t="s">
        <v>28</v>
      </c>
      <c r="D28" s="96">
        <f>(D26/D27)*100</f>
        <v>100</v>
      </c>
      <c r="E28" s="97"/>
      <c r="F28" s="98"/>
      <c r="G28" s="96">
        <f t="shared" ref="G28" si="0">(G26/G27)*100</f>
        <v>100</v>
      </c>
      <c r="H28" s="97"/>
      <c r="I28" s="98"/>
      <c r="J28" s="96">
        <f t="shared" ref="J28" si="1">(J26/J27)*100</f>
        <v>100</v>
      </c>
      <c r="K28" s="97"/>
      <c r="L28" s="98"/>
      <c r="M28" s="96">
        <f t="shared" ref="M28" si="2">(M26/M27)*100</f>
        <v>100</v>
      </c>
      <c r="N28" s="97"/>
      <c r="O28" s="98"/>
      <c r="P28" s="161"/>
      <c r="Q28" s="162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58"/>
      <c r="J31" s="158"/>
      <c r="K31" s="158"/>
      <c r="L31" s="158"/>
      <c r="M31" s="158"/>
      <c r="N31" s="158"/>
      <c r="O31" s="158"/>
      <c r="P31" s="158"/>
      <c r="Q31" s="158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17" t="s">
        <v>21</v>
      </c>
      <c r="D42" s="118"/>
      <c r="E42" s="118"/>
      <c r="F42" s="118"/>
      <c r="G42" s="118"/>
      <c r="H42" s="118"/>
      <c r="I42" s="118"/>
      <c r="J42" s="118"/>
      <c r="K42" s="83" t="s">
        <v>70</v>
      </c>
      <c r="L42" s="84"/>
      <c r="M42" s="84"/>
      <c r="N42" s="84"/>
      <c r="O42" s="84"/>
      <c r="P42" s="84"/>
      <c r="Q42" s="85"/>
      <c r="R42" s="6"/>
    </row>
    <row r="43" spans="2:18" ht="28.5" customHeight="1" thickBot="1" x14ac:dyDescent="0.25">
      <c r="B43" s="5"/>
      <c r="C43" s="29"/>
      <c r="D43" s="30" t="s">
        <v>72</v>
      </c>
      <c r="E43" s="163" t="s">
        <v>73</v>
      </c>
      <c r="F43" s="163"/>
      <c r="G43" s="163"/>
      <c r="H43" s="163"/>
      <c r="I43" s="163"/>
      <c r="J43" s="164"/>
      <c r="K43" s="2"/>
      <c r="L43" s="3"/>
      <c r="M43" s="3"/>
      <c r="N43" s="3"/>
      <c r="O43" s="3"/>
      <c r="P43" s="3"/>
      <c r="Q43" s="4"/>
      <c r="R43" s="6"/>
    </row>
    <row r="44" spans="2:18" ht="165.75" customHeight="1" thickBot="1" x14ac:dyDescent="0.25">
      <c r="B44" s="5"/>
      <c r="C44" s="14" t="s">
        <v>18</v>
      </c>
      <c r="D44" s="35">
        <v>44295</v>
      </c>
      <c r="E44" s="86" t="s">
        <v>94</v>
      </c>
      <c r="F44" s="87"/>
      <c r="G44" s="87"/>
      <c r="H44" s="87"/>
      <c r="I44" s="87"/>
      <c r="J44" s="88"/>
      <c r="K44" s="99"/>
      <c r="L44" s="99"/>
      <c r="M44" s="99"/>
      <c r="N44" s="99"/>
      <c r="O44" s="99"/>
      <c r="P44" s="99"/>
      <c r="Q44" s="100"/>
      <c r="R44" s="6"/>
    </row>
    <row r="45" spans="2:18" ht="135.75" customHeight="1" thickBot="1" x14ac:dyDescent="0.25">
      <c r="B45" s="5"/>
      <c r="C45" s="14" t="s">
        <v>19</v>
      </c>
      <c r="D45" s="35">
        <v>44377</v>
      </c>
      <c r="E45" s="101" t="s">
        <v>95</v>
      </c>
      <c r="F45" s="102"/>
      <c r="G45" s="102"/>
      <c r="H45" s="102"/>
      <c r="I45" s="102"/>
      <c r="J45" s="103"/>
      <c r="K45" s="99"/>
      <c r="L45" s="99"/>
      <c r="M45" s="99"/>
      <c r="N45" s="99"/>
      <c r="O45" s="99"/>
      <c r="P45" s="99"/>
      <c r="Q45" s="100"/>
      <c r="R45" s="6"/>
    </row>
    <row r="46" spans="2:18" ht="86.25" customHeight="1" thickBot="1" x14ac:dyDescent="0.25">
      <c r="B46" s="5"/>
      <c r="C46" s="14" t="s">
        <v>77</v>
      </c>
      <c r="D46" s="35">
        <v>44476</v>
      </c>
      <c r="E46" s="101" t="s">
        <v>96</v>
      </c>
      <c r="F46" s="102"/>
      <c r="G46" s="102"/>
      <c r="H46" s="102"/>
      <c r="I46" s="102"/>
      <c r="J46" s="103"/>
      <c r="K46" s="99"/>
      <c r="L46" s="99"/>
      <c r="M46" s="99"/>
      <c r="N46" s="99"/>
      <c r="O46" s="99"/>
      <c r="P46" s="99"/>
      <c r="Q46" s="100"/>
      <c r="R46" s="6"/>
    </row>
    <row r="47" spans="2:18" ht="82.5" customHeight="1" x14ac:dyDescent="0.2">
      <c r="B47" s="5"/>
      <c r="C47" s="36" t="s">
        <v>20</v>
      </c>
      <c r="D47" s="180">
        <v>44545</v>
      </c>
      <c r="E47" s="181" t="s">
        <v>97</v>
      </c>
      <c r="F47" s="182"/>
      <c r="G47" s="182"/>
      <c r="H47" s="182"/>
      <c r="I47" s="182"/>
      <c r="J47" s="183"/>
      <c r="K47" s="104"/>
      <c r="L47" s="104"/>
      <c r="M47" s="104"/>
      <c r="N47" s="104"/>
      <c r="O47" s="104"/>
      <c r="P47" s="104"/>
      <c r="Q47" s="105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hidden="1" x14ac:dyDescent="0.2">
      <c r="C93" s="8"/>
      <c r="D93" s="8"/>
    </row>
    <row r="94" spans="3:21" ht="13.5" hidden="1" thickBot="1" x14ac:dyDescent="0.25">
      <c r="C94" s="8"/>
      <c r="D94" s="8"/>
    </row>
    <row r="95" spans="3:21" ht="13.5" hidden="1" thickBot="1" x14ac:dyDescent="0.25">
      <c r="C95" s="18" t="s">
        <v>37</v>
      </c>
      <c r="D95" s="19"/>
      <c r="H95" s="27" t="s">
        <v>22</v>
      </c>
      <c r="I95" s="27" t="s">
        <v>24</v>
      </c>
      <c r="J95" s="27" t="s">
        <v>63</v>
      </c>
      <c r="U95" s="20" t="s">
        <v>29</v>
      </c>
    </row>
    <row r="96" spans="3:21" ht="25.5" hidden="1" x14ac:dyDescent="0.2">
      <c r="C96" s="21" t="s">
        <v>44</v>
      </c>
      <c r="D96" s="22"/>
      <c r="H96" s="28" t="s">
        <v>4</v>
      </c>
      <c r="I96" s="28" t="s">
        <v>7</v>
      </c>
      <c r="J96" s="28" t="s">
        <v>64</v>
      </c>
      <c r="M96" s="113"/>
      <c r="N96" s="113"/>
    </row>
    <row r="97" spans="3:14" ht="25.5" hidden="1" x14ac:dyDescent="0.2">
      <c r="C97" s="21" t="s">
        <v>45</v>
      </c>
      <c r="D97" s="22"/>
      <c r="H97" s="28" t="s">
        <v>69</v>
      </c>
      <c r="I97" s="28" t="s">
        <v>74</v>
      </c>
      <c r="J97" s="28" t="s">
        <v>65</v>
      </c>
      <c r="M97" s="112"/>
      <c r="N97" s="112"/>
    </row>
    <row r="98" spans="3:14" ht="38.25" hidden="1" x14ac:dyDescent="0.2">
      <c r="C98" s="21" t="s">
        <v>46</v>
      </c>
      <c r="D98" s="22"/>
      <c r="H98" s="28" t="s">
        <v>5</v>
      </c>
      <c r="I98" s="28" t="s">
        <v>8</v>
      </c>
      <c r="J98" s="28" t="s">
        <v>66</v>
      </c>
      <c r="M98" s="112"/>
      <c r="N98" s="112"/>
    </row>
    <row r="99" spans="3:14" hidden="1" x14ac:dyDescent="0.2">
      <c r="C99" s="21" t="s">
        <v>47</v>
      </c>
      <c r="D99" s="22"/>
      <c r="H99" s="28"/>
      <c r="I99" s="28" t="s">
        <v>68</v>
      </c>
      <c r="J99" s="28" t="s">
        <v>67</v>
      </c>
      <c r="M99" s="112"/>
      <c r="N99" s="112"/>
    </row>
    <row r="100" spans="3:14" ht="25.5" hidden="1" x14ac:dyDescent="0.2">
      <c r="C100" s="21" t="s">
        <v>48</v>
      </c>
      <c r="D100" s="22"/>
      <c r="H100" s="28"/>
      <c r="I100" s="28" t="s">
        <v>9</v>
      </c>
      <c r="J100" s="28" t="s">
        <v>71</v>
      </c>
      <c r="M100" s="112"/>
      <c r="N100" s="112"/>
    </row>
    <row r="101" spans="3:14" hidden="1" x14ac:dyDescent="0.2">
      <c r="C101" s="21" t="s">
        <v>49</v>
      </c>
      <c r="D101" s="22"/>
      <c r="H101" s="28"/>
      <c r="I101" s="28" t="s">
        <v>10</v>
      </c>
      <c r="J101" s="28"/>
      <c r="M101" s="112"/>
      <c r="N101" s="112"/>
    </row>
    <row r="102" spans="3:14" hidden="1" x14ac:dyDescent="0.2">
      <c r="C102" s="21" t="s">
        <v>50</v>
      </c>
      <c r="D102" s="22"/>
      <c r="M102" s="113"/>
      <c r="N102" s="113"/>
    </row>
    <row r="103" spans="3:14" ht="66" hidden="1" customHeight="1" x14ac:dyDescent="0.2">
      <c r="C103" s="21" t="s">
        <v>51</v>
      </c>
      <c r="D103" s="22"/>
      <c r="M103" s="111"/>
      <c r="N103" s="111"/>
    </row>
    <row r="104" spans="3:14" hidden="1" x14ac:dyDescent="0.2">
      <c r="C104" s="21" t="s">
        <v>36</v>
      </c>
      <c r="D104" s="22"/>
    </row>
    <row r="105" spans="3:14" ht="25.5" hidden="1" x14ac:dyDescent="0.2">
      <c r="C105" s="21" t="s">
        <v>52</v>
      </c>
      <c r="D105" s="22"/>
    </row>
    <row r="106" spans="3:14" ht="25.5" hidden="1" x14ac:dyDescent="0.2">
      <c r="C106" s="21" t="s">
        <v>53</v>
      </c>
      <c r="D106" s="22"/>
    </row>
    <row r="107" spans="3:14" ht="25.5" hidden="1" x14ac:dyDescent="0.2">
      <c r="C107" s="21" t="s">
        <v>54</v>
      </c>
      <c r="D107" s="22"/>
    </row>
    <row r="108" spans="3:14" hidden="1" x14ac:dyDescent="0.2">
      <c r="C108" s="21" t="s">
        <v>39</v>
      </c>
      <c r="D108" s="23"/>
    </row>
    <row r="109" spans="3:14" hidden="1" x14ac:dyDescent="0.2">
      <c r="C109" s="21" t="s">
        <v>38</v>
      </c>
      <c r="D109" s="24"/>
    </row>
    <row r="110" spans="3:14" hidden="1" x14ac:dyDescent="0.2">
      <c r="C110" s="21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25" t="s">
        <v>29</v>
      </c>
    </row>
    <row r="114" spans="3:3" ht="18.75" hidden="1" customHeight="1" x14ac:dyDescent="0.2">
      <c r="C114" s="25" t="s">
        <v>32</v>
      </c>
    </row>
    <row r="115" spans="3:3" ht="15" hidden="1" customHeight="1" x14ac:dyDescent="0.2">
      <c r="C115" s="25" t="s">
        <v>40</v>
      </c>
    </row>
    <row r="116" spans="3:3" ht="11.25" hidden="1" customHeight="1" x14ac:dyDescent="0.2">
      <c r="C116" s="25" t="s">
        <v>30</v>
      </c>
    </row>
    <row r="117" spans="3:3" ht="16.5" hidden="1" customHeight="1" x14ac:dyDescent="0.2">
      <c r="C117" s="25" t="s">
        <v>31</v>
      </c>
    </row>
    <row r="118" spans="3:3" ht="12" hidden="1" customHeight="1" x14ac:dyDescent="0.2">
      <c r="C118" s="25" t="s">
        <v>33</v>
      </c>
    </row>
    <row r="119" spans="3:3" ht="25.5" hidden="1" customHeight="1" x14ac:dyDescent="0.2">
      <c r="C119" s="25" t="s">
        <v>34</v>
      </c>
    </row>
    <row r="120" spans="3:3" ht="27.75" hidden="1" customHeight="1" x14ac:dyDescent="0.2">
      <c r="C120" s="25" t="s">
        <v>41</v>
      </c>
    </row>
    <row r="121" spans="3:3" ht="36.75" hidden="1" customHeight="1" x14ac:dyDescent="0.2">
      <c r="C121" s="26" t="s">
        <v>42</v>
      </c>
    </row>
    <row r="122" spans="3:3" hidden="1" x14ac:dyDescent="0.2">
      <c r="C122" s="25" t="s">
        <v>43</v>
      </c>
    </row>
    <row r="123" spans="3:3" hidden="1" x14ac:dyDescent="0.2"/>
  </sheetData>
  <mergeCells count="83">
    <mergeCell ref="D24:F24"/>
    <mergeCell ref="G24:I24"/>
    <mergeCell ref="J24:L24"/>
    <mergeCell ref="M24:O24"/>
    <mergeCell ref="D25:F25"/>
    <mergeCell ref="G25:I25"/>
    <mergeCell ref="J25:L25"/>
    <mergeCell ref="M25:O25"/>
    <mergeCell ref="J27:L27"/>
    <mergeCell ref="J28:L28"/>
    <mergeCell ref="M26:O26"/>
    <mergeCell ref="M27:O27"/>
    <mergeCell ref="P24:Q24"/>
    <mergeCell ref="P25:Q25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C13:D14"/>
    <mergeCell ref="E13:F14"/>
    <mergeCell ref="C7:Q7"/>
    <mergeCell ref="M103:N103"/>
    <mergeCell ref="M98:N98"/>
    <mergeCell ref="M99:N99"/>
    <mergeCell ref="M100:N100"/>
    <mergeCell ref="M101:N101"/>
    <mergeCell ref="M102:N102"/>
    <mergeCell ref="D8:I8"/>
    <mergeCell ref="M96:N96"/>
    <mergeCell ref="M97:N97"/>
    <mergeCell ref="K44:Q44"/>
    <mergeCell ref="C42:J42"/>
    <mergeCell ref="K42:Q42"/>
    <mergeCell ref="E45:J45"/>
    <mergeCell ref="I31:Q31"/>
    <mergeCell ref="P26:Q26"/>
    <mergeCell ref="K45:Q45"/>
    <mergeCell ref="E46:J46"/>
    <mergeCell ref="K46:Q46"/>
    <mergeCell ref="E47:J47"/>
    <mergeCell ref="K47:Q47"/>
    <mergeCell ref="E44:J44"/>
    <mergeCell ref="G12:H12"/>
    <mergeCell ref="B20:R20"/>
    <mergeCell ref="C12:D12"/>
    <mergeCell ref="M28:O28"/>
    <mergeCell ref="E12:F12"/>
    <mergeCell ref="P27:Q27"/>
    <mergeCell ref="P28:Q28"/>
    <mergeCell ref="E43:J43"/>
    <mergeCell ref="D26:F26"/>
    <mergeCell ref="D27:F27"/>
    <mergeCell ref="D28:F28"/>
    <mergeCell ref="G26:I26"/>
    <mergeCell ref="G27:I27"/>
    <mergeCell ref="G28:I28"/>
    <mergeCell ref="J26:L26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L8:Q8"/>
  </mergeCells>
  <dataValidations xWindow="462" yWindow="70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G25 J25 M25 P25" xr:uid="{00000000-0002-0000-0000-000009000000}"/>
    <dataValidation allowBlank="1" showInputMessage="1" showErrorMessage="1" prompt="Identifique el valor registrado en el numerador de la fórmula de cálculo" sqref="P26:P27 G26 D26 J26:J27 M26:M27" xr:uid="{00000000-0002-0000-0000-00000A000000}"/>
    <dataValidation allowBlank="1" showInputMessage="1" showErrorMessage="1" prompt="Identifique el valor registrado en el denominador de la fórmula de cálculo" sqref="D27 G27" xr:uid="{00000000-0002-0000-0000-00000B000000}"/>
    <dataValidation allowBlank="1" showInputMessage="1" showErrorMessage="1" prompt="Identifique el resultado del indicador en la medición desarrollada" sqref="D28 P28 G28 J28 M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000-00000D000000}"/>
    <dataValidation type="list" allowBlank="1" showInputMessage="1" showErrorMessage="1" sqref="D8:I8" xr:uid="{00000000-0002-0000-0000-00000E000000}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$J$96:$J$100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PROYECTO A</vt:lpstr>
      <vt:lpstr>'PROYECTO A'!Área_de_impresión</vt:lpstr>
      <vt:lpstr>Fuente_indicador</vt:lpstr>
      <vt:lpstr>Periodicidad</vt:lpstr>
      <vt:lpstr>'PROYECTO A'!Tipo_indicador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ZULY MILENA LOZADA VIRVIESCAS</cp:lastModifiedBy>
  <cp:lastPrinted>2021-06-17T15:03:56Z</cp:lastPrinted>
  <dcterms:created xsi:type="dcterms:W3CDTF">2013-03-27T13:59:56Z</dcterms:created>
  <dcterms:modified xsi:type="dcterms:W3CDTF">2021-12-15T14:12:06Z</dcterms:modified>
</cp:coreProperties>
</file>