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7680" tabRatio="922" activeTab="5"/>
  </bookViews>
  <sheets>
    <sheet name="ENERO-2022" sheetId="1" r:id="rId1"/>
    <sheet name="FEBRERO-2022" sheetId="2" r:id="rId2"/>
    <sheet name="MARZO-2022" sheetId="3" r:id="rId3"/>
    <sheet name="ABRIL-2022" sheetId="4" r:id="rId4"/>
    <sheet name="MAYO -2022" sheetId="5" r:id="rId5"/>
    <sheet name="JUNIO - 2022" sheetId="6" r:id="rId6"/>
    <sheet name="JULIO - 2022" sheetId="7" r:id="rId7"/>
    <sheet name="AGOSTO - 2022" sheetId="8" r:id="rId8"/>
    <sheet name="SEPTIEMBRE - 2022" sheetId="9" r:id="rId9"/>
    <sheet name="OCTUBRE - 2022" sheetId="10" r:id="rId10"/>
    <sheet name="NOVIEMBRE - 2022" sheetId="11" r:id="rId11"/>
    <sheet name="DICIEMBRE 2022" sheetId="12" r:id="rId12"/>
  </sheets>
  <definedNames>
    <definedName name="_xlnm.Print_Area" localSheetId="3">'ABRIL-2022'!$A$6:$R$7</definedName>
    <definedName name="_xlnm.Print_Area" localSheetId="7">'AGOSTO - 2022'!$A$7:$R$10</definedName>
    <definedName name="_xlnm.Print_Area" localSheetId="11">'DICIEMBRE 2022'!$A$1:$R$8</definedName>
    <definedName name="_xlnm.Print_Area" localSheetId="6">'JULIO - 2022'!$A$7:$R$11</definedName>
    <definedName name="_xlnm.Print_Area" localSheetId="5">'JUNIO - 2022'!$A$1:$X$8</definedName>
    <definedName name="_xlnm.Print_Area" localSheetId="2">'MARZO-2022'!$A$1:$X$8</definedName>
    <definedName name="_xlnm.Print_Area" localSheetId="4">'MAYO -2022'!$A$6:$T$6</definedName>
    <definedName name="_xlnm.Print_Area" localSheetId="10">'NOVIEMBRE - 2022'!$A$7:$R$9</definedName>
    <definedName name="_xlnm.Print_Area" localSheetId="9">'OCTUBRE - 2022'!$A$7:$R$10</definedName>
    <definedName name="_xlnm.Print_Area" localSheetId="8">'SEPTIEMBRE - 2022'!$A$7:$R$9</definedName>
    <definedName name="_xlnm.Print_Titles" localSheetId="11">'DICIEMBRE 2022'!$1:$7</definedName>
    <definedName name="_xlnm.Print_Titles" localSheetId="0">'ENERO-2022'!$1:$5</definedName>
    <definedName name="_xlnm.Print_Titles" localSheetId="1">'FEBRERO-2022'!$4:$5</definedName>
  </definedNames>
  <calcPr fullCalcOnLoad="1"/>
</workbook>
</file>

<file path=xl/sharedStrings.xml><?xml version="1.0" encoding="utf-8"?>
<sst xmlns="http://schemas.openxmlformats.org/spreadsheetml/2006/main" count="549" uniqueCount="104">
  <si>
    <t>OTRO</t>
  </si>
  <si>
    <t>CONCEJO DE BOGOTA D.C.</t>
  </si>
  <si>
    <t>PROCESO ATENCION AL CIUDADANO</t>
  </si>
  <si>
    <t>OBSERVACIONES</t>
  </si>
  <si>
    <t xml:space="preserve">SOLICITUD </t>
  </si>
  <si>
    <t>No. REQUERIMIENTO</t>
  </si>
  <si>
    <t>DEPENDENCIA</t>
  </si>
  <si>
    <t>FECHA INCORPORACION SDQS.</t>
  </si>
  <si>
    <t>FECHA</t>
  </si>
  <si>
    <t>NOMBRE SOLICITANTE</t>
  </si>
  <si>
    <t>CLASE DE SOLICITUD</t>
  </si>
  <si>
    <t>CLASIFICACION</t>
  </si>
  <si>
    <t>QUEJA</t>
  </si>
  <si>
    <t>RECLAMO</t>
  </si>
  <si>
    <t>SUGERENCIA</t>
  </si>
  <si>
    <t>CONSULTA</t>
  </si>
  <si>
    <t>DENUNCIA POR ACTOS DE CORRUPCION</t>
  </si>
  <si>
    <t>FELICITACION</t>
  </si>
  <si>
    <t>SOLICITUD DE COPIA</t>
  </si>
  <si>
    <t>SOLICITUD DE INFORMACION</t>
  </si>
  <si>
    <t xml:space="preserve">NUMERO RADICADO </t>
  </si>
  <si>
    <t>D.P DE INTERES GENERAL</t>
  </si>
  <si>
    <t>D.P. DE INTERES PARTICULAR</t>
  </si>
  <si>
    <t>HOJA DE RUTA PETICIONES, QUEJAS, RECLAMOS Y SUGERENCIAS</t>
  </si>
  <si>
    <t>MEDIO DE ENTRADA</t>
  </si>
  <si>
    <t>SDQS</t>
  </si>
  <si>
    <t>INFORMACION PARA LA CARACTERIZACION</t>
  </si>
  <si>
    <t>REGISTRO DEL TIEMPO DE RESPUESTA A LAS PQRS - DEFENSOR AL CUIDADANO</t>
  </si>
  <si>
    <t>LOCALIDAD</t>
  </si>
  <si>
    <t>ORGANIZACIÓN SECTORIAL ADMINISTRATIVA DEL DISTRITO CAPITAL ( Acuerdo 257 de 2006)</t>
  </si>
  <si>
    <t>FECHA DE RESPUESTA</t>
  </si>
  <si>
    <t xml:space="preserve"> CANT DE DIAS  - RESPUESTA</t>
  </si>
  <si>
    <t>RECOMENDACIONES SOBRE ASUNTOS CON MAYOR NÙMERO DE QUEJAS:</t>
  </si>
  <si>
    <t>PASOS PARA EL DILIGENCIAMIENTO
HOJA DE RUTA PETICIONES, QUEJAS, RECLAMOS Y SUGERENCIAS</t>
  </si>
  <si>
    <t xml:space="preserve">HOJA DE RUTA PETICIONES, QUEJAS, RECLAMOS Y SUGERENCIAS: Este Formato debe ser diligenciado por el funcionario de la oficina de Atención al ciudadanía, en el cual registrara cada una de las Peticiones que ingresen al Concejo de Bogotá D.C., por cualquiera de los medios que están dispuestos para este fin, por lo que cuenta con los siguientes ítems:
INSTRUCCIONES GENERALES:
DEFINICIONES:
Numero Radicado: Hace referencia al número asignado por el procedimiento de correspondencia con el sistema utilizado.
Fecha Radicado: El sistema utilizado para tal fin asigna automáticamente este dato el cual será el utilizado para medir los tiempos de ley para dar respuesta por la Dependencia competente 
Nombre Solicitante: Registre el nombre completo del peticionario
CLASE DE SOLICITUD
En estas casillas el funcionario de la oficina de Atención a la ciudadanía marcara con una X a que clase solitud corresponde el registro ingresado en el formato.
• Consulta: Acción que tiene toda persona de acudir ante las autoridades públicas para que manifiesten su parecer sobre materias relacionadas con sus atribuciones. Es el derecho que tiene toda persona de acudir ante las autoridades públicas para formular consultas escritas o verbales, en relación con las materias a su cargo.
• Denuncia por Actos de Corrupción: Es la puesta en conocimiento ante una autoridad de una conducta posiblemente irregular, para que se adelante la correspondiente investigación penal, disciplinaria, fiscal, administrativa sancionatoria o ético profesional.
• Derecho de Petición de Interés General: Es el derecho fundamental que tiene toda persona a presentar solicitudes respetuosas a las autoridades, por motivos de interés general y a obtener pronta resolución.
• Derecho de Petición Interés Particular: Es el derecho fundamental que tiene toda persona a presentar solicitudes respetuosas a las autoridades, por motivos de interés particular y a obtener pronta resolución.
</t>
  </si>
  <si>
    <t xml:space="preserve">• Felicitación: Manifestación por la satisfacción que experimenta un ciudadano con relación a la prestación de un servicio por parte de un entidad pública.
• Queja: Es la manifestación de protesta, censura, descontento o inconformidad que formula una persona en relación con una conducta que considera irregular de uno o varios servidores públicos en desarrollo de sus funciones.
• Reclamo: Es el derecho que tiene toda persona de exigir, reivindicar o demandar una solución, ya sea por motivo general o particular, referente a la prestación indebida de un servicio o a la falta de atención de una solicitud
• Solicitud de Copia: Es el derecho que tiene toda persona de solicitar copia de documentos.
• Solicitud de Información: Facultad que tienen las personas de solicitar y obtener acceso a la información sobre las actualizaciones derivadas del cumplimiento de las funciones atribuidas a la entidad y sus distintas dependencias. Es el derecho que tiene toda persona de solicitar y obtener acceso a la información sobre la acción de las autoridades y en particular, a que se expida copia de sus documentos.
• Sugerencia: Es una propuesta que se presenta para incidir o mejorar un proceso cuyo objeto está relacionado con la prestación de un servicio o el cumplimiento de una función pública. Es la manifestación de una idea o propuesta para mejorar el servicio o la gestión de la entidad
Solicitud: breve descripción de la petición presentada por el ciudadano.
Fecha Incorporación SDQS por A.C: fecha en la que la petición ingresa al Sistema Distrital de Quejas y Sugerencias SDQS.
No. Requerimiento: Numero asignado por el Sistema Distrital de Quejas y Sugerencias SDQS.
Dependencia: Proceso o Entidad competente para dar respuesta a los ciudadanos.
</t>
  </si>
  <si>
    <t>CÓDIGO: AC-PR001-FO2</t>
  </si>
  <si>
    <t>VERSIÓN: 04</t>
  </si>
  <si>
    <t>FECHA: 20 NOV 2018</t>
  </si>
  <si>
    <t>FECHA RADICADO</t>
  </si>
  <si>
    <t>FECHA INCORPORACION SDQS.
Por A.C.</t>
  </si>
  <si>
    <t>ORGANIZACIÓN SECTORIAL ADMINISTRATIVA DEL DISTRITO CAPITAL (Acuerdo 257 de 2006)</t>
  </si>
  <si>
    <t>X</t>
  </si>
  <si>
    <t>N/A</t>
  </si>
  <si>
    <t>Comision de Hacienda</t>
  </si>
  <si>
    <t>KENNEDY</t>
  </si>
  <si>
    <t>3 dias</t>
  </si>
  <si>
    <t>AMBIENTE</t>
  </si>
  <si>
    <t>DENUNCIA POR IRREGULARIDADES EN EL PROCESO DE LICITACION 03-2021 DE LA UAESP Y SOLICITUD DE PARAR TODOS LOS PROCESOS DE CONTRATACION QUE UTILICE EL TERMINO –CEAP-</t>
  </si>
  <si>
    <t>Luis Alberto Romero Ocampo
Asociación Entidad Medioambiental de Recicladores EMRS - ESP</t>
  </si>
  <si>
    <t>Traslado por competencia a Comisión Primera Permanente del Plan de Desarrollo y Ordenamiento Territorial</t>
  </si>
  <si>
    <t>Bogotá Como Vamos
Director Felipe Mariño Cifuentes</t>
  </si>
  <si>
    <t>SOLICITUD DE INFORMACIÓN MISIONAL DE LA CORPORACIÓN, DURANTE EL SEGUNDO SEMESTRE DE 2021 (periodo del 11/072021 al 22/12/2021)</t>
  </si>
  <si>
    <t>Se dio respuesta al interesado, adjuntando anexos.</t>
  </si>
  <si>
    <t>15 sectores</t>
  </si>
  <si>
    <t>Juan Sebastian Galvis</t>
  </si>
  <si>
    <t xml:space="preserve">PLANTEA CUESTIONARIO DE 40 PREGUNTAS, POR INTERÉS ACADÉMICO Y PARA CONOCER EL FUNCIONAMIENTO DEL CONCEJO </t>
  </si>
  <si>
    <t xml:space="preserve">Se dio respuesta al interesado, a las preguntas No. 11, 38 y 39,  competencia de la Comisión de Hacienda. 
Se traslado por competencia para respuesta a preguntas  No. 1, 3, 6, 9, 10, 12, 16, 17, 22, 23, 30, 31, 32, 34, 35 y 36, a la Secretaría General;  No. 18, 24, 33, 37, 38, 39 y 40 las Comisiones Permanentes, según tema;  No. 4, 5, 14, 15, 19, 25 y 28 la Dirección Administrativa; No. 4, 8, 20 y 26 la Dirección Financiera; No. 7, 21, 27 y 29 la Dirección Jurídica;  No. 2, 13 y 25 la Secretaría Distrital de Hacienda  - Fondo Cuenta del Concejo de Bogotá
</t>
  </si>
  <si>
    <t>Correo institucional Atención al Ciudadano</t>
  </si>
  <si>
    <t xml:space="preserve">Natalia Martínez M. 
Gerente Legal y de Políticas Públicas
Cámara Colombiana de Comercio Electrónico
</t>
  </si>
  <si>
    <t>SOLICITA LAS PONENCIAS DE CONCEJALES DIEGO CANCINO Y MARÍA VICTORIA VARGAS AL PROYECTO DE ACUERDO 493 DE 2021 - ORDENA A TODAS LAS ENTIDADES DEL DISTRITO IMPLEMENTAR EL USO DE HERRAMIENTAS TECNOLÓGICAS PARA LA AUTOMATIZACIÓN Y DIGITALIZACIÓN DE PROCESOS Y DE DOCUMENTOS,…ENLACE (LINK)  PUBLICACIÓN  PONENCIAS… ESTADO DE CADA PROYECTO DE ACUERDO</t>
  </si>
  <si>
    <t xml:space="preserve">Se dio respuesta al interesado, adjuntando anexos e informando la ruta de consulta en la página web </t>
  </si>
  <si>
    <t xml:space="preserve">Diego Escandón Fierro
Sindicato UNEPCA
</t>
  </si>
  <si>
    <t xml:space="preserve">
SITUACIONES DE FUERO CIRCUNSTANCIAL POR NEGOCIACIÓN DEL PLIEGO DE PETICIONES, AÑO 2021, NOMBRES Y CARGOS DE FUNCIONARIOS QUÉ  ELABORARON LAS ACTAS SUCINTAS COMISIÓN HACIENDA Y LA CANTIDAD.
</t>
  </si>
  <si>
    <t>Se dio respuesta al interesado, adjuntando anexos e informando lo solicitado</t>
  </si>
  <si>
    <t> 566252022</t>
  </si>
  <si>
    <t xml:space="preserve"> 23/02/2022</t>
  </si>
  <si>
    <t>SOLICITUD DE CONTROL POLITICO A LA SECRETARIA DISTRITAL DE SALUD - TRANSPARENCIA Y EFICIENCIA EN CONTRATACION SUBREDES DE SALUD. SUBASTA INVERSA No.EGAT-ISI-013-2021</t>
  </si>
  <si>
    <t>SOLICITA INFORMACIÓN SOBRE ASPECTOS RELACIONADOS CON EL MANEJO DEL PRESUPUESTO Y EFECTOS FISCALES DE LA CONFORMACIÓN DE LA CORPORACIÓN</t>
  </si>
  <si>
    <t xml:space="preserve">Juan Pablo Nova Vargas 
UNIÓN TEMPORAL ECOTOOL
</t>
  </si>
  <si>
    <t>DESEA SABER QUÉ INFORMES, REPORTES Y/O CERTIFICACIONES  DEBE PRESENTAR LA LOTERIA DE BOGOTA, ANTE EL CONCEJO DE BOGOTA, Y CON QUÉ PERIODICIDAD</t>
  </si>
  <si>
    <t>Se dio respuesta al interesado</t>
  </si>
  <si>
    <t xml:space="preserve">Manuela Hernández J. 
Auditora Control Interno 
Lotería de Bogotá
</t>
  </si>
  <si>
    <t>Jorge Luis Camacho Contreras</t>
  </si>
  <si>
    <t>Se dio respuesta al interesado a preguntas 1, 2, 3 y 4 que son competencia de la Comisión de Hacienda. 
La respuesta a preguntas No. 6, 7 y 9 corresponde a la Secretaría General
La No. 5 y 8 son una consulta, no competencia de la Corporación.</t>
  </si>
  <si>
    <t>Carlos Ernesto Duarte Silva</t>
  </si>
  <si>
    <t xml:space="preserve"> 9/02/2022</t>
  </si>
  <si>
    <t>¿EL CONCEJO DE BOGOTÁ, HA PROPUESTO ALGO SOBRE DESCUENTOS Y ALIVIOS EN EL IMPUESTO PREDIAL RESPECTO DE LA CARTERA EN MORA? NO SE REFIERE AL ALIVIO DE LOS AÑOS 2020/2021</t>
  </si>
  <si>
    <t>Se dio respuesta al interesado
Se traslado por competencia a la Secretaría Distrital de Hacienda</t>
  </si>
  <si>
    <t xml:space="preserve">cordis IE3626 </t>
  </si>
  <si>
    <t xml:space="preserve"> cordis  ER3891 
10/03/2022 </t>
  </si>
  <si>
    <t>Correo institucional 
Secretario General</t>
  </si>
  <si>
    <t>Dar respuesta a numerales 3.1 y 3.4, referentes al Proyecto de Acuerdo Distrital 497 de 2021 - Presupuesto Anual  vigencia 2022</t>
  </si>
  <si>
    <t>Se dio respuesta al Secretario General, adjuntando Acta Sucinta No. 63 del 6/12/2021, con destino al  Secretario Distrital de Gobierno, para atender solicitud del Secretario Distrital de Planeación</t>
  </si>
  <si>
    <t>Luis Ernesto Gómez
Secretario Distrital de Gobierno</t>
  </si>
  <si>
    <t>ER6420</t>
  </si>
  <si>
    <t>Cordis 
ER6420</t>
  </si>
  <si>
    <t xml:space="preserve">Se dio respuesta al  interesado y remitieron los anexos solicitados
</t>
  </si>
  <si>
    <t>SOLICITA INFORMACIÓN DETALLADA SOBRE LA LABOR DEL CONCEJO DE BOGOTÁ D.C., DEL PRIMER TRIMESTRE DE 2022 (PERIODO DEL 11 DE ENERO DE 2022 AL 31 DE MARZO DE 2022)</t>
  </si>
  <si>
    <t xml:space="preserve"> Diego Sánchez Fonseca
Director IDU</t>
  </si>
  <si>
    <t>SOLICITA ACTA SESIÓN COMISIÓN HACIENDA DEL 24 DE JULIO DE 2020</t>
  </si>
  <si>
    <t>Se dio respuesta al interesado, adjuntando Acta Sucinta 25 de 2020.
Se traslado por competencia a la Secretaría General - Proceso de Relatoría para el ACTA TRANSCRITA</t>
  </si>
  <si>
    <t xml:space="preserve">En Comisión </t>
  </si>
  <si>
    <t>ER3281</t>
  </si>
  <si>
    <t xml:space="preserve">Luis Rene Luzardo Triana
Asesor
Procuraduría Segunda Distrital
</t>
  </si>
  <si>
    <t>Impedimentos radicados para la sesión del 27/11/2021, en donde se debatía el  Proyecto de Acuerdo 497 – 2021 , indicando el trámite.</t>
  </si>
  <si>
    <t xml:space="preserve"> cordis  ER3281 
01/03/2022 </t>
  </si>
  <si>
    <t>SOLICITUD DE LA CERTIFICACIÓN DE TRÁMITE DE RECUSACIÓN DEL CONCEJALGERMAN GARCIA, LEIDA EN LA SESIÓN PLENARIA EL DÍA 5 DE JUNIO Y EXPEDIDA POR LA SUBSECRETARIA DE DESPACHO COMISIÓN DE HACIENDA</t>
  </si>
  <si>
    <t>Correo institucional 
Comisión de Hacienda</t>
  </si>
  <si>
    <t>Se dio respuesta al interesado, vía correo electrónico</t>
  </si>
  <si>
    <t>H. Concejal Jorge Luis Colmenares Escobar</t>
  </si>
  <si>
    <t>CERTIFICAR DÍA Y HORA EN LA QUE LLEGO LA RECUSACIÓN DE LOS CONCEJALES CESAR GARCÍA Y GERMAN GARCÍA, SOBRE EL TRÁMITE DEL PROYECTO DE ACUERDO NUMERO 271 DE 2022  E INFORMAR FECHA Y HORA EN LA QUE SE DIO TRASLADO A LA SECRETARIA GENERAL</t>
  </si>
  <si>
    <t>CORDIS 2022IE8668</t>
  </si>
  <si>
    <t>H. Concejal  Diana Marcela Diago Guaqueta</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</si>
</sst>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XDR&quot;#,##0;\-&quot;XDR&quot;#,##0"/>
    <numFmt numFmtId="185" formatCode="&quot;XDR&quot;#,##0;[Red]\-&quot;XDR&quot;#,##0"/>
    <numFmt numFmtId="186" formatCode="&quot;XDR&quot;#,##0.00;\-&quot;XDR&quot;#,##0.00"/>
    <numFmt numFmtId="187" formatCode="&quot;XDR&quot;#,##0.00;[Red]\-&quot;XDR&quot;#,##0.00"/>
    <numFmt numFmtId="188" formatCode="_-&quot;XDR&quot;* #,##0_-;\-&quot;XDR&quot;* #,##0_-;_-&quot;XDR&quot;* &quot;-&quot;_-;_-@_-"/>
    <numFmt numFmtId="189" formatCode="_-&quot;XDR&quot;* #,##0.00_-;\-&quot;XDR&quot;* #,##0.00_-;_-&quot;XDR&quot;* &quot;-&quot;??_-;_-@_-"/>
    <numFmt numFmtId="190" formatCode="&quot;$&quot;\ #,##0;&quot;$&quot;\ \-#,##0"/>
    <numFmt numFmtId="191" formatCode="&quot;$&quot;\ #,##0;[Red]&quot;$&quot;\ \-#,##0"/>
    <numFmt numFmtId="192" formatCode="&quot;$&quot;\ #,##0.00;&quot;$&quot;\ \-#,##0.00"/>
    <numFmt numFmtId="193" formatCode="&quot;$&quot;\ #,##0.00;[Red]&quot;$&quot;\ \-#,##0.00"/>
    <numFmt numFmtId="194" formatCode="_ &quot;$&quot;\ * #,##0_ ;_ &quot;$&quot;\ * \-#,##0_ ;_ &quot;$&quot;\ * &quot;-&quot;_ ;_ @_ "/>
    <numFmt numFmtId="195" formatCode="_ * #,##0_ ;_ * \-#,##0_ ;_ * &quot;-&quot;_ ;_ @_ "/>
    <numFmt numFmtId="196" formatCode="_ &quot;$&quot;\ * #,##0.00_ ;_ &quot;$&quot;\ * \-#,##0.00_ ;_ &quot;$&quot;\ * &quot;-&quot;??_ ;_ @_ "/>
    <numFmt numFmtId="197" formatCode="_ * #,##0.00_ ;_ * \-#,##0.00_ ;_ * &quot;-&quot;??_ ;_ @_ "/>
    <numFmt numFmtId="198" formatCode="d/mm/yyyy;@"/>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240A]dddd\,\ dd&quot; de &quot;mmmm&quot; de &quot;yyyy"/>
    <numFmt numFmtId="204" formatCode="[$-C0A]dddd\,\ dd\ mmmm\,\ yyyy"/>
    <numFmt numFmtId="205" formatCode="mmm\-yyyy"/>
    <numFmt numFmtId="206" formatCode="0.0000000"/>
    <numFmt numFmtId="207" formatCode="0.000000"/>
    <numFmt numFmtId="208" formatCode="0.00000"/>
    <numFmt numFmtId="209" formatCode="0.0000"/>
    <numFmt numFmtId="210" formatCode="0.000"/>
    <numFmt numFmtId="211" formatCode="0.0"/>
    <numFmt numFmtId="212" formatCode="0.00000000"/>
    <numFmt numFmtId="213" formatCode="0.0%"/>
    <numFmt numFmtId="214" formatCode="dd/mm/yyyy;@"/>
    <numFmt numFmtId="215" formatCode="0.000%"/>
    <numFmt numFmtId="216" formatCode="0.0000%"/>
    <numFmt numFmtId="217" formatCode="[$-240A]dddd\,\ d\ &quot;de&quot;\ mmmm\ &quot;de&quot;\ yyyy"/>
  </numFmts>
  <fonts count="6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6"/>
      <name val="Arial"/>
      <family val="2"/>
    </font>
    <font>
      <sz val="6"/>
      <name val="Arial"/>
      <family val="2"/>
    </font>
    <font>
      <sz val="7"/>
      <name val="Arial"/>
      <family val="2"/>
    </font>
    <font>
      <b/>
      <sz val="7"/>
      <name val="Arial"/>
      <family val="2"/>
    </font>
    <font>
      <b/>
      <sz val="10"/>
      <name val="Arial"/>
      <family val="2"/>
    </font>
    <font>
      <b/>
      <sz val="8"/>
      <name val="Arial"/>
      <family val="2"/>
    </font>
    <font>
      <b/>
      <sz val="12"/>
      <name val="Arial"/>
      <family val="2"/>
    </font>
    <font>
      <sz val="8"/>
      <name val="Times New Roman"/>
      <family val="1"/>
    </font>
    <font>
      <u val="single"/>
      <sz val="10"/>
      <color indexed="12"/>
      <name val="Arial"/>
      <family val="2"/>
    </font>
    <font>
      <sz val="11"/>
      <name val="Arial"/>
      <family val="2"/>
    </font>
    <font>
      <u val="single"/>
      <sz val="9.6"/>
      <color indexed="36"/>
      <name val="Arial"/>
      <family val="2"/>
    </font>
    <font>
      <sz val="10"/>
      <color indexed="8"/>
      <name val="Calibri"/>
      <family val="0"/>
    </font>
    <font>
      <b/>
      <sz val="12"/>
      <color indexed="63"/>
      <name val="Calibri"/>
      <family val="0"/>
    </font>
    <font>
      <sz val="4.4"/>
      <color indexed="63"/>
      <name val="Calibri"/>
      <family val="0"/>
    </font>
    <font>
      <sz val="8"/>
      <color indexed="8"/>
      <name val="Arial"/>
      <family val="2"/>
    </font>
    <font>
      <sz val="10"/>
      <color indexed="8"/>
      <name val="Arial"/>
      <family val="2"/>
    </font>
    <font>
      <sz val="8"/>
      <color indexed="8"/>
      <name val="Calibri"/>
      <family val="2"/>
    </font>
    <font>
      <sz val="8"/>
      <name val="Calibri"/>
      <family val="2"/>
    </font>
    <font>
      <sz val="8"/>
      <color indexed="63"/>
      <name val="Calibri"/>
      <family val="2"/>
    </font>
    <font>
      <sz val="14"/>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8"/>
      <color rgb="FF000000"/>
      <name val="Arial"/>
      <family val="2"/>
    </font>
    <font>
      <sz val="10"/>
      <color rgb="FF000000"/>
      <name val="Arial"/>
      <family val="2"/>
    </font>
    <font>
      <sz val="8"/>
      <color rgb="FF000000"/>
      <name val="Calibri"/>
      <family val="2"/>
    </font>
    <font>
      <sz val="8"/>
      <color theme="1"/>
      <name val="Arial"/>
      <family val="2"/>
    </font>
    <font>
      <sz val="8"/>
      <color rgb="FF212121"/>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indexed="62"/>
      </top>
      <bottom style="double">
        <color indexed="62"/>
      </bottom>
    </border>
    <border>
      <left style="thin"/>
      <right style="thin"/>
      <top style="thin"/>
      <bottom style="thin"/>
    </border>
    <border>
      <left style="thin"/>
      <right style="thin"/>
      <top/>
      <bottom style="thin"/>
    </border>
    <border>
      <left/>
      <right/>
      <top style="medium"/>
      <bottom style="medium"/>
    </border>
    <border>
      <left style="thin"/>
      <right style="thin"/>
      <top style="thin"/>
      <bottom/>
    </border>
    <border>
      <left style="medium"/>
      <right style="medium"/>
      <top style="medium"/>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style="medium"/>
      <top style="thin"/>
      <bottom style="thin"/>
    </border>
    <border>
      <left>
        <color indexed="63"/>
      </left>
      <right style="thin"/>
      <top style="thin"/>
      <bottom style="thin"/>
    </border>
    <border>
      <left style="medium"/>
      <right style="thin"/>
      <top/>
      <bottom style="thin"/>
    </border>
    <border>
      <left style="thin"/>
      <right style="medium"/>
      <top>
        <color indexed="63"/>
      </top>
      <bottom style="thin"/>
    </border>
    <border>
      <left style="medium"/>
      <right style="thin"/>
      <top style="thin"/>
      <bottom style="thin"/>
    </border>
    <border>
      <left style="medium"/>
      <right style="thin"/>
      <top style="thin"/>
      <bottom/>
    </border>
    <border>
      <left style="thin"/>
      <right>
        <color indexed="63"/>
      </right>
      <top style="thin"/>
      <bottom>
        <color indexed="63"/>
      </bottom>
    </border>
    <border>
      <left>
        <color indexed="63"/>
      </left>
      <right style="medium"/>
      <top style="thin"/>
      <bottom>
        <color indexed="63"/>
      </bottom>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style="medium"/>
      <top/>
      <bottom/>
    </border>
    <border>
      <left style="thin"/>
      <right style="medium"/>
      <top style="medium"/>
      <bottom/>
    </border>
    <border>
      <left style="thin"/>
      <right style="medium"/>
      <top/>
      <bottom>
        <color indexed="63"/>
      </bottom>
    </border>
    <border>
      <left style="medium"/>
      <right/>
      <top style="medium"/>
      <bottom style="medium"/>
    </border>
    <border>
      <left/>
      <right style="medium"/>
      <top style="medium"/>
      <bottom style="medium"/>
    </border>
    <border>
      <left style="medium"/>
      <right>
        <color indexed="63"/>
      </right>
      <top style="medium"/>
      <bottom style="thin"/>
    </border>
    <border>
      <left>
        <color indexed="63"/>
      </left>
      <right style="medium"/>
      <top style="medium"/>
      <bottom style="thin"/>
    </border>
    <border>
      <left style="medium"/>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medium"/>
      <bottom/>
    </border>
    <border>
      <left style="thin"/>
      <right style="thin"/>
      <top/>
      <bottom>
        <color indexed="63"/>
      </bottom>
    </border>
    <border>
      <left style="medium"/>
      <right style="thin"/>
      <top style="medium"/>
      <bottom/>
    </border>
    <border>
      <left style="medium"/>
      <right style="thin"/>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right/>
      <top style="medium"/>
      <bottom/>
    </border>
    <border>
      <left>
        <color indexed="63"/>
      </left>
      <right style="medium"/>
      <top style="medium"/>
      <bottom>
        <color indexed="63"/>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1" fillId="38" borderId="0" applyNumberFormat="0" applyBorder="0" applyAlignment="0" applyProtection="0"/>
    <xf numFmtId="0" fontId="4" fillId="39" borderId="1" applyNumberFormat="0" applyAlignment="0" applyProtection="0"/>
    <xf numFmtId="0" fontId="42" fillId="40" borderId="2" applyNumberFormat="0" applyAlignment="0" applyProtection="0"/>
    <xf numFmtId="0" fontId="43" fillId="41" borderId="3" applyNumberFormat="0" applyAlignment="0" applyProtection="0"/>
    <xf numFmtId="0" fontId="44" fillId="0" borderId="4" applyNumberFormat="0" applyFill="0" applyAlignment="0" applyProtection="0"/>
    <xf numFmtId="0" fontId="5" fillId="42" borderId="5" applyNumberFormat="0" applyAlignment="0" applyProtection="0"/>
    <xf numFmtId="0" fontId="45" fillId="0" borderId="6" applyNumberFormat="0" applyFill="0" applyAlignment="0" applyProtection="0"/>
    <xf numFmtId="0" fontId="46" fillId="0" borderId="0" applyNumberFormat="0" applyFill="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7" fillId="4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4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49" fillId="50" borderId="0" applyNumberFormat="0" applyBorder="0" applyAlignment="0" applyProtection="0"/>
    <xf numFmtId="0" fontId="11" fillId="7" borderId="1" applyNumberFormat="0" applyAlignment="0" applyProtection="0"/>
    <xf numFmtId="0" fontId="12" fillId="0" borderId="10"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2" borderId="11" applyNumberFormat="0" applyFont="0" applyAlignment="0" applyProtection="0"/>
    <xf numFmtId="0" fontId="0" fillId="53" borderId="12" applyNumberFormat="0" applyFont="0" applyAlignment="0" applyProtection="0"/>
    <xf numFmtId="0" fontId="14"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40" borderId="1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46" fillId="0" borderId="16" applyNumberFormat="0" applyFill="0" applyAlignment="0" applyProtection="0"/>
    <xf numFmtId="0" fontId="16" fillId="0" borderId="17" applyNumberFormat="0" applyFill="0" applyAlignment="0" applyProtection="0"/>
    <xf numFmtId="0" fontId="17" fillId="0" borderId="0" applyNumberFormat="0" applyFill="0" applyBorder="0" applyAlignment="0" applyProtection="0"/>
  </cellStyleXfs>
  <cellXfs count="278">
    <xf numFmtId="0" fontId="0" fillId="0" borderId="0" xfId="0" applyAlignment="1">
      <alignment/>
    </xf>
    <xf numFmtId="0" fontId="18" fillId="0" borderId="0" xfId="0" applyFont="1" applyAlignment="1">
      <alignment/>
    </xf>
    <xf numFmtId="0" fontId="0" fillId="0" borderId="0" xfId="0" applyFont="1" applyAlignment="1">
      <alignment/>
    </xf>
    <xf numFmtId="0" fontId="18" fillId="0" borderId="0" xfId="0" applyFont="1" applyAlignment="1">
      <alignment horizontal="center" vertical="center"/>
    </xf>
    <xf numFmtId="0" fontId="0" fillId="54" borderId="0" xfId="0" applyFont="1" applyFill="1" applyAlignment="1">
      <alignment vertical="center" wrapText="1"/>
    </xf>
    <xf numFmtId="0" fontId="0" fillId="54" borderId="0" xfId="0" applyFill="1" applyAlignment="1">
      <alignment/>
    </xf>
    <xf numFmtId="0" fontId="0" fillId="54" borderId="0" xfId="0" applyFont="1" applyFill="1" applyAlignment="1">
      <alignment/>
    </xf>
    <xf numFmtId="0" fontId="18" fillId="0" borderId="0" xfId="0" applyFont="1" applyBorder="1" applyAlignment="1">
      <alignment horizontal="center" vertical="center"/>
    </xf>
    <xf numFmtId="0" fontId="0" fillId="0" borderId="0" xfId="0" applyBorder="1" applyAlignment="1">
      <alignment/>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2" fontId="26" fillId="0" borderId="0" xfId="98" applyNumberFormat="1" applyFont="1" applyBorder="1" applyAlignment="1">
      <alignment horizontal="center" vertical="center" wrapText="1"/>
    </xf>
    <xf numFmtId="1" fontId="26" fillId="0" borderId="0" xfId="0" applyNumberFormat="1" applyFont="1" applyBorder="1" applyAlignment="1">
      <alignment horizontal="center" vertical="center" wrapText="1"/>
    </xf>
    <xf numFmtId="2" fontId="26" fillId="0" borderId="0"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0" fillId="55" borderId="18" xfId="0" applyFont="1" applyFill="1" applyBorder="1" applyAlignment="1">
      <alignment horizontal="center" vertical="center"/>
    </xf>
    <xf numFmtId="0" fontId="0" fillId="54" borderId="0" xfId="0" applyFont="1" applyFill="1" applyAlignment="1">
      <alignment horizontal="center" vertical="center" wrapText="1"/>
    </xf>
    <xf numFmtId="0" fontId="18" fillId="55" borderId="18" xfId="0" applyNumberFormat="1" applyFont="1" applyFill="1" applyBorder="1" applyAlignment="1">
      <alignment horizontal="center" vertical="center" wrapText="1"/>
    </xf>
    <xf numFmtId="14" fontId="18" fillId="55" borderId="18" xfId="0" applyNumberFormat="1" applyFont="1" applyFill="1" applyBorder="1" applyAlignment="1">
      <alignment horizontal="center" vertical="center" wrapText="1"/>
    </xf>
    <xf numFmtId="0" fontId="18" fillId="55" borderId="18" xfId="0" applyFont="1" applyFill="1" applyBorder="1" applyAlignment="1">
      <alignment horizontal="center" vertical="center" wrapText="1"/>
    </xf>
    <xf numFmtId="17" fontId="18" fillId="55" borderId="18" xfId="0" applyNumberFormat="1" applyFont="1" applyFill="1" applyBorder="1" applyAlignment="1">
      <alignment horizontal="center" vertical="center" wrapText="1"/>
    </xf>
    <xf numFmtId="214" fontId="18" fillId="55" borderId="18" xfId="0" applyNumberFormat="1" applyFont="1" applyFill="1" applyBorder="1" applyAlignment="1">
      <alignment horizontal="center" vertical="center" wrapText="1"/>
    </xf>
    <xf numFmtId="0" fontId="18" fillId="55" borderId="18" xfId="0" applyFont="1" applyFill="1" applyBorder="1" applyAlignment="1">
      <alignment horizontal="center" vertical="center"/>
    </xf>
    <xf numFmtId="0" fontId="18" fillId="54" borderId="0" xfId="0" applyFont="1" applyFill="1" applyAlignment="1">
      <alignment/>
    </xf>
    <xf numFmtId="0" fontId="18" fillId="55" borderId="18" xfId="0" applyFont="1" applyFill="1" applyBorder="1" applyAlignment="1">
      <alignment vertical="center" wrapText="1"/>
    </xf>
    <xf numFmtId="17" fontId="18" fillId="55" borderId="19" xfId="0" applyNumberFormat="1" applyFont="1" applyFill="1" applyBorder="1" applyAlignment="1">
      <alignment horizontal="center" vertical="center" wrapText="1"/>
    </xf>
    <xf numFmtId="0" fontId="18" fillId="55" borderId="19" xfId="0" applyFont="1" applyFill="1" applyBorder="1" applyAlignment="1">
      <alignment horizontal="center" vertical="center" wrapText="1"/>
    </xf>
    <xf numFmtId="14" fontId="18" fillId="55" borderId="19" xfId="0" applyNumberFormat="1" applyFont="1" applyFill="1" applyBorder="1" applyAlignment="1">
      <alignment horizontal="center" vertical="center" wrapText="1"/>
    </xf>
    <xf numFmtId="0" fontId="18" fillId="55" borderId="19" xfId="0" applyFont="1" applyFill="1" applyBorder="1" applyAlignment="1">
      <alignment vertical="center" wrapText="1"/>
    </xf>
    <xf numFmtId="0" fontId="0" fillId="54" borderId="18" xfId="0" applyFont="1" applyFill="1" applyBorder="1" applyAlignment="1">
      <alignment vertical="center" wrapText="1"/>
    </xf>
    <xf numFmtId="0" fontId="18" fillId="55" borderId="18" xfId="0" applyFont="1" applyFill="1" applyBorder="1" applyAlignment="1">
      <alignment horizontal="center" vertical="center" textRotation="255" wrapText="1"/>
    </xf>
    <xf numFmtId="17" fontId="24" fillId="55" borderId="19" xfId="0"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3" fillId="0" borderId="20" xfId="0" applyNumberFormat="1" applyFont="1" applyFill="1" applyBorder="1" applyAlignment="1">
      <alignment vertical="center" wrapText="1"/>
    </xf>
    <xf numFmtId="0" fontId="0" fillId="0" borderId="18" xfId="0" applyFill="1" applyBorder="1" applyAlignment="1">
      <alignment horizontal="center" vertical="center"/>
    </xf>
    <xf numFmtId="0" fontId="24" fillId="55" borderId="18" xfId="0" applyFont="1" applyFill="1" applyBorder="1" applyAlignment="1">
      <alignment horizontal="center" vertical="center" textRotation="255" wrapText="1"/>
    </xf>
    <xf numFmtId="0" fontId="18" fillId="55" borderId="19" xfId="0" applyFont="1" applyFill="1" applyBorder="1" applyAlignment="1">
      <alignment horizontal="center" vertical="center"/>
    </xf>
    <xf numFmtId="0" fontId="55" fillId="0" borderId="21" xfId="90" applyFont="1" applyBorder="1" applyAlignment="1">
      <alignment horizontal="center" vertical="center" wrapText="1"/>
      <protection/>
    </xf>
    <xf numFmtId="0" fontId="23" fillId="8" borderId="18" xfId="0" applyFont="1" applyFill="1" applyBorder="1" applyAlignment="1">
      <alignment horizontal="center" vertical="center" wrapText="1"/>
    </xf>
    <xf numFmtId="0" fontId="23" fillId="56" borderId="18" xfId="0" applyFont="1" applyFill="1" applyBorder="1" applyAlignment="1">
      <alignment horizontal="center" vertical="center" wrapText="1"/>
    </xf>
    <xf numFmtId="0" fontId="24" fillId="8" borderId="22" xfId="0" applyFont="1" applyFill="1" applyBorder="1" applyAlignment="1">
      <alignment horizontal="center" vertical="center" textRotation="255" wrapText="1"/>
    </xf>
    <xf numFmtId="0" fontId="24" fillId="8" borderId="22" xfId="0" applyFont="1" applyFill="1" applyBorder="1" applyAlignment="1">
      <alignment horizontal="center" vertical="center" wrapText="1"/>
    </xf>
    <xf numFmtId="0" fontId="19" fillId="8" borderId="22" xfId="0" applyFont="1" applyFill="1" applyBorder="1" applyAlignment="1">
      <alignment horizontal="center" vertical="center" wrapText="1"/>
    </xf>
    <xf numFmtId="0" fontId="0" fillId="0" borderId="23" xfId="0" applyFont="1" applyBorder="1" applyAlignment="1">
      <alignment/>
    </xf>
    <xf numFmtId="0" fontId="0" fillId="0" borderId="0"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xf>
    <xf numFmtId="0" fontId="0" fillId="0" borderId="27"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xf>
    <xf numFmtId="0" fontId="25" fillId="52" borderId="18" xfId="0" applyNumberFormat="1" applyFont="1" applyFill="1" applyBorder="1" applyAlignment="1">
      <alignment horizontal="center" vertical="center" wrapText="1"/>
    </xf>
    <xf numFmtId="17" fontId="21" fillId="52" borderId="18" xfId="0" applyNumberFormat="1" applyFont="1" applyFill="1" applyBorder="1" applyAlignment="1">
      <alignment horizontal="center" vertical="center" wrapText="1"/>
    </xf>
    <xf numFmtId="0" fontId="25" fillId="52" borderId="18" xfId="0" applyFont="1" applyFill="1" applyBorder="1" applyAlignment="1">
      <alignment horizontal="center" vertical="center" wrapText="1"/>
    </xf>
    <xf numFmtId="17" fontId="18" fillId="52" borderId="18" xfId="0" applyNumberFormat="1" applyFont="1" applyFill="1" applyBorder="1" applyAlignment="1">
      <alignment horizontal="center" vertical="center" wrapText="1"/>
    </xf>
    <xf numFmtId="0" fontId="18" fillId="52" borderId="18" xfId="0" applyFont="1" applyFill="1" applyBorder="1" applyAlignment="1">
      <alignment horizontal="center" vertical="center" wrapText="1"/>
    </xf>
    <xf numFmtId="0" fontId="21" fillId="52" borderId="28" xfId="0" applyFont="1" applyFill="1" applyBorder="1" applyAlignment="1">
      <alignment horizontal="center" vertical="center" wrapText="1"/>
    </xf>
    <xf numFmtId="0" fontId="22" fillId="52" borderId="18" xfId="0" applyFont="1" applyFill="1" applyBorder="1" applyAlignment="1">
      <alignment horizontal="center" vertical="center" wrapText="1"/>
    </xf>
    <xf numFmtId="0" fontId="0" fillId="52" borderId="18" xfId="0" applyFill="1" applyBorder="1" applyAlignment="1">
      <alignment horizontal="center" vertical="center"/>
    </xf>
    <xf numFmtId="0" fontId="0" fillId="52" borderId="0" xfId="0" applyFill="1" applyAlignment="1">
      <alignment/>
    </xf>
    <xf numFmtId="0" fontId="0" fillId="54" borderId="18" xfId="0" applyFont="1" applyFill="1" applyBorder="1" applyAlignment="1">
      <alignment/>
    </xf>
    <xf numFmtId="0" fontId="23" fillId="8" borderId="21" xfId="0" applyFont="1" applyFill="1" applyBorder="1" applyAlignment="1">
      <alignment horizontal="center" vertical="center" wrapText="1"/>
    </xf>
    <xf numFmtId="0" fontId="23" fillId="56" borderId="21" xfId="0" applyFont="1" applyFill="1" applyBorder="1" applyAlignment="1">
      <alignment horizontal="center" vertical="center" wrapText="1"/>
    </xf>
    <xf numFmtId="0" fontId="21" fillId="52" borderId="18" xfId="0" applyFont="1" applyFill="1" applyBorder="1" applyAlignment="1">
      <alignment horizontal="center" vertical="center" wrapText="1"/>
    </xf>
    <xf numFmtId="0" fontId="0" fillId="52" borderId="18" xfId="0" applyFill="1" applyBorder="1" applyAlignment="1">
      <alignment/>
    </xf>
    <xf numFmtId="0" fontId="18" fillId="55" borderId="25" xfId="0" applyFont="1" applyFill="1" applyBorder="1" applyAlignment="1">
      <alignment horizontal="center" vertical="center" wrapText="1"/>
    </xf>
    <xf numFmtId="0" fontId="25" fillId="52" borderId="21" xfId="0" applyNumberFormat="1" applyFont="1" applyFill="1" applyBorder="1" applyAlignment="1">
      <alignment horizontal="center" vertical="center" wrapText="1"/>
    </xf>
    <xf numFmtId="0" fontId="25" fillId="52" borderId="21" xfId="0" applyFont="1" applyFill="1" applyBorder="1" applyAlignment="1">
      <alignment horizontal="center" vertical="center" wrapText="1"/>
    </xf>
    <xf numFmtId="0" fontId="0" fillId="52" borderId="18" xfId="0" applyFill="1" applyBorder="1" applyAlignment="1">
      <alignment horizontal="center" vertical="center"/>
    </xf>
    <xf numFmtId="0" fontId="23" fillId="8" borderId="18" xfId="0" applyFont="1" applyFill="1" applyBorder="1" applyAlignment="1">
      <alignment horizontal="center" vertical="center" textRotation="255" wrapText="1"/>
    </xf>
    <xf numFmtId="0" fontId="23" fillId="8" borderId="18" xfId="0" applyFont="1" applyFill="1" applyBorder="1" applyAlignment="1">
      <alignment horizontal="center" vertical="center" wrapText="1"/>
    </xf>
    <xf numFmtId="0" fontId="23" fillId="56" borderId="18" xfId="0" applyFont="1" applyFill="1" applyBorder="1" applyAlignment="1">
      <alignment horizontal="center" vertical="center" wrapText="1"/>
    </xf>
    <xf numFmtId="0" fontId="22" fillId="52" borderId="28" xfId="0" applyFont="1" applyFill="1" applyBorder="1" applyAlignment="1">
      <alignment horizontal="center" vertical="center" wrapText="1"/>
    </xf>
    <xf numFmtId="0" fontId="0" fillId="0" borderId="18" xfId="0" applyFont="1" applyBorder="1" applyAlignment="1">
      <alignment horizontal="center" vertical="center"/>
    </xf>
    <xf numFmtId="14" fontId="0" fillId="55" borderId="18" xfId="0" applyNumberFormat="1" applyFont="1" applyFill="1" applyBorder="1" applyAlignment="1">
      <alignment horizontal="center" vertical="center" wrapText="1"/>
    </xf>
    <xf numFmtId="17" fontId="0" fillId="55" borderId="18" xfId="0" applyNumberFormat="1" applyFont="1" applyFill="1" applyBorder="1" applyAlignment="1">
      <alignment horizontal="center" vertical="center" wrapText="1"/>
    </xf>
    <xf numFmtId="1" fontId="0" fillId="55" borderId="18" xfId="0" applyNumberFormat="1" applyFont="1" applyFill="1" applyBorder="1" applyAlignment="1">
      <alignment horizontal="center" vertical="center" wrapText="1"/>
    </xf>
    <xf numFmtId="0" fontId="0" fillId="55" borderId="18" xfId="0" applyFont="1" applyFill="1" applyBorder="1" applyAlignment="1">
      <alignment horizontal="center" vertical="center" wrapText="1"/>
    </xf>
    <xf numFmtId="14" fontId="55" fillId="55" borderId="19" xfId="90" applyNumberFormat="1" applyFont="1" applyFill="1" applyBorder="1" applyAlignment="1">
      <alignment horizontal="center" vertical="center"/>
      <protection/>
    </xf>
    <xf numFmtId="0" fontId="18" fillId="0" borderId="0" xfId="0" applyFont="1" applyFill="1" applyAlignment="1">
      <alignment/>
    </xf>
    <xf numFmtId="0" fontId="0" fillId="0" borderId="0" xfId="0" applyFont="1" applyAlignment="1">
      <alignment wrapText="1"/>
    </xf>
    <xf numFmtId="0" fontId="0" fillId="52" borderId="18" xfId="0" applyFont="1" applyFill="1" applyBorder="1" applyAlignment="1">
      <alignment/>
    </xf>
    <xf numFmtId="0" fontId="23" fillId="8" borderId="18"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0" fillId="0" borderId="0" xfId="0" applyAlignment="1">
      <alignment horizontal="center"/>
    </xf>
    <xf numFmtId="0" fontId="0" fillId="52" borderId="18" xfId="0" applyFont="1" applyFill="1" applyBorder="1" applyAlignment="1">
      <alignment horizontal="center" vertical="center" wrapText="1"/>
    </xf>
    <xf numFmtId="0" fontId="0" fillId="52" borderId="18" xfId="0" applyFill="1" applyBorder="1" applyAlignment="1">
      <alignment horizontal="center"/>
    </xf>
    <xf numFmtId="0" fontId="0" fillId="0" borderId="0" xfId="0" applyFont="1" applyAlignment="1">
      <alignment horizontal="center"/>
    </xf>
    <xf numFmtId="0" fontId="0" fillId="0" borderId="18" xfId="0" applyFont="1" applyBorder="1" applyAlignment="1">
      <alignment vertical="center" wrapText="1"/>
    </xf>
    <xf numFmtId="1" fontId="0" fillId="55" borderId="18" xfId="0" applyNumberFormat="1" applyFont="1" applyFill="1" applyBorder="1" applyAlignment="1">
      <alignment horizontal="center" vertical="center"/>
    </xf>
    <xf numFmtId="198" fontId="0" fillId="55" borderId="18" xfId="0" applyNumberFormat="1" applyFont="1" applyFill="1" applyBorder="1" applyAlignment="1">
      <alignment horizontal="center" vertical="center" wrapText="1"/>
    </xf>
    <xf numFmtId="0" fontId="0" fillId="0" borderId="0" xfId="0" applyFont="1" applyAlignment="1">
      <alignment horizontal="center" vertical="center"/>
    </xf>
    <xf numFmtId="0" fontId="0" fillId="52" borderId="18" xfId="0" applyFont="1" applyFill="1" applyBorder="1" applyAlignment="1">
      <alignment horizontal="center"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2" fontId="18" fillId="0" borderId="0" xfId="98" applyNumberFormat="1" applyFont="1" applyBorder="1" applyAlignment="1">
      <alignment horizontal="center" vertical="center" wrapText="1"/>
    </xf>
    <xf numFmtId="0" fontId="0" fillId="0" borderId="0" xfId="0" applyFont="1" applyBorder="1" applyAlignment="1">
      <alignment/>
    </xf>
    <xf numFmtId="1" fontId="18" fillId="0" borderId="0" xfId="0" applyNumberFormat="1" applyFont="1" applyBorder="1" applyAlignment="1">
      <alignment horizontal="center" vertical="center" wrapText="1"/>
    </xf>
    <xf numFmtId="2" fontId="18" fillId="0" borderId="0" xfId="0" applyNumberFormat="1" applyFont="1" applyBorder="1" applyAlignment="1">
      <alignment horizontal="center" vertical="center" wrapText="1"/>
    </xf>
    <xf numFmtId="14" fontId="56" fillId="55" borderId="21" xfId="90" applyNumberFormat="1" applyFont="1" applyFill="1" applyBorder="1" applyAlignment="1">
      <alignment horizontal="center" vertical="center"/>
      <protection/>
    </xf>
    <xf numFmtId="0" fontId="55" fillId="0" borderId="18" xfId="90" applyFont="1" applyBorder="1" applyAlignment="1">
      <alignment horizontal="center" vertical="center" wrapText="1"/>
      <protection/>
    </xf>
    <xf numFmtId="14" fontId="55" fillId="0" borderId="21" xfId="90" applyNumberFormat="1" applyFont="1" applyBorder="1" applyAlignment="1">
      <alignment horizontal="center" vertical="center" wrapText="1"/>
      <protection/>
    </xf>
    <xf numFmtId="0" fontId="18" fillId="0" borderId="18" xfId="0" applyFont="1" applyBorder="1" applyAlignment="1">
      <alignment wrapText="1"/>
    </xf>
    <xf numFmtId="0" fontId="18" fillId="0" borderId="18" xfId="0" applyFont="1" applyBorder="1" applyAlignment="1">
      <alignment horizontal="center" vertical="center"/>
    </xf>
    <xf numFmtId="0" fontId="57" fillId="0" borderId="29" xfId="90" applyFont="1" applyFill="1" applyBorder="1" applyAlignment="1">
      <alignment horizontal="center" vertical="center" wrapText="1"/>
      <protection/>
    </xf>
    <xf numFmtId="14" fontId="58" fillId="55" borderId="18" xfId="0" applyNumberFormat="1" applyFont="1" applyFill="1" applyBorder="1" applyAlignment="1">
      <alignment horizontal="center" vertical="center"/>
    </xf>
    <xf numFmtId="0" fontId="58" fillId="55" borderId="30" xfId="0" applyFont="1" applyFill="1" applyBorder="1" applyAlignment="1">
      <alignment horizontal="center" vertical="center"/>
    </xf>
    <xf numFmtId="0" fontId="55" fillId="0" borderId="29" xfId="90" applyFont="1" applyFill="1" applyBorder="1" applyAlignment="1">
      <alignment horizontal="center" vertical="center" wrapText="1"/>
      <protection/>
    </xf>
    <xf numFmtId="0" fontId="18" fillId="55" borderId="18" xfId="0" applyFont="1" applyFill="1" applyBorder="1" applyAlignment="1">
      <alignment horizontal="left" vertical="center" wrapText="1"/>
    </xf>
    <xf numFmtId="0" fontId="18" fillId="55" borderId="0" xfId="0" applyFont="1" applyFill="1" applyAlignment="1">
      <alignment/>
    </xf>
    <xf numFmtId="17" fontId="25" fillId="52" borderId="21" xfId="0" applyNumberFormat="1" applyFont="1" applyFill="1" applyBorder="1" applyAlignment="1">
      <alignment horizontal="center" vertical="center" wrapText="1"/>
    </xf>
    <xf numFmtId="0" fontId="25" fillId="0" borderId="0" xfId="0" applyFont="1" applyAlignment="1">
      <alignment/>
    </xf>
    <xf numFmtId="15" fontId="18" fillId="55" borderId="18" xfId="0" applyNumberFormat="1" applyFont="1" applyFill="1" applyBorder="1" applyAlignment="1">
      <alignment horizontal="center" vertical="center" wrapText="1"/>
    </xf>
    <xf numFmtId="0" fontId="57" fillId="0" borderId="19" xfId="90" applyFont="1" applyBorder="1" applyAlignment="1">
      <alignment horizontal="center" vertical="center" wrapText="1"/>
      <protection/>
    </xf>
    <xf numFmtId="0" fontId="57" fillId="0" borderId="19" xfId="90" applyFont="1" applyBorder="1" applyAlignment="1">
      <alignment horizontal="left" vertical="center" wrapText="1"/>
      <protection/>
    </xf>
    <xf numFmtId="14" fontId="57" fillId="0" borderId="19" xfId="90" applyNumberFormat="1" applyFont="1" applyBorder="1" applyAlignment="1">
      <alignment horizontal="center" vertical="center" wrapText="1"/>
      <protection/>
    </xf>
    <xf numFmtId="0" fontId="57" fillId="0" borderId="31" xfId="90" applyFont="1" applyBorder="1" applyAlignment="1">
      <alignment horizontal="center" vertical="center"/>
      <protection/>
    </xf>
    <xf numFmtId="0" fontId="57" fillId="0" borderId="32" xfId="90" applyFont="1" applyFill="1" applyBorder="1" applyAlignment="1">
      <alignment horizontal="center" vertical="center" wrapText="1"/>
      <protection/>
    </xf>
    <xf numFmtId="0" fontId="57" fillId="0" borderId="21" xfId="90" applyFont="1" applyBorder="1" applyAlignment="1">
      <alignment horizontal="center" vertical="center"/>
      <protection/>
    </xf>
    <xf numFmtId="0" fontId="18" fillId="0" borderId="33" xfId="0" applyFont="1" applyBorder="1" applyAlignment="1">
      <alignment horizontal="center" vertical="center"/>
    </xf>
    <xf numFmtId="14" fontId="57" fillId="0" borderId="21" xfId="90" applyNumberFormat="1" applyFont="1" applyBorder="1" applyAlignment="1">
      <alignment horizontal="center" vertical="center" wrapText="1"/>
      <protection/>
    </xf>
    <xf numFmtId="0" fontId="57" fillId="0" borderId="21" xfId="90" applyFont="1" applyBorder="1" applyAlignment="1">
      <alignment horizontal="center" vertical="center" wrapText="1"/>
      <protection/>
    </xf>
    <xf numFmtId="0" fontId="57" fillId="0" borderId="34" xfId="90" applyFont="1" applyBorder="1" applyAlignment="1">
      <alignment horizontal="center" vertical="center"/>
      <protection/>
    </xf>
    <xf numFmtId="0" fontId="57" fillId="0" borderId="19" xfId="90" applyFont="1" applyBorder="1" applyAlignment="1">
      <alignment horizontal="center" vertical="center"/>
      <protection/>
    </xf>
    <xf numFmtId="0" fontId="36" fillId="55" borderId="19" xfId="0" applyFont="1" applyFill="1" applyBorder="1" applyAlignment="1">
      <alignment horizontal="center" vertical="center" wrapText="1"/>
    </xf>
    <xf numFmtId="0" fontId="57" fillId="0" borderId="0" xfId="0" applyFont="1" applyAlignment="1">
      <alignment wrapText="1"/>
    </xf>
    <xf numFmtId="0" fontId="59" fillId="0" borderId="0" xfId="0" applyFont="1" applyAlignment="1">
      <alignment vertical="center"/>
    </xf>
    <xf numFmtId="0" fontId="36" fillId="55" borderId="18" xfId="0" applyFont="1" applyFill="1" applyBorder="1" applyAlignment="1">
      <alignment horizontal="center" vertical="center" wrapText="1"/>
    </xf>
    <xf numFmtId="0" fontId="36" fillId="54" borderId="18" xfId="0" applyFont="1" applyFill="1" applyBorder="1" applyAlignment="1">
      <alignment horizontal="center" vertical="center" wrapText="1"/>
    </xf>
    <xf numFmtId="14" fontId="57" fillId="0" borderId="21" xfId="90" applyNumberFormat="1" applyFont="1" applyBorder="1" applyAlignment="1">
      <alignment horizontal="center" vertical="center" wrapText="1"/>
      <protection/>
    </xf>
    <xf numFmtId="0" fontId="57" fillId="0" borderId="21" xfId="90" applyFont="1" applyBorder="1" applyAlignment="1">
      <alignment horizontal="left" vertical="center" wrapText="1"/>
      <protection/>
    </xf>
    <xf numFmtId="0" fontId="55" fillId="0" borderId="21" xfId="90" applyFont="1" applyBorder="1" applyAlignment="1">
      <alignment horizontal="center" vertical="center"/>
      <protection/>
    </xf>
    <xf numFmtId="0" fontId="58" fillId="55" borderId="18" xfId="0" applyFont="1" applyFill="1" applyBorder="1" applyAlignment="1">
      <alignment vertical="top" wrapText="1"/>
    </xf>
    <xf numFmtId="14" fontId="55" fillId="0" borderId="19" xfId="90" applyNumberFormat="1" applyFont="1" applyBorder="1" applyAlignment="1">
      <alignment horizontal="center" vertical="center" wrapText="1"/>
      <protection/>
    </xf>
    <xf numFmtId="0" fontId="18" fillId="54" borderId="0" xfId="0" applyFont="1" applyFill="1" applyAlignment="1">
      <alignment vertical="center" wrapText="1"/>
    </xf>
    <xf numFmtId="0" fontId="55" fillId="0" borderId="34" xfId="90" applyFont="1" applyBorder="1" applyAlignment="1">
      <alignment horizontal="center" vertical="center"/>
      <protection/>
    </xf>
    <xf numFmtId="0" fontId="55" fillId="0" borderId="21" xfId="90" applyFont="1" applyBorder="1" applyAlignment="1">
      <alignment horizontal="left" vertical="center" wrapText="1"/>
      <protection/>
    </xf>
    <xf numFmtId="0" fontId="18" fillId="0" borderId="0" xfId="0" applyFont="1" applyAlignment="1">
      <alignment horizontal="center" vertical="center" wrapText="1"/>
    </xf>
    <xf numFmtId="0" fontId="55" fillId="0" borderId="33" xfId="90" applyFont="1" applyBorder="1" applyAlignment="1">
      <alignment horizontal="center" vertical="center"/>
      <protection/>
    </xf>
    <xf numFmtId="0" fontId="55" fillId="0" borderId="18" xfId="90" applyFont="1" applyFill="1" applyBorder="1" applyAlignment="1">
      <alignment horizontal="center" vertical="center" wrapText="1"/>
      <protection/>
    </xf>
    <xf numFmtId="0" fontId="18" fillId="55" borderId="27" xfId="0" applyFont="1" applyFill="1" applyBorder="1" applyAlignment="1">
      <alignment horizontal="center" vertical="center" wrapText="1"/>
    </xf>
    <xf numFmtId="0" fontId="0" fillId="55" borderId="18" xfId="0" applyNumberFormat="1" applyFont="1" applyFill="1" applyBorder="1" applyAlignment="1">
      <alignment horizontal="center" vertical="center" wrapText="1"/>
    </xf>
    <xf numFmtId="15" fontId="0" fillId="55" borderId="28" xfId="0" applyNumberFormat="1" applyFont="1" applyFill="1" applyBorder="1" applyAlignment="1">
      <alignment horizontal="center" vertical="center" wrapText="1"/>
    </xf>
    <xf numFmtId="14" fontId="56" fillId="0" borderId="19" xfId="90" applyNumberFormat="1" applyFont="1" applyBorder="1" applyAlignment="1">
      <alignment horizontal="center" vertical="center" wrapText="1"/>
      <protection/>
    </xf>
    <xf numFmtId="0" fontId="56" fillId="0" borderId="19" xfId="90" applyFont="1" applyBorder="1" applyAlignment="1">
      <alignment horizontal="center" vertical="center" wrapText="1"/>
      <protection/>
    </xf>
    <xf numFmtId="0" fontId="56" fillId="0" borderId="28" xfId="90" applyFont="1" applyFill="1" applyBorder="1" applyAlignment="1">
      <alignment horizontal="center" vertical="center" wrapText="1"/>
      <protection/>
    </xf>
    <xf numFmtId="14" fontId="56" fillId="0" borderId="21" xfId="90" applyNumberFormat="1" applyFont="1" applyBorder="1" applyAlignment="1">
      <alignment horizontal="center" vertical="center" wrapText="1"/>
      <protection/>
    </xf>
    <xf numFmtId="14" fontId="56" fillId="55" borderId="19" xfId="90" applyNumberFormat="1" applyFont="1" applyFill="1" applyBorder="1" applyAlignment="1">
      <alignment horizontal="center" vertical="center"/>
      <protection/>
    </xf>
    <xf numFmtId="0" fontId="56" fillId="0" borderId="21" xfId="90" applyFont="1" applyBorder="1" applyAlignment="1">
      <alignment horizontal="center" vertical="center" wrapText="1"/>
      <protection/>
    </xf>
    <xf numFmtId="0" fontId="56" fillId="0" borderId="34" xfId="90" applyFont="1" applyBorder="1" applyAlignment="1">
      <alignment horizontal="center" vertical="center" wrapText="1"/>
      <protection/>
    </xf>
    <xf numFmtId="0" fontId="24" fillId="8" borderId="22" xfId="0" applyFont="1" applyFill="1" applyBorder="1" applyAlignment="1">
      <alignment horizontal="center" vertical="center" wrapText="1"/>
    </xf>
    <xf numFmtId="0" fontId="23" fillId="56" borderId="21" xfId="0" applyFont="1" applyFill="1" applyBorder="1" applyAlignment="1">
      <alignment horizontal="center" vertical="center" wrapText="1"/>
    </xf>
    <xf numFmtId="0" fontId="18" fillId="55" borderId="21" xfId="0" applyFont="1" applyFill="1" applyBorder="1" applyAlignment="1">
      <alignment horizontal="center" vertical="center"/>
    </xf>
    <xf numFmtId="0" fontId="18" fillId="0" borderId="18" xfId="0" applyFont="1" applyBorder="1" applyAlignment="1">
      <alignment vertical="center" wrapText="1"/>
    </xf>
    <xf numFmtId="14" fontId="58" fillId="55" borderId="19" xfId="0" applyNumberFormat="1" applyFont="1" applyFill="1" applyBorder="1" applyAlignment="1">
      <alignment horizontal="center" vertical="center"/>
    </xf>
    <xf numFmtId="14" fontId="18" fillId="0" borderId="18" xfId="0" applyNumberFormat="1" applyFont="1" applyBorder="1" applyAlignment="1">
      <alignment horizontal="center" vertical="center"/>
    </xf>
    <xf numFmtId="0" fontId="57" fillId="0" borderId="29" xfId="90" applyFont="1" applyFill="1" applyBorder="1" applyAlignment="1">
      <alignment horizontal="center" vertical="top" wrapText="1"/>
      <protection/>
    </xf>
    <xf numFmtId="0" fontId="18" fillId="55" borderId="21" xfId="0" applyFont="1" applyFill="1" applyBorder="1" applyAlignment="1">
      <alignment horizontal="justify" vertical="center"/>
    </xf>
    <xf numFmtId="0" fontId="55" fillId="0" borderId="0" xfId="0" applyFont="1" applyFill="1" applyAlignment="1">
      <alignment horizontal="center" vertical="center" wrapText="1"/>
    </xf>
    <xf numFmtId="17" fontId="18" fillId="55" borderId="18" xfId="0" applyNumberFormat="1" applyFont="1" applyFill="1" applyBorder="1" applyAlignment="1">
      <alignment horizontal="center" vertical="top" wrapText="1"/>
    </xf>
    <xf numFmtId="14" fontId="58" fillId="0" borderId="19" xfId="0" applyNumberFormat="1" applyFont="1" applyFill="1" applyBorder="1" applyAlignment="1">
      <alignment horizontal="center" vertical="center"/>
    </xf>
    <xf numFmtId="0" fontId="55" fillId="0" borderId="32" xfId="90" applyFont="1" applyFill="1" applyBorder="1" applyAlignment="1">
      <alignment horizontal="center" vertical="center" wrapText="1"/>
      <protection/>
    </xf>
    <xf numFmtId="0" fontId="18" fillId="0" borderId="19" xfId="0" applyFont="1" applyFill="1" applyBorder="1" applyAlignment="1">
      <alignment horizontal="center" vertical="center" wrapText="1"/>
    </xf>
    <xf numFmtId="0" fontId="55" fillId="0" borderId="18" xfId="0" applyFont="1" applyFill="1" applyBorder="1" applyAlignment="1">
      <alignment horizontal="center" vertical="center" wrapText="1"/>
    </xf>
    <xf numFmtId="14" fontId="55" fillId="0" borderId="18" xfId="0" applyNumberFormat="1" applyFont="1" applyFill="1" applyBorder="1" applyAlignment="1">
      <alignment horizontal="center" vertical="center" wrapText="1"/>
    </xf>
    <xf numFmtId="0" fontId="18" fillId="0" borderId="18" xfId="0" applyFont="1" applyBorder="1" applyAlignment="1">
      <alignment horizontal="center" vertical="center" wrapText="1"/>
    </xf>
    <xf numFmtId="0" fontId="55" fillId="0" borderId="28" xfId="90" applyFont="1" applyFill="1" applyBorder="1" applyAlignment="1">
      <alignment horizontal="center" vertical="center" wrapText="1"/>
      <protection/>
    </xf>
    <xf numFmtId="0" fontId="58" fillId="0" borderId="34" xfId="90" applyFont="1" applyBorder="1" applyAlignment="1">
      <alignment horizontal="center" vertical="center" wrapText="1"/>
      <protection/>
    </xf>
    <xf numFmtId="0" fontId="18" fillId="0" borderId="18" xfId="0" applyFont="1" applyBorder="1" applyAlignment="1">
      <alignment vertical="top" wrapText="1"/>
    </xf>
    <xf numFmtId="0" fontId="18" fillId="0" borderId="35" xfId="0" applyFont="1" applyBorder="1" applyAlignment="1">
      <alignment horizontal="center"/>
    </xf>
    <xf numFmtId="0" fontId="18" fillId="0" borderId="36" xfId="0" applyFont="1" applyBorder="1" applyAlignment="1">
      <alignment horizontal="center"/>
    </xf>
    <xf numFmtId="0" fontId="18" fillId="0" borderId="23" xfId="0" applyFont="1" applyBorder="1" applyAlignment="1">
      <alignment horizontal="center"/>
    </xf>
    <xf numFmtId="0" fontId="18" fillId="0" borderId="37" xfId="0" applyFont="1" applyBorder="1" applyAlignment="1">
      <alignment horizontal="center"/>
    </xf>
    <xf numFmtId="0" fontId="28" fillId="0" borderId="38"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37" xfId="0" applyFont="1" applyBorder="1" applyAlignment="1" applyProtection="1">
      <alignment horizontal="center" vertical="center"/>
      <protection locked="0"/>
    </xf>
    <xf numFmtId="0" fontId="0" fillId="0" borderId="3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23" fillId="56" borderId="22" xfId="0" applyFont="1" applyFill="1" applyBorder="1" applyAlignment="1">
      <alignment horizontal="center" vertical="center" wrapText="1"/>
    </xf>
    <xf numFmtId="0" fontId="23" fillId="56" borderId="42" xfId="0" applyFont="1" applyFill="1" applyBorder="1" applyAlignment="1">
      <alignment horizontal="center" vertical="center" wrapText="1"/>
    </xf>
    <xf numFmtId="0" fontId="19" fillId="8" borderId="43" xfId="0" applyFont="1" applyFill="1" applyBorder="1" applyAlignment="1">
      <alignment horizontal="center" vertical="center" wrapText="1"/>
    </xf>
    <xf numFmtId="0" fontId="19" fillId="8" borderId="44" xfId="0" applyFont="1" applyFill="1" applyBorder="1" applyAlignment="1">
      <alignment horizontal="center" vertical="center" wrapText="1"/>
    </xf>
    <xf numFmtId="0" fontId="24" fillId="8" borderId="45" xfId="0" applyFont="1" applyFill="1" applyBorder="1" applyAlignment="1">
      <alignment horizontal="center" vertical="center"/>
    </xf>
    <xf numFmtId="0" fontId="24" fillId="8" borderId="20" xfId="0" applyFont="1" applyFill="1" applyBorder="1" applyAlignment="1">
      <alignment horizontal="center" vertical="center"/>
    </xf>
    <xf numFmtId="0" fontId="24" fillId="8" borderId="46" xfId="0" applyFont="1" applyFill="1" applyBorder="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19" fillId="8" borderId="45" xfId="0" applyFont="1" applyFill="1" applyBorder="1" applyAlignment="1">
      <alignment horizontal="center" vertical="center" wrapText="1"/>
    </xf>
    <xf numFmtId="0" fontId="19" fillId="8" borderId="46" xfId="0" applyFont="1" applyFill="1" applyBorder="1" applyAlignment="1">
      <alignment horizontal="center" vertical="center" wrapText="1"/>
    </xf>
    <xf numFmtId="0" fontId="24" fillId="8" borderId="22" xfId="0" applyFont="1" applyFill="1" applyBorder="1" applyAlignment="1">
      <alignment horizontal="center" vertical="center" wrapText="1"/>
    </xf>
    <xf numFmtId="0" fontId="24" fillId="8" borderId="42"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3" fillId="8" borderId="42" xfId="0" applyFont="1" applyFill="1" applyBorder="1" applyAlignment="1">
      <alignment horizontal="center" vertical="center" wrapText="1"/>
    </xf>
    <xf numFmtId="0" fontId="23" fillId="8" borderId="28" xfId="0" applyFont="1" applyFill="1" applyBorder="1" applyAlignment="1">
      <alignment horizontal="center" vertical="center" wrapText="1"/>
    </xf>
    <xf numFmtId="0" fontId="23" fillId="8" borderId="30" xfId="0" applyFont="1" applyFill="1" applyBorder="1" applyAlignment="1">
      <alignment horizontal="center" vertical="center" wrapText="1"/>
    </xf>
    <xf numFmtId="0" fontId="23" fillId="57" borderId="28" xfId="0" applyFont="1" applyFill="1" applyBorder="1" applyAlignment="1">
      <alignment horizontal="center" vertical="center" wrapText="1"/>
    </xf>
    <xf numFmtId="0" fontId="23" fillId="57" borderId="30" xfId="0" applyFont="1" applyFill="1" applyBorder="1" applyAlignment="1">
      <alignment horizontal="center" vertical="center" wrapText="1"/>
    </xf>
    <xf numFmtId="0" fontId="25" fillId="54" borderId="18" xfId="0" applyNumberFormat="1" applyFont="1" applyFill="1" applyBorder="1" applyAlignment="1">
      <alignment horizontal="left" vertical="center" wrapText="1"/>
    </xf>
    <xf numFmtId="0" fontId="0" fillId="0" borderId="23" xfId="0" applyFont="1" applyBorder="1" applyAlignment="1">
      <alignment horizontal="center" vertical="center" wrapText="1"/>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justify" vertical="top" wrapText="1"/>
    </xf>
    <xf numFmtId="0" fontId="0" fillId="0" borderId="26" xfId="0" applyFont="1" applyBorder="1" applyAlignment="1">
      <alignment horizontal="justify" vertical="top" wrapText="1"/>
    </xf>
    <xf numFmtId="0" fontId="19" fillId="8" borderId="53" xfId="0" applyFont="1" applyFill="1" applyBorder="1" applyAlignment="1">
      <alignment horizontal="center" vertical="center" wrapText="1"/>
    </xf>
    <xf numFmtId="0" fontId="19" fillId="8" borderId="54" xfId="0" applyFont="1" applyFill="1" applyBorder="1" applyAlignment="1">
      <alignment horizontal="center" vertical="center" wrapText="1"/>
    </xf>
    <xf numFmtId="0" fontId="19" fillId="8" borderId="55" xfId="0" applyFont="1" applyFill="1" applyBorder="1" applyAlignment="1">
      <alignment horizontal="center" vertical="center" wrapText="1"/>
    </xf>
    <xf numFmtId="0" fontId="20" fillId="8" borderId="56" xfId="0" applyFont="1" applyFill="1" applyBorder="1" applyAlignment="1">
      <alignment horizontal="center" vertical="center"/>
    </xf>
    <xf numFmtId="0" fontId="0" fillId="55" borderId="51" xfId="0" applyFont="1" applyFill="1" applyBorder="1" applyAlignment="1">
      <alignment horizontal="left" vertical="center"/>
    </xf>
    <xf numFmtId="0" fontId="0" fillId="55" borderId="52" xfId="0" applyFont="1" applyFill="1" applyBorder="1" applyAlignment="1">
      <alignment horizontal="left" vertical="center"/>
    </xf>
    <xf numFmtId="0" fontId="23" fillId="0" borderId="45" xfId="0" applyNumberFormat="1" applyFont="1" applyFill="1" applyBorder="1" applyAlignment="1">
      <alignment horizontal="left" vertical="center" wrapText="1"/>
    </xf>
    <xf numFmtId="0" fontId="23" fillId="0" borderId="20" xfId="0" applyNumberFormat="1" applyFont="1" applyFill="1" applyBorder="1" applyAlignment="1">
      <alignment horizontal="left" vertical="center" wrapText="1"/>
    </xf>
    <xf numFmtId="0" fontId="28" fillId="55" borderId="38" xfId="0" applyFont="1" applyFill="1" applyBorder="1" applyAlignment="1" applyProtection="1">
      <alignment horizontal="center" vertical="center"/>
      <protection locked="0"/>
    </xf>
    <xf numFmtId="0" fontId="28" fillId="55" borderId="0" xfId="0" applyFont="1" applyFill="1" applyBorder="1" applyAlignment="1" applyProtection="1">
      <alignment horizontal="center" vertical="center"/>
      <protection locked="0"/>
    </xf>
    <xf numFmtId="0" fontId="28" fillId="55" borderId="37" xfId="0" applyFont="1" applyFill="1" applyBorder="1" applyAlignment="1" applyProtection="1">
      <alignment horizontal="center" vertical="center"/>
      <protection locked="0"/>
    </xf>
    <xf numFmtId="0" fontId="0" fillId="55" borderId="38" xfId="0" applyFont="1" applyFill="1" applyBorder="1" applyAlignment="1">
      <alignment horizontal="center" vertical="center" wrapText="1"/>
    </xf>
    <xf numFmtId="0" fontId="0" fillId="55" borderId="0" xfId="0" applyFont="1" applyFill="1" applyBorder="1" applyAlignment="1">
      <alignment horizontal="center" vertical="center" wrapText="1"/>
    </xf>
    <xf numFmtId="0" fontId="0" fillId="55" borderId="37" xfId="0" applyFont="1" applyFill="1" applyBorder="1" applyAlignment="1">
      <alignment horizontal="center" vertical="center" wrapText="1"/>
    </xf>
    <xf numFmtId="0" fontId="18" fillId="55" borderId="35" xfId="0" applyFont="1" applyFill="1" applyBorder="1" applyAlignment="1">
      <alignment horizontal="center"/>
    </xf>
    <xf numFmtId="0" fontId="18" fillId="55" borderId="36" xfId="0" applyFont="1" applyFill="1" applyBorder="1" applyAlignment="1">
      <alignment horizontal="center"/>
    </xf>
    <xf numFmtId="0" fontId="18" fillId="55" borderId="23" xfId="0" applyFont="1" applyFill="1" applyBorder="1" applyAlignment="1">
      <alignment horizontal="center"/>
    </xf>
    <xf numFmtId="0" fontId="18" fillId="55" borderId="37" xfId="0" applyFont="1" applyFill="1" applyBorder="1" applyAlignment="1">
      <alignment horizontal="center"/>
    </xf>
    <xf numFmtId="0" fontId="0" fillId="55" borderId="47" xfId="0" applyFont="1" applyFill="1" applyBorder="1" applyAlignment="1">
      <alignment horizontal="left" vertical="center"/>
    </xf>
    <xf numFmtId="0" fontId="0" fillId="55" borderId="48" xfId="0" applyFont="1" applyFill="1" applyBorder="1" applyAlignment="1">
      <alignment horizontal="left" vertical="center"/>
    </xf>
    <xf numFmtId="0" fontId="0" fillId="55" borderId="49" xfId="0" applyFont="1" applyFill="1" applyBorder="1" applyAlignment="1">
      <alignment horizontal="left" vertical="center"/>
    </xf>
    <xf numFmtId="0" fontId="0" fillId="55" borderId="50" xfId="0" applyFont="1" applyFill="1" applyBorder="1" applyAlignment="1">
      <alignment horizontal="left" vertical="center"/>
    </xf>
    <xf numFmtId="0" fontId="0" fillId="0" borderId="57" xfId="0" applyFont="1" applyBorder="1" applyAlignment="1">
      <alignment horizontal="center"/>
    </xf>
    <xf numFmtId="0" fontId="0" fillId="0" borderId="58" xfId="0" applyFont="1" applyBorder="1" applyAlignment="1">
      <alignment horizontal="center"/>
    </xf>
    <xf numFmtId="0" fontId="0" fillId="0" borderId="33" xfId="0" applyFont="1" applyBorder="1" applyAlignment="1">
      <alignment horizontal="center"/>
    </xf>
    <xf numFmtId="0" fontId="0" fillId="0" borderId="29" xfId="0" applyFont="1" applyBorder="1" applyAlignment="1">
      <alignment horizontal="center"/>
    </xf>
    <xf numFmtId="0" fontId="0" fillId="0" borderId="59" xfId="0" applyFont="1" applyBorder="1" applyAlignment="1">
      <alignment horizontal="center"/>
    </xf>
    <xf numFmtId="0" fontId="0" fillId="0" borderId="60" xfId="0" applyFont="1" applyBorder="1" applyAlignment="1">
      <alignment horizont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33" xfId="0" applyFont="1" applyBorder="1" applyAlignment="1">
      <alignment horizontal="left" vertical="center"/>
    </xf>
    <xf numFmtId="0" fontId="0" fillId="0" borderId="29"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26" xfId="0" applyFont="1" applyBorder="1" applyAlignment="1">
      <alignment horizontal="center"/>
    </xf>
    <xf numFmtId="0" fontId="23" fillId="8" borderId="18" xfId="0" applyFont="1" applyFill="1" applyBorder="1" applyAlignment="1">
      <alignment horizontal="center" vertical="center" wrapText="1"/>
    </xf>
    <xf numFmtId="0" fontId="23" fillId="56" borderId="21" xfId="0" applyFont="1" applyFill="1" applyBorder="1" applyAlignment="1">
      <alignment horizontal="center" vertical="center" wrapText="1"/>
    </xf>
    <xf numFmtId="0" fontId="23" fillId="56" borderId="19" xfId="0" applyFont="1" applyFill="1" applyBorder="1" applyAlignment="1">
      <alignment horizontal="center" vertical="center" wrapText="1"/>
    </xf>
    <xf numFmtId="0" fontId="23" fillId="8" borderId="18" xfId="0" applyFont="1" applyFill="1" applyBorder="1" applyAlignment="1">
      <alignment horizontal="center" vertical="center"/>
    </xf>
    <xf numFmtId="0" fontId="23" fillId="8" borderId="18" xfId="0" applyFont="1" applyFill="1" applyBorder="1" applyAlignment="1">
      <alignment/>
    </xf>
    <xf numFmtId="0" fontId="0" fillId="0" borderId="61" xfId="0" applyFont="1" applyBorder="1" applyAlignment="1">
      <alignment horizontal="center" vertical="center"/>
    </xf>
    <xf numFmtId="0" fontId="23" fillId="8" borderId="18" xfId="0" applyFont="1" applyFill="1" applyBorder="1" applyAlignment="1">
      <alignment horizontal="center"/>
    </xf>
    <xf numFmtId="0" fontId="0" fillId="0" borderId="57" xfId="0" applyFont="1" applyBorder="1" applyAlignment="1">
      <alignment horizontal="center"/>
    </xf>
    <xf numFmtId="0" fontId="0" fillId="0" borderId="58" xfId="0" applyFont="1" applyBorder="1" applyAlignment="1">
      <alignment horizontal="center"/>
    </xf>
    <xf numFmtId="0" fontId="0" fillId="0" borderId="33" xfId="0" applyFont="1" applyBorder="1" applyAlignment="1">
      <alignment horizontal="center"/>
    </xf>
    <xf numFmtId="0" fontId="0" fillId="0" borderId="29" xfId="0" applyFont="1" applyBorder="1" applyAlignment="1">
      <alignment horizontal="center"/>
    </xf>
    <xf numFmtId="0" fontId="0" fillId="0" borderId="59" xfId="0" applyFont="1" applyBorder="1" applyAlignment="1">
      <alignment horizontal="center"/>
    </xf>
    <xf numFmtId="0" fontId="0" fillId="0" borderId="60" xfId="0" applyFont="1" applyBorder="1" applyAlignment="1">
      <alignment horizont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3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left" vertical="center"/>
    </xf>
    <xf numFmtId="0" fontId="0" fillId="0" borderId="29"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26" xfId="0" applyFont="1" applyBorder="1" applyAlignment="1">
      <alignment horizontal="center"/>
    </xf>
  </cellXfs>
  <cellStyles count="9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o" xfId="58"/>
    <cellStyle name="Calculation" xfId="59"/>
    <cellStyle name="Cálculo" xfId="60"/>
    <cellStyle name="Celda de comprobación" xfId="61"/>
    <cellStyle name="Celda vinculada" xfId="62"/>
    <cellStyle name="Check Cell"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xplanatory Text" xfId="73"/>
    <cellStyle name="Good" xfId="74"/>
    <cellStyle name="Heading 1" xfId="75"/>
    <cellStyle name="Heading 2" xfId="76"/>
    <cellStyle name="Heading 3" xfId="77"/>
    <cellStyle name="Heading 4" xfId="78"/>
    <cellStyle name="Hyperlink" xfId="79"/>
    <cellStyle name="Hipervínculo 2" xfId="80"/>
    <cellStyle name="Followed Hyperlink" xfId="81"/>
    <cellStyle name="Incorrecto" xfId="82"/>
    <cellStyle name="Input" xfId="83"/>
    <cellStyle name="Linked Cell" xfId="84"/>
    <cellStyle name="Comma" xfId="85"/>
    <cellStyle name="Comma [0]" xfId="86"/>
    <cellStyle name="Currency" xfId="87"/>
    <cellStyle name="Currency [0]" xfId="88"/>
    <cellStyle name="Neutral" xfId="89"/>
    <cellStyle name="Normal 2" xfId="90"/>
    <cellStyle name="Normal 3" xfId="91"/>
    <cellStyle name="Normal 4" xfId="92"/>
    <cellStyle name="Normal 5" xfId="93"/>
    <cellStyle name="Notas" xfId="94"/>
    <cellStyle name="Note" xfId="95"/>
    <cellStyle name="Output" xfId="96"/>
    <cellStyle name="Percent 2" xfId="97"/>
    <cellStyle name="Percent" xfId="98"/>
    <cellStyle name="Salida" xfId="99"/>
    <cellStyle name="Texto de advertencia" xfId="100"/>
    <cellStyle name="Texto explicativo" xfId="101"/>
    <cellStyle name="Title" xfId="102"/>
    <cellStyle name="Título" xfId="103"/>
    <cellStyle name="Título 2" xfId="104"/>
    <cellStyle name="Título 3" xfId="105"/>
    <cellStyle name="Total" xfId="106"/>
    <cellStyle name="Warning Text"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TIPO SDQS NOVIEMBRE 2019</a:t>
            </a:r>
          </a:p>
        </c:rich>
      </c:tx>
      <c:layout/>
      <c:spPr>
        <a:noFill/>
        <a:ln w="3175">
          <a:noFill/>
        </a:ln>
      </c:spPr>
    </c:title>
    <c:view3D>
      <c:rotX val="30"/>
      <c:hPercent val="100"/>
      <c:rotY val="0"/>
      <c:depthPercent val="100"/>
      <c:rAngAx val="1"/>
    </c:view3D>
    <c:plotArea>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Lbls>
            <c:dLbl>
              <c:idx val="0"/>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'DICIEMBRE 2022'!#REF!</c:f>
            </c:strRef>
          </c:cat>
          <c:val>
            <c:numRef>
              <c:f>'DICIEMBRE 2022'!#REF!</c:f>
            </c:numRef>
          </c:val>
        </c:ser>
      </c:pie3DChart>
      <c:spPr>
        <a:noFill/>
        <a:ln>
          <a:noFill/>
        </a:ln>
      </c:spPr>
    </c:plotArea>
    <c:legend>
      <c:legendPos val="tr"/>
      <c:layout/>
      <c:overlay val="0"/>
      <c:spPr>
        <a:noFill/>
        <a:ln w="3175">
          <a:noFill/>
        </a:ln>
      </c:spPr>
      <c:txPr>
        <a:bodyPr vert="horz" rot="0"/>
        <a:lstStyle/>
        <a:p>
          <a:pPr>
            <a:defRPr lang="en-US" cap="none" sz="440"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0</xdr:rowOff>
    </xdr:from>
    <xdr:to>
      <xdr:col>1</xdr:col>
      <xdr:colOff>123825</xdr:colOff>
      <xdr:row>2</xdr:row>
      <xdr:rowOff>28575</xdr:rowOff>
    </xdr:to>
    <xdr:pic>
      <xdr:nvPicPr>
        <xdr:cNvPr id="1" name="Picture 1" descr="manual01"/>
        <xdr:cNvPicPr preferRelativeResize="1">
          <a:picLocks noChangeAspect="1"/>
        </xdr:cNvPicPr>
      </xdr:nvPicPr>
      <xdr:blipFill>
        <a:blip r:embed="rId1"/>
        <a:stretch>
          <a:fillRect/>
        </a:stretch>
      </xdr:blipFill>
      <xdr:spPr>
        <a:xfrm>
          <a:off x="533400" y="0"/>
          <a:ext cx="419100"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0</xdr:col>
      <xdr:colOff>990600</xdr:colOff>
      <xdr:row>2</xdr:row>
      <xdr:rowOff>47625</xdr:rowOff>
    </xdr:to>
    <xdr:pic>
      <xdr:nvPicPr>
        <xdr:cNvPr id="1" name="Imagen 4"/>
        <xdr:cNvPicPr preferRelativeResize="1">
          <a:picLocks noChangeAspect="1"/>
        </xdr:cNvPicPr>
      </xdr:nvPicPr>
      <xdr:blipFill>
        <a:blip r:embed="rId1"/>
        <a:stretch>
          <a:fillRect/>
        </a:stretch>
      </xdr:blipFill>
      <xdr:spPr>
        <a:xfrm>
          <a:off x="314325" y="0"/>
          <a:ext cx="676275"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0</xdr:rowOff>
    </xdr:from>
    <xdr:to>
      <xdr:col>1</xdr:col>
      <xdr:colOff>228600</xdr:colOff>
      <xdr:row>2</xdr:row>
      <xdr:rowOff>76200</xdr:rowOff>
    </xdr:to>
    <xdr:pic>
      <xdr:nvPicPr>
        <xdr:cNvPr id="1" name="Imagen 4"/>
        <xdr:cNvPicPr preferRelativeResize="1">
          <a:picLocks noChangeAspect="1"/>
        </xdr:cNvPicPr>
      </xdr:nvPicPr>
      <xdr:blipFill>
        <a:blip r:embed="rId1"/>
        <a:stretch>
          <a:fillRect/>
        </a:stretch>
      </xdr:blipFill>
      <xdr:spPr>
        <a:xfrm>
          <a:off x="371475" y="0"/>
          <a:ext cx="685800"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7</xdr:row>
      <xdr:rowOff>200025</xdr:rowOff>
    </xdr:from>
    <xdr:to>
      <xdr:col>12</xdr:col>
      <xdr:colOff>209550</xdr:colOff>
      <xdr:row>8</xdr:row>
      <xdr:rowOff>0</xdr:rowOff>
    </xdr:to>
    <xdr:graphicFrame>
      <xdr:nvGraphicFramePr>
        <xdr:cNvPr id="1" name="Gráfico 2"/>
        <xdr:cNvGraphicFramePr/>
      </xdr:nvGraphicFramePr>
      <xdr:xfrm>
        <a:off x="2886075" y="4124325"/>
        <a:ext cx="5400675"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314325</xdr:colOff>
      <xdr:row>0</xdr:row>
      <xdr:rowOff>19050</xdr:rowOff>
    </xdr:from>
    <xdr:to>
      <xdr:col>1</xdr:col>
      <xdr:colOff>28575</xdr:colOff>
      <xdr:row>0</xdr:row>
      <xdr:rowOff>771525</xdr:rowOff>
    </xdr:to>
    <xdr:pic>
      <xdr:nvPicPr>
        <xdr:cNvPr id="2" name="Imagen 4"/>
        <xdr:cNvPicPr preferRelativeResize="1">
          <a:picLocks noChangeAspect="1"/>
        </xdr:cNvPicPr>
      </xdr:nvPicPr>
      <xdr:blipFill>
        <a:blip r:embed="rId2"/>
        <a:stretch>
          <a:fillRect/>
        </a:stretch>
      </xdr:blipFill>
      <xdr:spPr>
        <a:xfrm>
          <a:off x="314325" y="19050"/>
          <a:ext cx="8763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0</xdr:row>
      <xdr:rowOff>38100</xdr:rowOff>
    </xdr:from>
    <xdr:to>
      <xdr:col>1</xdr:col>
      <xdr:colOff>123825</xdr:colOff>
      <xdr:row>2</xdr:row>
      <xdr:rowOff>171450</xdr:rowOff>
    </xdr:to>
    <xdr:pic>
      <xdr:nvPicPr>
        <xdr:cNvPr id="1" name="Picture 1" descr="manual01"/>
        <xdr:cNvPicPr preferRelativeResize="1">
          <a:picLocks noChangeAspect="1"/>
        </xdr:cNvPicPr>
      </xdr:nvPicPr>
      <xdr:blipFill>
        <a:blip r:embed="rId1"/>
        <a:stretch>
          <a:fillRect/>
        </a:stretch>
      </xdr:blipFill>
      <xdr:spPr>
        <a:xfrm>
          <a:off x="561975" y="38100"/>
          <a:ext cx="39052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133350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542925"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209550</xdr:colOff>
      <xdr:row>2</xdr:row>
      <xdr:rowOff>219075</xdr:rowOff>
    </xdr:to>
    <xdr:pic>
      <xdr:nvPicPr>
        <xdr:cNvPr id="1" name="Picture 1" descr="manual01"/>
        <xdr:cNvPicPr preferRelativeResize="1">
          <a:picLocks noChangeAspect="1"/>
        </xdr:cNvPicPr>
      </xdr:nvPicPr>
      <xdr:blipFill>
        <a:blip r:embed="rId1"/>
        <a:stretch>
          <a:fillRect/>
        </a:stretch>
      </xdr:blipFill>
      <xdr:spPr>
        <a:xfrm>
          <a:off x="419100" y="0"/>
          <a:ext cx="6191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133350</xdr:colOff>
      <xdr:row>2</xdr:row>
      <xdr:rowOff>200025</xdr:rowOff>
    </xdr:to>
    <xdr:pic>
      <xdr:nvPicPr>
        <xdr:cNvPr id="1" name="Picture 1" descr="manual01"/>
        <xdr:cNvPicPr preferRelativeResize="1">
          <a:picLocks noChangeAspect="1"/>
        </xdr:cNvPicPr>
      </xdr:nvPicPr>
      <xdr:blipFill>
        <a:blip r:embed="rId1"/>
        <a:stretch>
          <a:fillRect/>
        </a:stretch>
      </xdr:blipFill>
      <xdr:spPr>
        <a:xfrm>
          <a:off x="419100" y="0"/>
          <a:ext cx="54292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104775</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51435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238125</xdr:colOff>
      <xdr:row>2</xdr:row>
      <xdr:rowOff>85725</xdr:rowOff>
    </xdr:to>
    <xdr:pic>
      <xdr:nvPicPr>
        <xdr:cNvPr id="1" name="Imagen 3"/>
        <xdr:cNvPicPr preferRelativeResize="1">
          <a:picLocks noChangeAspect="1"/>
        </xdr:cNvPicPr>
      </xdr:nvPicPr>
      <xdr:blipFill>
        <a:blip r:embed="rId1"/>
        <a:stretch>
          <a:fillRect/>
        </a:stretch>
      </xdr:blipFill>
      <xdr:spPr>
        <a:xfrm>
          <a:off x="314325" y="0"/>
          <a:ext cx="752475"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238125</xdr:colOff>
      <xdr:row>2</xdr:row>
      <xdr:rowOff>85725</xdr:rowOff>
    </xdr:to>
    <xdr:pic>
      <xdr:nvPicPr>
        <xdr:cNvPr id="1" name="Imagen 4"/>
        <xdr:cNvPicPr preferRelativeResize="1">
          <a:picLocks noChangeAspect="1"/>
        </xdr:cNvPicPr>
      </xdr:nvPicPr>
      <xdr:blipFill>
        <a:blip r:embed="rId1"/>
        <a:stretch>
          <a:fillRect/>
        </a:stretch>
      </xdr:blipFill>
      <xdr:spPr>
        <a:xfrm>
          <a:off x="314325" y="0"/>
          <a:ext cx="752475"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238125</xdr:colOff>
      <xdr:row>2</xdr:row>
      <xdr:rowOff>104775</xdr:rowOff>
    </xdr:to>
    <xdr:pic>
      <xdr:nvPicPr>
        <xdr:cNvPr id="1" name="Imagen 4"/>
        <xdr:cNvPicPr preferRelativeResize="1">
          <a:picLocks noChangeAspect="1"/>
        </xdr:cNvPicPr>
      </xdr:nvPicPr>
      <xdr:blipFill>
        <a:blip r:embed="rId1"/>
        <a:stretch>
          <a:fillRect/>
        </a:stretch>
      </xdr:blipFill>
      <xdr:spPr>
        <a:xfrm>
          <a:off x="314325" y="0"/>
          <a:ext cx="7524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15"/>
  <sheetViews>
    <sheetView showGridLines="0" zoomScale="95" zoomScaleNormal="95" zoomScalePageLayoutView="0" workbookViewId="0" topLeftCell="A1">
      <pane xSplit="13" ySplit="5" topLeftCell="P10" activePane="bottomRight" state="frozen"/>
      <selection pane="topLeft" activeCell="A1" sqref="A1"/>
      <selection pane="topRight" activeCell="I1" sqref="I1"/>
      <selection pane="bottomLeft" activeCell="A12" sqref="A12"/>
      <selection pane="bottomRight" activeCell="S10" sqref="S10"/>
    </sheetView>
  </sheetViews>
  <sheetFormatPr defaultColWidth="11.421875" defaultRowHeight="12.75"/>
  <cols>
    <col min="1" max="1" width="12.421875" style="0" customWidth="1"/>
    <col min="2" max="2" width="11.8515625" style="0" customWidth="1"/>
    <col min="3" max="3" width="27.851562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2" customWidth="1"/>
    <col min="16" max="16" width="18.00390625" style="3" bestFit="1" customWidth="1"/>
    <col min="17" max="17" width="13.00390625" style="1" customWidth="1"/>
    <col min="18" max="18" width="18.7109375" style="0" customWidth="1"/>
    <col min="19" max="19" width="27.28125" style="15" customWidth="1"/>
    <col min="20" max="20" width="19.421875" style="0" bestFit="1" customWidth="1"/>
    <col min="21" max="21" width="15.57421875" style="0" customWidth="1"/>
    <col min="22" max="22" width="20.00390625" style="0" customWidth="1"/>
    <col min="23" max="23" width="17.140625" style="0" customWidth="1"/>
    <col min="24" max="24" width="16.140625" style="0" customWidth="1"/>
  </cols>
  <sheetData>
    <row r="1" spans="1:24" ht="14.25">
      <c r="A1" s="170" t="s">
        <v>1</v>
      </c>
      <c r="B1" s="171"/>
      <c r="C1" s="174" t="s">
        <v>2</v>
      </c>
      <c r="D1" s="175"/>
      <c r="E1" s="175"/>
      <c r="F1" s="175"/>
      <c r="G1" s="175"/>
      <c r="H1" s="175"/>
      <c r="I1" s="175"/>
      <c r="J1" s="175"/>
      <c r="K1" s="175"/>
      <c r="L1" s="175"/>
      <c r="M1" s="175"/>
      <c r="N1" s="175"/>
      <c r="O1" s="175"/>
      <c r="P1" s="175"/>
      <c r="Q1" s="175"/>
      <c r="R1" s="175"/>
      <c r="S1" s="175"/>
      <c r="T1" s="175"/>
      <c r="U1" s="175"/>
      <c r="V1" s="176"/>
      <c r="W1" s="190" t="s">
        <v>36</v>
      </c>
      <c r="X1" s="191"/>
    </row>
    <row r="2" spans="1:24" ht="24.75" customHeight="1">
      <c r="A2" s="172"/>
      <c r="B2" s="173"/>
      <c r="C2" s="177" t="s">
        <v>23</v>
      </c>
      <c r="D2" s="178"/>
      <c r="E2" s="178"/>
      <c r="F2" s="178"/>
      <c r="G2" s="178"/>
      <c r="H2" s="178"/>
      <c r="I2" s="178"/>
      <c r="J2" s="178"/>
      <c r="K2" s="178"/>
      <c r="L2" s="178"/>
      <c r="M2" s="178"/>
      <c r="N2" s="178"/>
      <c r="O2" s="178"/>
      <c r="P2" s="178"/>
      <c r="Q2" s="178"/>
      <c r="R2" s="178"/>
      <c r="S2" s="178"/>
      <c r="T2" s="178"/>
      <c r="U2" s="178"/>
      <c r="V2" s="179"/>
      <c r="W2" s="192" t="s">
        <v>37</v>
      </c>
      <c r="X2" s="193"/>
    </row>
    <row r="3" spans="1:24" ht="25.5" customHeight="1" thickBot="1">
      <c r="A3" s="172"/>
      <c r="B3" s="173"/>
      <c r="C3" s="180"/>
      <c r="D3" s="181"/>
      <c r="E3" s="181"/>
      <c r="F3" s="181"/>
      <c r="G3" s="181"/>
      <c r="H3" s="181"/>
      <c r="I3" s="181"/>
      <c r="J3" s="181"/>
      <c r="K3" s="181"/>
      <c r="L3" s="181"/>
      <c r="M3" s="181"/>
      <c r="N3" s="181"/>
      <c r="O3" s="181"/>
      <c r="P3" s="181"/>
      <c r="Q3" s="181"/>
      <c r="R3" s="181"/>
      <c r="S3" s="181"/>
      <c r="T3" s="181"/>
      <c r="U3" s="181"/>
      <c r="V3" s="182"/>
      <c r="W3" s="194" t="s">
        <v>38</v>
      </c>
      <c r="X3" s="195"/>
    </row>
    <row r="4" spans="1:24" ht="54" customHeight="1" thickBot="1">
      <c r="A4" s="214" t="s">
        <v>20</v>
      </c>
      <c r="B4" s="212" t="s">
        <v>8</v>
      </c>
      <c r="C4" s="185" t="s">
        <v>9</v>
      </c>
      <c r="D4" s="187" t="s">
        <v>10</v>
      </c>
      <c r="E4" s="188"/>
      <c r="F4" s="188"/>
      <c r="G4" s="188"/>
      <c r="H4" s="188"/>
      <c r="I4" s="188"/>
      <c r="J4" s="188"/>
      <c r="K4" s="188"/>
      <c r="L4" s="188"/>
      <c r="M4" s="188"/>
      <c r="N4" s="189"/>
      <c r="O4" s="200" t="s">
        <v>4</v>
      </c>
      <c r="P4" s="198" t="s">
        <v>7</v>
      </c>
      <c r="Q4" s="196" t="s">
        <v>11</v>
      </c>
      <c r="R4" s="197"/>
      <c r="S4" s="183" t="s">
        <v>3</v>
      </c>
      <c r="T4" s="183" t="s">
        <v>24</v>
      </c>
      <c r="U4" s="202" t="s">
        <v>26</v>
      </c>
      <c r="V4" s="203"/>
      <c r="W4" s="204" t="s">
        <v>27</v>
      </c>
      <c r="X4" s="205"/>
    </row>
    <row r="5" spans="1:24" ht="127.5" customHeight="1">
      <c r="A5" s="215"/>
      <c r="B5" s="213"/>
      <c r="C5" s="186"/>
      <c r="D5" s="41" t="s">
        <v>15</v>
      </c>
      <c r="E5" s="41" t="s">
        <v>16</v>
      </c>
      <c r="F5" s="41" t="s">
        <v>21</v>
      </c>
      <c r="G5" s="41" t="s">
        <v>22</v>
      </c>
      <c r="H5" s="41" t="s">
        <v>17</v>
      </c>
      <c r="I5" s="41" t="s">
        <v>12</v>
      </c>
      <c r="J5" s="41" t="s">
        <v>13</v>
      </c>
      <c r="K5" s="41" t="s">
        <v>18</v>
      </c>
      <c r="L5" s="41" t="s">
        <v>19</v>
      </c>
      <c r="M5" s="41" t="s">
        <v>14</v>
      </c>
      <c r="N5" s="41" t="s">
        <v>0</v>
      </c>
      <c r="O5" s="201"/>
      <c r="P5" s="199"/>
      <c r="Q5" s="42" t="s">
        <v>5</v>
      </c>
      <c r="R5" s="43" t="s">
        <v>6</v>
      </c>
      <c r="S5" s="184"/>
      <c r="T5" s="184"/>
      <c r="U5" s="39" t="s">
        <v>28</v>
      </c>
      <c r="V5" s="39" t="s">
        <v>29</v>
      </c>
      <c r="W5" s="40" t="s">
        <v>30</v>
      </c>
      <c r="X5" s="40" t="s">
        <v>31</v>
      </c>
    </row>
    <row r="6" spans="1:24" s="24" customFormat="1" ht="78.75">
      <c r="A6" s="23">
        <v>4186352021</v>
      </c>
      <c r="B6" s="28">
        <v>44558</v>
      </c>
      <c r="C6" s="21" t="s">
        <v>49</v>
      </c>
      <c r="D6" s="21"/>
      <c r="E6" s="21"/>
      <c r="F6" s="21" t="s">
        <v>42</v>
      </c>
      <c r="G6" s="21"/>
      <c r="H6" s="21"/>
      <c r="I6" s="21"/>
      <c r="J6" s="21"/>
      <c r="K6" s="21"/>
      <c r="L6" s="21"/>
      <c r="M6" s="21"/>
      <c r="N6" s="21"/>
      <c r="O6" s="103" t="s">
        <v>48</v>
      </c>
      <c r="P6" s="28">
        <v>44558</v>
      </c>
      <c r="Q6" s="104">
        <v>4186352021</v>
      </c>
      <c r="R6" s="20" t="s">
        <v>44</v>
      </c>
      <c r="S6" s="105" t="s">
        <v>50</v>
      </c>
      <c r="T6" s="23" t="s">
        <v>25</v>
      </c>
      <c r="U6" s="23" t="s">
        <v>45</v>
      </c>
      <c r="V6" s="23" t="s">
        <v>47</v>
      </c>
      <c r="W6" s="28">
        <v>44578</v>
      </c>
      <c r="X6" s="23">
        <v>7</v>
      </c>
    </row>
    <row r="7" spans="1:24" s="24" customFormat="1" ht="68.25" customHeight="1">
      <c r="A7" s="23">
        <v>41552022</v>
      </c>
      <c r="B7" s="155">
        <v>44567</v>
      </c>
      <c r="C7" s="20" t="s">
        <v>51</v>
      </c>
      <c r="D7" s="21"/>
      <c r="E7" s="21"/>
      <c r="F7" s="21" t="s">
        <v>42</v>
      </c>
      <c r="G7" s="21"/>
      <c r="H7" s="21"/>
      <c r="I7" s="21"/>
      <c r="J7" s="21"/>
      <c r="K7" s="21"/>
      <c r="L7" s="21"/>
      <c r="M7" s="21"/>
      <c r="N7" s="21"/>
      <c r="O7" s="154" t="s">
        <v>52</v>
      </c>
      <c r="P7" s="155">
        <v>44567</v>
      </c>
      <c r="Q7" s="23">
        <v>41552022</v>
      </c>
      <c r="R7" s="20" t="s">
        <v>44</v>
      </c>
      <c r="S7" s="105" t="s">
        <v>53</v>
      </c>
      <c r="T7" s="23" t="s">
        <v>25</v>
      </c>
      <c r="U7" s="153" t="s">
        <v>43</v>
      </c>
      <c r="V7" s="153" t="s">
        <v>54</v>
      </c>
      <c r="W7" s="28">
        <v>44578</v>
      </c>
      <c r="X7" s="153">
        <v>6</v>
      </c>
    </row>
    <row r="8" spans="1:24" s="24" customFormat="1" ht="183.75" customHeight="1">
      <c r="A8" s="23">
        <v>120262022</v>
      </c>
      <c r="B8" s="106">
        <v>44572</v>
      </c>
      <c r="C8" s="23" t="s">
        <v>55</v>
      </c>
      <c r="D8" s="21"/>
      <c r="E8" s="21"/>
      <c r="F8" s="21"/>
      <c r="G8" s="21" t="s">
        <v>42</v>
      </c>
      <c r="H8" s="21"/>
      <c r="I8" s="21"/>
      <c r="J8" s="21"/>
      <c r="K8" s="21"/>
      <c r="L8" s="21"/>
      <c r="M8" s="21"/>
      <c r="N8" s="21"/>
      <c r="O8" s="154" t="s">
        <v>56</v>
      </c>
      <c r="P8" s="156">
        <v>44578</v>
      </c>
      <c r="Q8" s="23">
        <v>120262022</v>
      </c>
      <c r="R8" s="20" t="s">
        <v>44</v>
      </c>
      <c r="S8" s="157" t="s">
        <v>57</v>
      </c>
      <c r="T8" s="158" t="s">
        <v>58</v>
      </c>
      <c r="U8" s="153" t="s">
        <v>43</v>
      </c>
      <c r="V8" s="153" t="s">
        <v>54</v>
      </c>
      <c r="W8" s="28">
        <v>44582</v>
      </c>
      <c r="X8" s="153">
        <v>4</v>
      </c>
    </row>
    <row r="9" spans="1:24" s="24" customFormat="1" ht="168.75" customHeight="1">
      <c r="A9" s="23">
        <v>121712022</v>
      </c>
      <c r="B9" s="106">
        <v>44573</v>
      </c>
      <c r="C9" s="20" t="s">
        <v>59</v>
      </c>
      <c r="D9" s="21"/>
      <c r="E9" s="21"/>
      <c r="F9" s="21" t="s">
        <v>42</v>
      </c>
      <c r="G9" s="21"/>
      <c r="H9" s="21"/>
      <c r="I9" s="21"/>
      <c r="J9" s="21"/>
      <c r="K9" s="21"/>
      <c r="L9" s="21"/>
      <c r="M9" s="21"/>
      <c r="N9" s="21"/>
      <c r="O9" s="154" t="s">
        <v>60</v>
      </c>
      <c r="P9" s="156">
        <v>44578</v>
      </c>
      <c r="Q9" s="104">
        <v>121712022</v>
      </c>
      <c r="R9" s="20" t="s">
        <v>44</v>
      </c>
      <c r="S9" s="105" t="s">
        <v>61</v>
      </c>
      <c r="T9" s="158" t="s">
        <v>58</v>
      </c>
      <c r="U9" s="153" t="s">
        <v>43</v>
      </c>
      <c r="V9" s="153" t="s">
        <v>54</v>
      </c>
      <c r="W9" s="28">
        <v>44582</v>
      </c>
      <c r="X9" s="153">
        <v>4</v>
      </c>
    </row>
    <row r="10" spans="1:24" s="24" customFormat="1" ht="104.25" customHeight="1">
      <c r="A10" s="23">
        <v>206052022</v>
      </c>
      <c r="B10" s="106">
        <v>44582</v>
      </c>
      <c r="C10" s="20" t="s">
        <v>62</v>
      </c>
      <c r="D10" s="21"/>
      <c r="E10" s="21"/>
      <c r="F10" s="21"/>
      <c r="G10" s="21" t="s">
        <v>42</v>
      </c>
      <c r="H10" s="21"/>
      <c r="I10" s="21"/>
      <c r="J10" s="21"/>
      <c r="K10" s="21"/>
      <c r="L10" s="21"/>
      <c r="M10" s="21"/>
      <c r="N10" s="21"/>
      <c r="O10" s="103" t="s">
        <v>63</v>
      </c>
      <c r="P10" s="106">
        <v>44582</v>
      </c>
      <c r="Q10" s="23">
        <v>206052022</v>
      </c>
      <c r="R10" s="20" t="s">
        <v>44</v>
      </c>
      <c r="S10" s="105" t="s">
        <v>64</v>
      </c>
      <c r="T10" s="23" t="s">
        <v>25</v>
      </c>
      <c r="U10" s="153" t="s">
        <v>43</v>
      </c>
      <c r="V10" s="153" t="s">
        <v>43</v>
      </c>
      <c r="W10" s="28">
        <v>44586</v>
      </c>
      <c r="X10" s="153">
        <v>2</v>
      </c>
    </row>
    <row r="11" spans="1:24" s="112" customFormat="1" ht="22.5" customHeight="1">
      <c r="A11" s="67">
        <v>5</v>
      </c>
      <c r="B11" s="111"/>
      <c r="C11" s="111"/>
      <c r="D11" s="67">
        <f aca="true" t="shared" si="0" ref="D11:N11">COUNTA(D6:D6)</f>
        <v>0</v>
      </c>
      <c r="E11" s="67">
        <f t="shared" si="0"/>
        <v>0</v>
      </c>
      <c r="F11" s="67">
        <v>3</v>
      </c>
      <c r="G11" s="67">
        <v>2</v>
      </c>
      <c r="H11" s="67">
        <f t="shared" si="0"/>
        <v>0</v>
      </c>
      <c r="I11" s="67">
        <f t="shared" si="0"/>
        <v>0</v>
      </c>
      <c r="J11" s="67">
        <f t="shared" si="0"/>
        <v>0</v>
      </c>
      <c r="K11" s="67">
        <f t="shared" si="0"/>
        <v>0</v>
      </c>
      <c r="L11" s="67">
        <f t="shared" si="0"/>
        <v>0</v>
      </c>
      <c r="M11" s="67">
        <f t="shared" si="0"/>
        <v>0</v>
      </c>
      <c r="N11" s="67">
        <f t="shared" si="0"/>
        <v>0</v>
      </c>
      <c r="O11" s="68">
        <f>SUM(D11:N11)</f>
        <v>5</v>
      </c>
      <c r="P11" s="68"/>
      <c r="Q11" s="111"/>
      <c r="R11" s="68"/>
      <c r="S11" s="68"/>
      <c r="T11" s="68"/>
      <c r="U11" s="68"/>
      <c r="V11" s="68"/>
      <c r="W11" s="68"/>
      <c r="X11" s="68"/>
    </row>
    <row r="12" spans="1:24" ht="22.5" customHeight="1">
      <c r="A12" s="206" t="s">
        <v>32</v>
      </c>
      <c r="B12" s="206"/>
      <c r="C12" s="206"/>
      <c r="D12" s="206"/>
      <c r="E12" s="206"/>
      <c r="F12" s="206"/>
      <c r="G12" s="206"/>
      <c r="H12" s="206"/>
      <c r="I12" s="206"/>
      <c r="J12" s="206"/>
      <c r="K12" s="206"/>
      <c r="L12" s="206"/>
      <c r="M12" s="206"/>
      <c r="N12" s="206"/>
      <c r="O12" s="206"/>
      <c r="P12" s="206"/>
      <c r="Q12" s="206"/>
      <c r="R12" s="206"/>
      <c r="S12" s="206"/>
      <c r="T12" s="206"/>
      <c r="U12" s="206"/>
      <c r="V12" s="206"/>
      <c r="W12" s="206"/>
      <c r="X12" s="206"/>
    </row>
    <row r="13" spans="2:25" s="50" customFormat="1" ht="69.75" customHeight="1">
      <c r="B13" s="207" t="s">
        <v>33</v>
      </c>
      <c r="C13" s="208"/>
      <c r="D13" s="208"/>
      <c r="E13" s="208"/>
      <c r="F13" s="208"/>
      <c r="G13" s="208"/>
      <c r="H13" s="208"/>
      <c r="I13" s="208"/>
      <c r="J13" s="208"/>
      <c r="K13" s="208"/>
      <c r="L13" s="208"/>
      <c r="M13" s="208"/>
      <c r="N13" s="208"/>
      <c r="O13" s="208"/>
      <c r="P13" s="208"/>
      <c r="Q13" s="208"/>
      <c r="R13" s="208"/>
      <c r="S13" s="209"/>
      <c r="Y13" s="51"/>
    </row>
    <row r="14" spans="2:25" s="50" customFormat="1" ht="409.5" customHeight="1">
      <c r="B14" s="44"/>
      <c r="C14" s="210" t="s">
        <v>34</v>
      </c>
      <c r="D14" s="210"/>
      <c r="E14" s="210"/>
      <c r="F14" s="210"/>
      <c r="G14" s="210"/>
      <c r="H14" s="210"/>
      <c r="I14" s="210"/>
      <c r="J14" s="210"/>
      <c r="K14" s="210"/>
      <c r="L14" s="45"/>
      <c r="M14" s="210" t="s">
        <v>35</v>
      </c>
      <c r="N14" s="210"/>
      <c r="O14" s="210"/>
      <c r="P14" s="210"/>
      <c r="Q14" s="210"/>
      <c r="R14" s="210"/>
      <c r="S14" s="46"/>
      <c r="Y14" s="51"/>
    </row>
    <row r="15" spans="2:25" s="50" customFormat="1" ht="82.5" customHeight="1">
      <c r="B15" s="47"/>
      <c r="C15" s="211"/>
      <c r="D15" s="211"/>
      <c r="E15" s="211"/>
      <c r="F15" s="211"/>
      <c r="G15" s="211"/>
      <c r="H15" s="211"/>
      <c r="I15" s="211"/>
      <c r="J15" s="211"/>
      <c r="K15" s="211"/>
      <c r="L15" s="48"/>
      <c r="M15" s="211"/>
      <c r="N15" s="211"/>
      <c r="O15" s="211"/>
      <c r="P15" s="211"/>
      <c r="Q15" s="211"/>
      <c r="R15" s="211"/>
      <c r="S15" s="49"/>
      <c r="Y15" s="51"/>
    </row>
  </sheetData>
  <sheetProtection/>
  <mergeCells count="21">
    <mergeCell ref="A12:X12"/>
    <mergeCell ref="B13:S13"/>
    <mergeCell ref="C14:K15"/>
    <mergeCell ref="M14:R15"/>
    <mergeCell ref="B4:B5"/>
    <mergeCell ref="A4:A5"/>
    <mergeCell ref="W1:X1"/>
    <mergeCell ref="W2:X2"/>
    <mergeCell ref="W3:X3"/>
    <mergeCell ref="Q4:R4"/>
    <mergeCell ref="P4:P5"/>
    <mergeCell ref="O4:O5"/>
    <mergeCell ref="U4:V4"/>
    <mergeCell ref="W4:X4"/>
    <mergeCell ref="A1:B3"/>
    <mergeCell ref="C1:V1"/>
    <mergeCell ref="C2:V3"/>
    <mergeCell ref="T4:T5"/>
    <mergeCell ref="S4:S5"/>
    <mergeCell ref="C4:C5"/>
    <mergeCell ref="D4:N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10.xml><?xml version="1.0" encoding="utf-8"?>
<worksheet xmlns="http://schemas.openxmlformats.org/spreadsheetml/2006/main" xmlns:r="http://schemas.openxmlformats.org/officeDocument/2006/relationships">
  <dimension ref="A1:X14"/>
  <sheetViews>
    <sheetView showGridLines="0" zoomScale="84" zoomScaleNormal="84" zoomScalePageLayoutView="0" workbookViewId="0" topLeftCell="A1">
      <pane xSplit="13" ySplit="6" topLeftCell="Q9" activePane="bottomRight" state="frozen"/>
      <selection pane="topLeft" activeCell="A1" sqref="A1"/>
      <selection pane="topRight" activeCell="I1" sqref="I1"/>
      <selection pane="bottomLeft" activeCell="A12" sqref="A12"/>
      <selection pane="bottomRight" activeCell="U10" sqref="U10"/>
    </sheetView>
  </sheetViews>
  <sheetFormatPr defaultColWidth="11.421875" defaultRowHeight="12.75"/>
  <cols>
    <col min="1" max="1" width="15.00390625" style="0" customWidth="1"/>
    <col min="2" max="2" width="14.7109375" style="0" customWidth="1"/>
    <col min="3" max="3" width="16.00390625" style="85" customWidth="1"/>
    <col min="4" max="4" width="4.00390625" style="0" bestFit="1" customWidth="1"/>
    <col min="5" max="5" width="13.8515625" style="0" bestFit="1" customWidth="1"/>
    <col min="6" max="6" width="8.8515625" style="0" bestFit="1" customWidth="1"/>
    <col min="7" max="7" width="11.421875" style="0" bestFit="1" customWidth="1"/>
    <col min="8" max="8" width="6.421875" style="0" bestFit="1" customWidth="1"/>
    <col min="9" max="11" width="6.7109375" style="0" customWidth="1"/>
    <col min="12" max="12" width="7.57421875" style="0" customWidth="1"/>
    <col min="13" max="13" width="7.8515625" style="0" customWidth="1"/>
    <col min="14" max="14" width="5.57421875" style="0" customWidth="1"/>
    <col min="15" max="15" width="37.57421875" style="2" customWidth="1"/>
    <col min="16" max="16" width="18.00390625" style="3" bestFit="1" customWidth="1"/>
    <col min="17" max="17" width="18.00390625" style="1" customWidth="1"/>
    <col min="18" max="18" width="18.7109375" style="2" customWidth="1"/>
    <col min="19" max="19" width="35.28125" style="15" customWidth="1"/>
    <col min="20" max="20" width="19.421875" style="14" bestFit="1" customWidth="1"/>
    <col min="21" max="21" width="15.7109375" style="0" customWidth="1"/>
    <col min="22" max="22" width="17.28125" style="0" customWidth="1"/>
    <col min="23" max="23" width="15.7109375" style="85" customWidth="1"/>
    <col min="24" max="24" width="13.7109375" style="0" customWidth="1"/>
  </cols>
  <sheetData>
    <row r="1" spans="1:24" ht="33.75" customHeight="1">
      <c r="A1" s="234"/>
      <c r="B1" s="235"/>
      <c r="C1" s="240" t="s">
        <v>2</v>
      </c>
      <c r="D1" s="241"/>
      <c r="E1" s="241"/>
      <c r="F1" s="241"/>
      <c r="G1" s="241"/>
      <c r="H1" s="241"/>
      <c r="I1" s="241"/>
      <c r="J1" s="241"/>
      <c r="K1" s="241"/>
      <c r="L1" s="241"/>
      <c r="M1" s="241"/>
      <c r="N1" s="241"/>
      <c r="O1" s="241"/>
      <c r="P1" s="241"/>
      <c r="Q1" s="241"/>
      <c r="R1" s="241"/>
      <c r="S1" s="241"/>
      <c r="T1" s="241"/>
      <c r="U1" s="241"/>
      <c r="V1" s="242"/>
      <c r="W1" s="243" t="s">
        <v>36</v>
      </c>
      <c r="X1" s="244"/>
    </row>
    <row r="2" spans="1:24" ht="20.25" customHeight="1">
      <c r="A2" s="236"/>
      <c r="B2" s="237"/>
      <c r="C2" s="177" t="s">
        <v>23</v>
      </c>
      <c r="D2" s="178"/>
      <c r="E2" s="178"/>
      <c r="F2" s="178"/>
      <c r="G2" s="178"/>
      <c r="H2" s="178"/>
      <c r="I2" s="178"/>
      <c r="J2" s="178"/>
      <c r="K2" s="178"/>
      <c r="L2" s="178"/>
      <c r="M2" s="178"/>
      <c r="N2" s="178"/>
      <c r="O2" s="178"/>
      <c r="P2" s="178"/>
      <c r="Q2" s="178"/>
      <c r="R2" s="178"/>
      <c r="S2" s="178"/>
      <c r="T2" s="178"/>
      <c r="U2" s="178"/>
      <c r="V2" s="179"/>
      <c r="W2" s="245" t="s">
        <v>37</v>
      </c>
      <c r="X2" s="246"/>
    </row>
    <row r="3" spans="1:24" ht="13.5" thickBot="1">
      <c r="A3" s="238"/>
      <c r="B3" s="239"/>
      <c r="C3" s="180"/>
      <c r="D3" s="181"/>
      <c r="E3" s="181"/>
      <c r="F3" s="181"/>
      <c r="G3" s="181"/>
      <c r="H3" s="181"/>
      <c r="I3" s="181"/>
      <c r="J3" s="181"/>
      <c r="K3" s="181"/>
      <c r="L3" s="181"/>
      <c r="M3" s="181"/>
      <c r="N3" s="181"/>
      <c r="O3" s="181"/>
      <c r="P3" s="181"/>
      <c r="Q3" s="181"/>
      <c r="R3" s="181"/>
      <c r="S3" s="181"/>
      <c r="T3" s="181"/>
      <c r="U3" s="181"/>
      <c r="V3" s="182"/>
      <c r="W3" s="247" t="s">
        <v>38</v>
      </c>
      <c r="X3" s="248"/>
    </row>
    <row r="4" spans="1:24" ht="12.75">
      <c r="A4" s="249"/>
      <c r="B4" s="249"/>
      <c r="C4" s="249"/>
      <c r="D4" s="249"/>
      <c r="E4" s="249"/>
      <c r="F4" s="249"/>
      <c r="G4" s="249"/>
      <c r="H4" s="249"/>
      <c r="I4" s="249"/>
      <c r="J4" s="249"/>
      <c r="K4" s="249"/>
      <c r="L4" s="249"/>
      <c r="M4" s="249"/>
      <c r="N4" s="249"/>
      <c r="O4" s="249"/>
      <c r="P4" s="249"/>
      <c r="Q4" s="249"/>
      <c r="R4" s="249"/>
      <c r="S4" s="249"/>
      <c r="T4" s="249"/>
      <c r="U4" s="249"/>
      <c r="V4" s="249"/>
      <c r="W4" s="51"/>
      <c r="X4" s="51"/>
    </row>
    <row r="5" spans="1:24" ht="12.75">
      <c r="A5" s="250" t="s">
        <v>20</v>
      </c>
      <c r="B5" s="250" t="s">
        <v>39</v>
      </c>
      <c r="C5" s="250" t="s">
        <v>9</v>
      </c>
      <c r="D5" s="253" t="s">
        <v>10</v>
      </c>
      <c r="E5" s="253"/>
      <c r="F5" s="253"/>
      <c r="G5" s="253"/>
      <c r="H5" s="253"/>
      <c r="I5" s="253"/>
      <c r="J5" s="253"/>
      <c r="K5" s="253"/>
      <c r="L5" s="253"/>
      <c r="M5" s="253"/>
      <c r="N5" s="253"/>
      <c r="O5" s="250" t="s">
        <v>4</v>
      </c>
      <c r="P5" s="250" t="s">
        <v>40</v>
      </c>
      <c r="Q5" s="250" t="s">
        <v>11</v>
      </c>
      <c r="R5" s="250"/>
      <c r="S5" s="251" t="s">
        <v>3</v>
      </c>
      <c r="T5" s="251" t="s">
        <v>24</v>
      </c>
      <c r="U5" s="202" t="s">
        <v>26</v>
      </c>
      <c r="V5" s="203"/>
      <c r="W5" s="204" t="s">
        <v>27</v>
      </c>
      <c r="X5" s="205"/>
    </row>
    <row r="6" spans="1:24" ht="105.75" customHeight="1">
      <c r="A6" s="253"/>
      <c r="B6" s="253"/>
      <c r="C6" s="256"/>
      <c r="D6" s="70" t="s">
        <v>15</v>
      </c>
      <c r="E6" s="70" t="s">
        <v>16</v>
      </c>
      <c r="F6" s="70" t="s">
        <v>21</v>
      </c>
      <c r="G6" s="70" t="s">
        <v>22</v>
      </c>
      <c r="H6" s="70" t="s">
        <v>17</v>
      </c>
      <c r="I6" s="70" t="s">
        <v>12</v>
      </c>
      <c r="J6" s="70" t="s">
        <v>13</v>
      </c>
      <c r="K6" s="70" t="s">
        <v>18</v>
      </c>
      <c r="L6" s="70" t="s">
        <v>19</v>
      </c>
      <c r="M6" s="70" t="s">
        <v>14</v>
      </c>
      <c r="N6" s="70" t="s">
        <v>0</v>
      </c>
      <c r="O6" s="250"/>
      <c r="P6" s="250"/>
      <c r="Q6" s="71" t="s">
        <v>5</v>
      </c>
      <c r="R6" s="83" t="s">
        <v>6</v>
      </c>
      <c r="S6" s="252"/>
      <c r="T6" s="252"/>
      <c r="U6" s="71" t="s">
        <v>28</v>
      </c>
      <c r="V6" s="71" t="s">
        <v>29</v>
      </c>
      <c r="W6" s="72" t="s">
        <v>30</v>
      </c>
      <c r="X6" s="72" t="s">
        <v>31</v>
      </c>
    </row>
    <row r="7" spans="1:24" s="4" customFormat="1" ht="113.25" customHeight="1">
      <c r="A7" s="18"/>
      <c r="B7" s="19"/>
      <c r="C7" s="138"/>
      <c r="D7" s="21"/>
      <c r="E7" s="21"/>
      <c r="F7" s="21"/>
      <c r="G7" s="21"/>
      <c r="H7" s="21"/>
      <c r="I7" s="21"/>
      <c r="J7" s="21"/>
      <c r="K7" s="21"/>
      <c r="L7" s="21"/>
      <c r="M7" s="21"/>
      <c r="N7" s="21"/>
      <c r="O7" s="38"/>
      <c r="P7" s="79"/>
      <c r="Q7" s="139"/>
      <c r="R7" s="20"/>
      <c r="S7" s="140"/>
      <c r="T7" s="20"/>
      <c r="U7" s="20"/>
      <c r="V7" s="20"/>
      <c r="W7" s="121"/>
      <c r="X7" s="20" t="s">
        <v>46</v>
      </c>
    </row>
    <row r="8" spans="1:24" s="4" customFormat="1" ht="150" customHeight="1">
      <c r="A8" s="18"/>
      <c r="B8" s="19"/>
      <c r="C8" s="21"/>
      <c r="D8" s="21"/>
      <c r="E8" s="21"/>
      <c r="F8" s="21"/>
      <c r="G8" s="21"/>
      <c r="H8" s="21"/>
      <c r="I8" s="21"/>
      <c r="J8" s="21"/>
      <c r="K8" s="21"/>
      <c r="L8" s="21"/>
      <c r="M8" s="21"/>
      <c r="N8" s="21"/>
      <c r="O8" s="20"/>
      <c r="P8" s="22"/>
      <c r="Q8" s="141"/>
      <c r="R8" s="20"/>
      <c r="S8" s="113"/>
      <c r="T8" s="20"/>
      <c r="U8" s="20"/>
      <c r="V8" s="20"/>
      <c r="W8" s="22"/>
      <c r="X8" s="20"/>
    </row>
    <row r="9" spans="1:24" s="4" customFormat="1" ht="36" customHeight="1">
      <c r="A9" s="18"/>
      <c r="B9" s="19"/>
      <c r="C9" s="21"/>
      <c r="D9" s="21"/>
      <c r="E9" s="21"/>
      <c r="F9" s="21"/>
      <c r="G9" s="21"/>
      <c r="H9" s="21"/>
      <c r="I9" s="21"/>
      <c r="J9" s="21"/>
      <c r="K9" s="21"/>
      <c r="L9" s="21"/>
      <c r="M9" s="21"/>
      <c r="N9" s="21"/>
      <c r="O9" s="20"/>
      <c r="P9" s="22"/>
      <c r="Q9" s="141"/>
      <c r="R9" s="20"/>
      <c r="S9" s="113"/>
      <c r="T9" s="20"/>
      <c r="U9" s="20"/>
      <c r="V9" s="20"/>
      <c r="W9" s="19"/>
      <c r="X9" s="20"/>
    </row>
    <row r="10" spans="1:24" ht="22.5" customHeight="1">
      <c r="A10" s="52">
        <f>COUNTA(A7:A9)</f>
        <v>0</v>
      </c>
      <c r="B10" s="53"/>
      <c r="C10" s="53"/>
      <c r="D10" s="54">
        <f aca="true" t="shared" si="0" ref="D10:N10">COUNTA(D7:D9)</f>
        <v>0</v>
      </c>
      <c r="E10" s="54">
        <f t="shared" si="0"/>
        <v>0</v>
      </c>
      <c r="F10" s="54">
        <f t="shared" si="0"/>
        <v>0</v>
      </c>
      <c r="G10" s="54">
        <f t="shared" si="0"/>
        <v>0</v>
      </c>
      <c r="H10" s="54">
        <f t="shared" si="0"/>
        <v>0</v>
      </c>
      <c r="I10" s="54">
        <f t="shared" si="0"/>
        <v>0</v>
      </c>
      <c r="J10" s="54">
        <f t="shared" si="0"/>
        <v>0</v>
      </c>
      <c r="K10" s="54">
        <f t="shared" si="0"/>
        <v>0</v>
      </c>
      <c r="L10" s="54">
        <f t="shared" si="0"/>
        <v>0</v>
      </c>
      <c r="M10" s="54">
        <f t="shared" si="0"/>
        <v>0</v>
      </c>
      <c r="N10" s="54">
        <f t="shared" si="0"/>
        <v>0</v>
      </c>
      <c r="O10" s="54">
        <f>SUM(D10:N10)</f>
        <v>0</v>
      </c>
      <c r="P10" s="55"/>
      <c r="Q10" s="56"/>
      <c r="R10" s="86"/>
      <c r="S10" s="58"/>
      <c r="T10" s="59"/>
      <c r="U10" s="65"/>
      <c r="V10" s="65"/>
      <c r="W10" s="87"/>
      <c r="X10" s="65"/>
    </row>
    <row r="11" spans="1:23" s="2" customFormat="1" ht="12.75">
      <c r="A11"/>
      <c r="B11"/>
      <c r="C11" s="85"/>
      <c r="D11"/>
      <c r="E11"/>
      <c r="F11"/>
      <c r="G11"/>
      <c r="H11" s="9"/>
      <c r="I11" s="10"/>
      <c r="J11" s="10"/>
      <c r="K11" s="10"/>
      <c r="L11" s="11"/>
      <c r="M11" s="7"/>
      <c r="N11" s="8"/>
      <c r="P11" s="3"/>
      <c r="Q11" s="1"/>
      <c r="S11" s="15"/>
      <c r="T11" s="14"/>
      <c r="W11" s="88"/>
    </row>
    <row r="12" spans="1:23" s="2" customFormat="1" ht="12.75">
      <c r="A12"/>
      <c r="B12"/>
      <c r="C12" s="85"/>
      <c r="D12"/>
      <c r="E12"/>
      <c r="F12"/>
      <c r="G12"/>
      <c r="H12" s="10"/>
      <c r="I12" s="10"/>
      <c r="J12" s="10"/>
      <c r="K12" s="10"/>
      <c r="L12" s="11"/>
      <c r="M12" s="7"/>
      <c r="N12" s="8"/>
      <c r="P12" s="3"/>
      <c r="Q12" s="1"/>
      <c r="S12" s="15"/>
      <c r="T12" s="14"/>
      <c r="W12" s="88"/>
    </row>
    <row r="13" spans="1:23" s="2" customFormat="1" ht="12.75">
      <c r="A13"/>
      <c r="B13"/>
      <c r="C13" s="85"/>
      <c r="D13"/>
      <c r="E13"/>
      <c r="F13"/>
      <c r="G13"/>
      <c r="H13" s="9"/>
      <c r="I13" s="10"/>
      <c r="J13" s="10"/>
      <c r="K13" s="10"/>
      <c r="L13" s="11"/>
      <c r="M13" s="7"/>
      <c r="N13" s="8"/>
      <c r="P13" s="3"/>
      <c r="Q13" s="1"/>
      <c r="S13" s="15"/>
      <c r="T13" s="14"/>
      <c r="W13" s="88"/>
    </row>
    <row r="14" spans="1:23" s="2" customFormat="1" ht="12.75">
      <c r="A14"/>
      <c r="B14"/>
      <c r="C14" s="85"/>
      <c r="D14"/>
      <c r="E14"/>
      <c r="F14"/>
      <c r="G14"/>
      <c r="H14" s="9"/>
      <c r="I14" s="12"/>
      <c r="J14" s="12"/>
      <c r="K14" s="12"/>
      <c r="L14" s="13"/>
      <c r="M14" s="7"/>
      <c r="N14" s="8"/>
      <c r="P14" s="3"/>
      <c r="Q14" s="1"/>
      <c r="S14" s="15"/>
      <c r="T14" s="14"/>
      <c r="W14" s="88"/>
    </row>
  </sheetData>
  <sheetProtection/>
  <mergeCells count="19">
    <mergeCell ref="Q5:R5"/>
    <mergeCell ref="S5:S6"/>
    <mergeCell ref="T5:T6"/>
    <mergeCell ref="A5:A6"/>
    <mergeCell ref="B5:B6"/>
    <mergeCell ref="C5:C6"/>
    <mergeCell ref="D5:N5"/>
    <mergeCell ref="O5:O6"/>
    <mergeCell ref="P5:P6"/>
    <mergeCell ref="U5:V5"/>
    <mergeCell ref="W5:X5"/>
    <mergeCell ref="A1:B3"/>
    <mergeCell ref="C1:V1"/>
    <mergeCell ref="W1:X1"/>
    <mergeCell ref="C2:V3"/>
    <mergeCell ref="W2:X2"/>
    <mergeCell ref="W3:X3"/>
    <mergeCell ref="A4:R4"/>
    <mergeCell ref="S4:V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11.xml><?xml version="1.0" encoding="utf-8"?>
<worksheet xmlns="http://schemas.openxmlformats.org/spreadsheetml/2006/main" xmlns:r="http://schemas.openxmlformats.org/officeDocument/2006/relationships">
  <dimension ref="A1:X10"/>
  <sheetViews>
    <sheetView showGridLines="0" zoomScale="80" zoomScaleNormal="80" zoomScalePageLayoutView="0" workbookViewId="0" topLeftCell="A1">
      <pane xSplit="13" ySplit="6" topLeftCell="R8" activePane="bottomRight" state="frozen"/>
      <selection pane="topLeft" activeCell="A1" sqref="A1"/>
      <selection pane="topRight" activeCell="I1" sqref="I1"/>
      <selection pane="bottomLeft" activeCell="A12" sqref="A12"/>
      <selection pane="bottomRight" activeCell="A8" sqref="A8"/>
    </sheetView>
  </sheetViews>
  <sheetFormatPr defaultColWidth="11.421875" defaultRowHeight="12.75"/>
  <cols>
    <col min="1" max="1" width="12.421875" style="0" customWidth="1"/>
    <col min="2" max="2" width="11.140625" style="0" customWidth="1"/>
    <col min="3" max="3" width="15.14062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9.00390625" style="0" customWidth="1"/>
    <col min="14" max="14" width="5.57421875" style="0" customWidth="1"/>
    <col min="15" max="15" width="36.140625" style="2" customWidth="1"/>
    <col min="16" max="16" width="18.00390625" style="3" bestFit="1" customWidth="1"/>
    <col min="17" max="17" width="13.421875" style="1" customWidth="1"/>
    <col min="18" max="18" width="18.7109375" style="0" customWidth="1"/>
    <col min="19" max="19" width="37.57421875" style="15" customWidth="1"/>
    <col min="20" max="20" width="19.421875" style="14" bestFit="1" customWidth="1"/>
    <col min="21" max="21" width="15.7109375" style="0" customWidth="1"/>
    <col min="22" max="22" width="26.7109375" style="0" customWidth="1"/>
    <col min="23" max="23" width="15.8515625" style="0" customWidth="1"/>
    <col min="24" max="24" width="14.8515625" style="0" customWidth="1"/>
  </cols>
  <sheetData>
    <row r="1" spans="1:24" ht="33.75" customHeight="1">
      <c r="A1" s="234"/>
      <c r="B1" s="235"/>
      <c r="C1" s="240" t="s">
        <v>2</v>
      </c>
      <c r="D1" s="241"/>
      <c r="E1" s="241"/>
      <c r="F1" s="241"/>
      <c r="G1" s="241"/>
      <c r="H1" s="241"/>
      <c r="I1" s="241"/>
      <c r="J1" s="241"/>
      <c r="K1" s="241"/>
      <c r="L1" s="241"/>
      <c r="M1" s="241"/>
      <c r="N1" s="241"/>
      <c r="O1" s="241"/>
      <c r="P1" s="241"/>
      <c r="Q1" s="241"/>
      <c r="R1" s="241"/>
      <c r="S1" s="241"/>
      <c r="T1" s="241"/>
      <c r="U1" s="241"/>
      <c r="V1" s="242"/>
      <c r="W1" s="243" t="s">
        <v>36</v>
      </c>
      <c r="X1" s="244"/>
    </row>
    <row r="2" spans="1:24" ht="20.25" customHeight="1">
      <c r="A2" s="236"/>
      <c r="B2" s="237"/>
      <c r="C2" s="177" t="s">
        <v>23</v>
      </c>
      <c r="D2" s="178"/>
      <c r="E2" s="178"/>
      <c r="F2" s="178"/>
      <c r="G2" s="178"/>
      <c r="H2" s="178"/>
      <c r="I2" s="178"/>
      <c r="J2" s="178"/>
      <c r="K2" s="178"/>
      <c r="L2" s="178"/>
      <c r="M2" s="178"/>
      <c r="N2" s="178"/>
      <c r="O2" s="178"/>
      <c r="P2" s="178"/>
      <c r="Q2" s="178"/>
      <c r="R2" s="178"/>
      <c r="S2" s="178"/>
      <c r="T2" s="178"/>
      <c r="U2" s="178"/>
      <c r="V2" s="179"/>
      <c r="W2" s="245" t="s">
        <v>37</v>
      </c>
      <c r="X2" s="246"/>
    </row>
    <row r="3" spans="1:24" ht="13.5" thickBot="1">
      <c r="A3" s="238"/>
      <c r="B3" s="239"/>
      <c r="C3" s="180"/>
      <c r="D3" s="181"/>
      <c r="E3" s="181"/>
      <c r="F3" s="181"/>
      <c r="G3" s="181"/>
      <c r="H3" s="181"/>
      <c r="I3" s="181"/>
      <c r="J3" s="181"/>
      <c r="K3" s="181"/>
      <c r="L3" s="181"/>
      <c r="M3" s="181"/>
      <c r="N3" s="181"/>
      <c r="O3" s="181"/>
      <c r="P3" s="181"/>
      <c r="Q3" s="181"/>
      <c r="R3" s="181"/>
      <c r="S3" s="181"/>
      <c r="T3" s="181"/>
      <c r="U3" s="181"/>
      <c r="V3" s="182"/>
      <c r="W3" s="247" t="s">
        <v>38</v>
      </c>
      <c r="X3" s="248"/>
    </row>
    <row r="4" spans="1:24" ht="12.75">
      <c r="A4" s="249"/>
      <c r="B4" s="249"/>
      <c r="C4" s="249"/>
      <c r="D4" s="249"/>
      <c r="E4" s="249"/>
      <c r="F4" s="249"/>
      <c r="G4" s="249"/>
      <c r="H4" s="249"/>
      <c r="I4" s="249"/>
      <c r="J4" s="249"/>
      <c r="K4" s="249"/>
      <c r="L4" s="249"/>
      <c r="M4" s="249"/>
      <c r="N4" s="249"/>
      <c r="O4" s="249"/>
      <c r="P4" s="249"/>
      <c r="Q4" s="249"/>
      <c r="R4" s="249"/>
      <c r="S4" s="249"/>
      <c r="T4" s="249"/>
      <c r="U4" s="249"/>
      <c r="V4" s="249"/>
      <c r="W4" s="51"/>
      <c r="X4" s="51"/>
    </row>
    <row r="5" spans="1:24" ht="51" customHeight="1">
      <c r="A5" s="250" t="s">
        <v>20</v>
      </c>
      <c r="B5" s="250" t="s">
        <v>39</v>
      </c>
      <c r="C5" s="250" t="s">
        <v>9</v>
      </c>
      <c r="D5" s="253" t="s">
        <v>10</v>
      </c>
      <c r="E5" s="253"/>
      <c r="F5" s="253"/>
      <c r="G5" s="253"/>
      <c r="H5" s="253"/>
      <c r="I5" s="253"/>
      <c r="J5" s="253"/>
      <c r="K5" s="253"/>
      <c r="L5" s="253"/>
      <c r="M5" s="253"/>
      <c r="N5" s="253"/>
      <c r="O5" s="250" t="s">
        <v>4</v>
      </c>
      <c r="P5" s="250" t="s">
        <v>40</v>
      </c>
      <c r="Q5" s="250" t="s">
        <v>11</v>
      </c>
      <c r="R5" s="250"/>
      <c r="S5" s="251" t="s">
        <v>3</v>
      </c>
      <c r="T5" s="251" t="s">
        <v>24</v>
      </c>
      <c r="U5" s="202" t="s">
        <v>26</v>
      </c>
      <c r="V5" s="203"/>
      <c r="W5" s="204" t="s">
        <v>27</v>
      </c>
      <c r="X5" s="205"/>
    </row>
    <row r="6" spans="1:24" ht="192.75">
      <c r="A6" s="253"/>
      <c r="B6" s="253"/>
      <c r="C6" s="254"/>
      <c r="D6" s="70" t="s">
        <v>15</v>
      </c>
      <c r="E6" s="70" t="s">
        <v>16</v>
      </c>
      <c r="F6" s="70" t="s">
        <v>21</v>
      </c>
      <c r="G6" s="70" t="s">
        <v>22</v>
      </c>
      <c r="H6" s="70" t="s">
        <v>17</v>
      </c>
      <c r="I6" s="70" t="s">
        <v>12</v>
      </c>
      <c r="J6" s="70" t="s">
        <v>13</v>
      </c>
      <c r="K6" s="70" t="s">
        <v>18</v>
      </c>
      <c r="L6" s="70" t="s">
        <v>19</v>
      </c>
      <c r="M6" s="70" t="s">
        <v>14</v>
      </c>
      <c r="N6" s="70" t="s">
        <v>0</v>
      </c>
      <c r="O6" s="250"/>
      <c r="P6" s="250"/>
      <c r="Q6" s="71" t="s">
        <v>5</v>
      </c>
      <c r="R6" s="71" t="s">
        <v>6</v>
      </c>
      <c r="S6" s="252"/>
      <c r="T6" s="252"/>
      <c r="U6" s="71" t="s">
        <v>28</v>
      </c>
      <c r="V6" s="71" t="s">
        <v>41</v>
      </c>
      <c r="W6" s="72" t="s">
        <v>30</v>
      </c>
      <c r="X6" s="72" t="s">
        <v>31</v>
      </c>
    </row>
    <row r="7" spans="1:24" s="4" customFormat="1" ht="162.75" customHeight="1">
      <c r="A7" s="142"/>
      <c r="B7" s="144"/>
      <c r="C7" s="145"/>
      <c r="D7" s="76"/>
      <c r="E7" s="76"/>
      <c r="F7" s="76"/>
      <c r="G7" s="76"/>
      <c r="H7" s="76"/>
      <c r="I7" s="76"/>
      <c r="J7" s="76"/>
      <c r="K7" s="76"/>
      <c r="L7" s="76"/>
      <c r="M7" s="76"/>
      <c r="N7" s="76"/>
      <c r="O7" s="145"/>
      <c r="P7" s="144"/>
      <c r="Q7" s="142"/>
      <c r="R7" s="78"/>
      <c r="S7" s="146"/>
      <c r="T7" s="78"/>
      <c r="U7" s="78"/>
      <c r="V7" s="30"/>
      <c r="W7" s="147"/>
      <c r="X7" s="78"/>
    </row>
    <row r="8" spans="1:24" s="4" customFormat="1" ht="60" customHeight="1">
      <c r="A8" s="142"/>
      <c r="B8" s="148"/>
      <c r="C8" s="149"/>
      <c r="D8" s="76"/>
      <c r="E8" s="76"/>
      <c r="F8" s="76"/>
      <c r="G8" s="76"/>
      <c r="H8" s="76"/>
      <c r="I8" s="76"/>
      <c r="J8" s="76"/>
      <c r="K8" s="76"/>
      <c r="L8" s="76"/>
      <c r="M8" s="76"/>
      <c r="N8" s="76"/>
      <c r="O8" s="149"/>
      <c r="P8" s="148"/>
      <c r="Q8" s="150"/>
      <c r="R8" s="78"/>
      <c r="S8" s="143"/>
      <c r="T8" s="78"/>
      <c r="U8" s="78"/>
      <c r="V8" s="78"/>
      <c r="W8" s="75"/>
      <c r="X8" s="78"/>
    </row>
    <row r="9" spans="1:24" s="5" customFormat="1" ht="22.5" customHeight="1">
      <c r="A9" s="52">
        <f>COUNTA(A7:A8)</f>
        <v>0</v>
      </c>
      <c r="B9" s="53"/>
      <c r="C9" s="53"/>
      <c r="D9" s="54">
        <f aca="true" t="shared" si="0" ref="D9:N9">COUNTA(D7:D8)</f>
        <v>0</v>
      </c>
      <c r="E9" s="54">
        <f t="shared" si="0"/>
        <v>0</v>
      </c>
      <c r="F9" s="54">
        <f t="shared" si="0"/>
        <v>0</v>
      </c>
      <c r="G9" s="54">
        <f t="shared" si="0"/>
        <v>0</v>
      </c>
      <c r="H9" s="54">
        <f t="shared" si="0"/>
        <v>0</v>
      </c>
      <c r="I9" s="54">
        <f t="shared" si="0"/>
        <v>0</v>
      </c>
      <c r="J9" s="54">
        <f t="shared" si="0"/>
        <v>0</v>
      </c>
      <c r="K9" s="54">
        <f t="shared" si="0"/>
        <v>0</v>
      </c>
      <c r="L9" s="54">
        <f t="shared" si="0"/>
        <v>0</v>
      </c>
      <c r="M9" s="54">
        <f t="shared" si="0"/>
        <v>0</v>
      </c>
      <c r="N9" s="54">
        <f t="shared" si="0"/>
        <v>0</v>
      </c>
      <c r="O9" s="54">
        <f>SUM(D9:N9)</f>
        <v>0</v>
      </c>
      <c r="P9" s="55"/>
      <c r="Q9" s="56"/>
      <c r="R9" s="64"/>
      <c r="S9" s="73"/>
      <c r="T9" s="59"/>
      <c r="U9" s="65"/>
      <c r="V9" s="65"/>
      <c r="W9" s="65"/>
      <c r="X9" s="65"/>
    </row>
    <row r="10" spans="8:21" ht="12.75">
      <c r="H10" s="9"/>
      <c r="I10" s="12"/>
      <c r="J10" s="12"/>
      <c r="K10" s="12"/>
      <c r="L10" s="13"/>
      <c r="M10" s="7"/>
      <c r="N10" s="8"/>
      <c r="U10" s="2"/>
    </row>
  </sheetData>
  <sheetProtection/>
  <mergeCells count="19">
    <mergeCell ref="U5:V5"/>
    <mergeCell ref="W5:X5"/>
    <mergeCell ref="A1:B3"/>
    <mergeCell ref="C1:V1"/>
    <mergeCell ref="W1:X1"/>
    <mergeCell ref="C2:V3"/>
    <mergeCell ref="W2:X2"/>
    <mergeCell ref="W3:X3"/>
    <mergeCell ref="A4:R4"/>
    <mergeCell ref="S4:V4"/>
    <mergeCell ref="Q5:R5"/>
    <mergeCell ref="S5:S6"/>
    <mergeCell ref="T5:T6"/>
    <mergeCell ref="A5:A6"/>
    <mergeCell ref="B5:B6"/>
    <mergeCell ref="C5:C6"/>
    <mergeCell ref="D5:N5"/>
    <mergeCell ref="O5:O6"/>
    <mergeCell ref="P5:P6"/>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12.xml><?xml version="1.0" encoding="utf-8"?>
<worksheet xmlns="http://schemas.openxmlformats.org/spreadsheetml/2006/main" xmlns:r="http://schemas.openxmlformats.org/officeDocument/2006/relationships">
  <dimension ref="A1:X12"/>
  <sheetViews>
    <sheetView showGridLines="0" zoomScale="73" zoomScaleNormal="73" zoomScalePageLayoutView="0" workbookViewId="0" topLeftCell="A1">
      <pane ySplit="1" topLeftCell="A2" activePane="bottomLeft" state="frozen"/>
      <selection pane="topLeft" activeCell="A1" sqref="A1"/>
      <selection pane="bottomLeft" activeCell="A8" sqref="A8:IV8"/>
    </sheetView>
  </sheetViews>
  <sheetFormatPr defaultColWidth="11.421875" defaultRowHeight="12.75"/>
  <cols>
    <col min="1" max="1" width="17.421875" style="2" customWidth="1"/>
    <col min="2" max="2" width="14.8515625" style="2" customWidth="1"/>
    <col min="3" max="3" width="17.00390625" style="2" customWidth="1"/>
    <col min="4" max="4" width="11.57421875" style="2" customWidth="1"/>
    <col min="5" max="5" width="8.7109375" style="2" customWidth="1"/>
    <col min="6" max="6" width="8.421875" style="2" customWidth="1"/>
    <col min="7" max="8" width="7.7109375" style="2" customWidth="1"/>
    <col min="9" max="11" width="6.7109375" style="2" customWidth="1"/>
    <col min="12" max="12" width="7.57421875" style="2" customWidth="1"/>
    <col min="13" max="13" width="7.8515625" style="2" customWidth="1"/>
    <col min="14" max="14" width="5.57421875" style="2" customWidth="1"/>
    <col min="15" max="15" width="35.421875" style="2" customWidth="1"/>
    <col min="16" max="16" width="18.00390625" style="3" bestFit="1" customWidth="1"/>
    <col min="17" max="17" width="19.00390625" style="1" customWidth="1"/>
    <col min="18" max="18" width="18.7109375" style="2" customWidth="1"/>
    <col min="19" max="19" width="21.421875" style="81" customWidth="1"/>
    <col min="20" max="20" width="19.421875" style="92" bestFit="1" customWidth="1"/>
    <col min="21" max="21" width="11.421875" style="2" customWidth="1"/>
    <col min="22" max="22" width="15.8515625" style="2" customWidth="1"/>
    <col min="23" max="23" width="11.421875" style="2" customWidth="1"/>
    <col min="24" max="24" width="12.7109375" style="2" customWidth="1"/>
    <col min="25" max="16384" width="11.421875" style="2" customWidth="1"/>
  </cols>
  <sheetData>
    <row r="1" spans="1:24" ht="62.25" customHeight="1">
      <c r="A1" s="257"/>
      <c r="B1" s="258"/>
      <c r="C1" s="255" t="s">
        <v>2</v>
      </c>
      <c r="D1" s="263"/>
      <c r="E1" s="263"/>
      <c r="F1" s="263"/>
      <c r="G1" s="263"/>
      <c r="H1" s="263"/>
      <c r="I1" s="263"/>
      <c r="J1" s="263"/>
      <c r="K1" s="263"/>
      <c r="L1" s="263"/>
      <c r="M1" s="263"/>
      <c r="N1" s="263"/>
      <c r="O1" s="263"/>
      <c r="P1" s="263"/>
      <c r="Q1" s="263"/>
      <c r="R1" s="263"/>
      <c r="S1" s="263"/>
      <c r="T1" s="263"/>
      <c r="U1" s="263"/>
      <c r="V1" s="264"/>
      <c r="W1" s="265" t="s">
        <v>36</v>
      </c>
      <c r="X1" s="266"/>
    </row>
    <row r="2" spans="1:24" ht="12.75">
      <c r="A2" s="259"/>
      <c r="B2" s="260"/>
      <c r="C2" s="267" t="s">
        <v>23</v>
      </c>
      <c r="D2" s="268"/>
      <c r="E2" s="268"/>
      <c r="F2" s="268"/>
      <c r="G2" s="268"/>
      <c r="H2" s="268"/>
      <c r="I2" s="268"/>
      <c r="J2" s="268"/>
      <c r="K2" s="268"/>
      <c r="L2" s="268"/>
      <c r="M2" s="268"/>
      <c r="N2" s="268"/>
      <c r="O2" s="268"/>
      <c r="P2" s="268"/>
      <c r="Q2" s="268"/>
      <c r="R2" s="268"/>
      <c r="S2" s="268"/>
      <c r="T2" s="268"/>
      <c r="U2" s="268"/>
      <c r="V2" s="269"/>
      <c r="W2" s="273" t="s">
        <v>37</v>
      </c>
      <c r="X2" s="274"/>
    </row>
    <row r="3" spans="1:24" ht="13.5" thickBot="1">
      <c r="A3" s="261"/>
      <c r="B3" s="262"/>
      <c r="C3" s="270"/>
      <c r="D3" s="271"/>
      <c r="E3" s="271"/>
      <c r="F3" s="271"/>
      <c r="G3" s="271"/>
      <c r="H3" s="271"/>
      <c r="I3" s="271"/>
      <c r="J3" s="271"/>
      <c r="K3" s="271"/>
      <c r="L3" s="271"/>
      <c r="M3" s="271"/>
      <c r="N3" s="271"/>
      <c r="O3" s="271"/>
      <c r="P3" s="271"/>
      <c r="Q3" s="271"/>
      <c r="R3" s="271"/>
      <c r="S3" s="271"/>
      <c r="T3" s="271"/>
      <c r="U3" s="271"/>
      <c r="V3" s="272"/>
      <c r="W3" s="275" t="s">
        <v>38</v>
      </c>
      <c r="X3" s="276"/>
    </row>
    <row r="4" spans="1:24" ht="12.75" customHeight="1">
      <c r="A4" s="277"/>
      <c r="B4" s="277"/>
      <c r="C4" s="277"/>
      <c r="D4" s="277"/>
      <c r="E4" s="277"/>
      <c r="F4" s="277"/>
      <c r="G4" s="277"/>
      <c r="H4" s="277"/>
      <c r="I4" s="277"/>
      <c r="J4" s="277"/>
      <c r="K4" s="277"/>
      <c r="L4" s="277"/>
      <c r="M4" s="277"/>
      <c r="N4" s="277"/>
      <c r="O4" s="277"/>
      <c r="P4" s="277"/>
      <c r="Q4" s="277"/>
      <c r="R4" s="277"/>
      <c r="S4" s="277"/>
      <c r="T4" s="277"/>
      <c r="U4" s="277"/>
      <c r="V4" s="277"/>
      <c r="W4" s="92"/>
      <c r="X4" s="92"/>
    </row>
    <row r="5" spans="1:24" ht="34.5" customHeight="1">
      <c r="A5" s="250" t="s">
        <v>20</v>
      </c>
      <c r="B5" s="250" t="s">
        <v>39</v>
      </c>
      <c r="C5" s="250" t="s">
        <v>9</v>
      </c>
      <c r="D5" s="253" t="s">
        <v>10</v>
      </c>
      <c r="E5" s="253"/>
      <c r="F5" s="253"/>
      <c r="G5" s="253"/>
      <c r="H5" s="253"/>
      <c r="I5" s="253"/>
      <c r="J5" s="253"/>
      <c r="K5" s="253"/>
      <c r="L5" s="253"/>
      <c r="M5" s="253"/>
      <c r="N5" s="253"/>
      <c r="O5" s="250" t="s">
        <v>4</v>
      </c>
      <c r="P5" s="250" t="s">
        <v>40</v>
      </c>
      <c r="Q5" s="250" t="s">
        <v>11</v>
      </c>
      <c r="R5" s="250"/>
      <c r="S5" s="251" t="s">
        <v>3</v>
      </c>
      <c r="T5" s="251" t="s">
        <v>24</v>
      </c>
      <c r="U5" s="202" t="s">
        <v>26</v>
      </c>
      <c r="V5" s="203"/>
      <c r="W5" s="204" t="s">
        <v>27</v>
      </c>
      <c r="X5" s="205"/>
    </row>
    <row r="6" spans="1:24" ht="123" customHeight="1">
      <c r="A6" s="253"/>
      <c r="B6" s="253"/>
      <c r="C6" s="254"/>
      <c r="D6" s="70" t="s">
        <v>15</v>
      </c>
      <c r="E6" s="70" t="s">
        <v>16</v>
      </c>
      <c r="F6" s="70" t="s">
        <v>21</v>
      </c>
      <c r="G6" s="70" t="s">
        <v>22</v>
      </c>
      <c r="H6" s="70" t="s">
        <v>17</v>
      </c>
      <c r="I6" s="70" t="s">
        <v>12</v>
      </c>
      <c r="J6" s="70" t="s">
        <v>13</v>
      </c>
      <c r="K6" s="70" t="s">
        <v>18</v>
      </c>
      <c r="L6" s="70" t="s">
        <v>19</v>
      </c>
      <c r="M6" s="70" t="s">
        <v>14</v>
      </c>
      <c r="N6" s="70" t="s">
        <v>0</v>
      </c>
      <c r="O6" s="250"/>
      <c r="P6" s="250"/>
      <c r="Q6" s="84" t="s">
        <v>5</v>
      </c>
      <c r="R6" s="84" t="s">
        <v>6</v>
      </c>
      <c r="S6" s="252"/>
      <c r="T6" s="252"/>
      <c r="U6" s="84" t="s">
        <v>28</v>
      </c>
      <c r="V6" s="84" t="s">
        <v>41</v>
      </c>
      <c r="W6" s="72" t="s">
        <v>30</v>
      </c>
      <c r="X6" s="72" t="s">
        <v>31</v>
      </c>
    </row>
    <row r="7" spans="1:24" ht="50.25" customHeight="1">
      <c r="A7" s="142"/>
      <c r="B7" s="100"/>
      <c r="C7" s="89"/>
      <c r="D7" s="76"/>
      <c r="E7" s="76"/>
      <c r="F7" s="76"/>
      <c r="G7" s="76"/>
      <c r="H7" s="76"/>
      <c r="I7" s="76"/>
      <c r="J7" s="76"/>
      <c r="K7" s="76"/>
      <c r="L7" s="76"/>
      <c r="M7" s="76"/>
      <c r="N7" s="76"/>
      <c r="O7" s="89"/>
      <c r="P7" s="100"/>
      <c r="Q7" s="74"/>
      <c r="R7" s="78"/>
      <c r="S7" s="91"/>
      <c r="T7" s="90"/>
      <c r="U7" s="77"/>
      <c r="V7" s="78"/>
      <c r="W7" s="100"/>
      <c r="X7" s="16"/>
    </row>
    <row r="8" spans="1:24" s="92" customFormat="1" ht="15.75">
      <c r="A8" s="52">
        <f>COUNTA(#REF!)</f>
        <v>1</v>
      </c>
      <c r="B8" s="53"/>
      <c r="C8" s="53"/>
      <c r="D8" s="54">
        <f>COUNTA(#REF!)</f>
        <v>1</v>
      </c>
      <c r="E8" s="54">
        <f>COUNTA(#REF!)</f>
        <v>1</v>
      </c>
      <c r="F8" s="54">
        <f>COUNTA(#REF!)</f>
        <v>1</v>
      </c>
      <c r="G8" s="54">
        <f>COUNTA(#REF!)</f>
        <v>1</v>
      </c>
      <c r="H8" s="54">
        <f>COUNTA(#REF!)</f>
        <v>1</v>
      </c>
      <c r="I8" s="54">
        <f>COUNTA(#REF!)</f>
        <v>1</v>
      </c>
      <c r="J8" s="54">
        <f>COUNTA(#REF!)</f>
        <v>1</v>
      </c>
      <c r="K8" s="54">
        <f>COUNTA(#REF!)</f>
        <v>1</v>
      </c>
      <c r="L8" s="54">
        <f>COUNTA(#REF!)</f>
        <v>1</v>
      </c>
      <c r="M8" s="54">
        <f>COUNTA(#REF!)</f>
        <v>1</v>
      </c>
      <c r="N8" s="54">
        <f>COUNTA(#REF!)</f>
        <v>1</v>
      </c>
      <c r="O8" s="54">
        <f>SUM(D8:N8)</f>
        <v>11</v>
      </c>
      <c r="P8" s="55"/>
      <c r="Q8" s="56"/>
      <c r="R8" s="64"/>
      <c r="S8" s="73"/>
      <c r="T8" s="93"/>
      <c r="U8" s="82"/>
      <c r="V8" s="82"/>
      <c r="W8" s="82"/>
      <c r="X8" s="82"/>
    </row>
    <row r="9" spans="8:14" ht="12.75">
      <c r="H9" s="94"/>
      <c r="I9" s="95"/>
      <c r="J9" s="95"/>
      <c r="K9" s="95"/>
      <c r="L9" s="96"/>
      <c r="M9" s="7"/>
      <c r="N9" s="97"/>
    </row>
    <row r="10" spans="8:14" ht="12.75">
      <c r="H10" s="95"/>
      <c r="I10" s="95"/>
      <c r="J10" s="95"/>
      <c r="K10" s="95"/>
      <c r="L10" s="96"/>
      <c r="M10" s="7"/>
      <c r="N10" s="97"/>
    </row>
    <row r="11" spans="8:14" ht="12.75">
      <c r="H11" s="94"/>
      <c r="I11" s="95"/>
      <c r="J11" s="95"/>
      <c r="K11" s="95"/>
      <c r="L11" s="96"/>
      <c r="M11" s="7"/>
      <c r="N11" s="97"/>
    </row>
    <row r="12" spans="8:14" ht="12.75">
      <c r="H12" s="94"/>
      <c r="I12" s="98"/>
      <c r="J12" s="98"/>
      <c r="K12" s="98"/>
      <c r="L12" s="99"/>
      <c r="M12" s="7"/>
      <c r="N12" s="97"/>
    </row>
  </sheetData>
  <sheetProtection/>
  <mergeCells count="19">
    <mergeCell ref="Q5:R5"/>
    <mergeCell ref="S5:S6"/>
    <mergeCell ref="T5:T6"/>
    <mergeCell ref="A5:A6"/>
    <mergeCell ref="B5:B6"/>
    <mergeCell ref="C5:C6"/>
    <mergeCell ref="D5:N5"/>
    <mergeCell ref="O5:O6"/>
    <mergeCell ref="P5:P6"/>
    <mergeCell ref="U5:V5"/>
    <mergeCell ref="W5:X5"/>
    <mergeCell ref="A1:B3"/>
    <mergeCell ref="C1:V1"/>
    <mergeCell ref="W1:X1"/>
    <mergeCell ref="C2:V3"/>
    <mergeCell ref="W2:X2"/>
    <mergeCell ref="W3:X3"/>
    <mergeCell ref="A4:R4"/>
    <mergeCell ref="S4:V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2.xml><?xml version="1.0" encoding="utf-8"?>
<worksheet xmlns="http://schemas.openxmlformats.org/spreadsheetml/2006/main" xmlns:r="http://schemas.openxmlformats.org/officeDocument/2006/relationships">
  <dimension ref="A1:X11"/>
  <sheetViews>
    <sheetView showGridLines="0" view="pageBreakPreview" zoomScaleNormal="82" zoomScaleSheetLayoutView="100" zoomScalePageLayoutView="0" workbookViewId="0" topLeftCell="A1">
      <pane xSplit="13" ySplit="5" topLeftCell="N8" activePane="bottomRight" state="frozen"/>
      <selection pane="topLeft" activeCell="A1" sqref="A1"/>
      <selection pane="topRight" activeCell="I1" sqref="I1"/>
      <selection pane="bottomLeft" activeCell="A12" sqref="A12"/>
      <selection pane="bottomRight" activeCell="A8" sqref="A8"/>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11.57421875" style="0" customWidth="1"/>
    <col min="13" max="13" width="3.421875" style="0" bestFit="1" customWidth="1"/>
    <col min="14" max="14" width="5.57421875" style="0" customWidth="1"/>
    <col min="15" max="15" width="27.00390625" style="2" customWidth="1"/>
    <col min="16" max="16" width="18.00390625" style="3" bestFit="1" customWidth="1"/>
    <col min="17" max="17" width="20.57421875" style="1" customWidth="1"/>
    <col min="18" max="18" width="16.140625" style="0" customWidth="1"/>
    <col min="19" max="19" width="32.00390625" style="15" customWidth="1"/>
    <col min="20" max="20" width="19.421875" style="14" bestFit="1" customWidth="1"/>
    <col min="21" max="21" width="14.28125" style="0" customWidth="1"/>
    <col min="22" max="22" width="18.57421875" style="0" customWidth="1"/>
    <col min="23" max="23" width="14.57421875" style="0" customWidth="1"/>
    <col min="24" max="24" width="16.8515625" style="0" customWidth="1"/>
  </cols>
  <sheetData>
    <row r="1" spans="1:24" ht="14.25">
      <c r="A1" s="226" t="s">
        <v>1</v>
      </c>
      <c r="B1" s="227"/>
      <c r="C1" s="220" t="s">
        <v>2</v>
      </c>
      <c r="D1" s="221"/>
      <c r="E1" s="221"/>
      <c r="F1" s="221"/>
      <c r="G1" s="221"/>
      <c r="H1" s="221"/>
      <c r="I1" s="221"/>
      <c r="J1" s="221"/>
      <c r="K1" s="221"/>
      <c r="L1" s="221"/>
      <c r="M1" s="221"/>
      <c r="N1" s="221"/>
      <c r="O1" s="221"/>
      <c r="P1" s="221"/>
      <c r="Q1" s="221"/>
      <c r="R1" s="221"/>
      <c r="S1" s="221"/>
      <c r="T1" s="221"/>
      <c r="U1" s="221"/>
      <c r="V1" s="222"/>
      <c r="W1" s="230" t="s">
        <v>36</v>
      </c>
      <c r="X1" s="231"/>
    </row>
    <row r="2" spans="1:24" ht="12.75" customHeight="1">
      <c r="A2" s="228"/>
      <c r="B2" s="229"/>
      <c r="C2" s="223" t="s">
        <v>23</v>
      </c>
      <c r="D2" s="224"/>
      <c r="E2" s="224"/>
      <c r="F2" s="224"/>
      <c r="G2" s="224"/>
      <c r="H2" s="224"/>
      <c r="I2" s="224"/>
      <c r="J2" s="224"/>
      <c r="K2" s="224"/>
      <c r="L2" s="224"/>
      <c r="M2" s="224"/>
      <c r="N2" s="224"/>
      <c r="O2" s="224"/>
      <c r="P2" s="224"/>
      <c r="Q2" s="224"/>
      <c r="R2" s="224"/>
      <c r="S2" s="224"/>
      <c r="T2" s="224"/>
      <c r="U2" s="224"/>
      <c r="V2" s="225"/>
      <c r="W2" s="232" t="s">
        <v>37</v>
      </c>
      <c r="X2" s="233"/>
    </row>
    <row r="3" spans="1:24" ht="26.25" customHeight="1" thickBot="1">
      <c r="A3" s="228"/>
      <c r="B3" s="229"/>
      <c r="C3" s="223"/>
      <c r="D3" s="224"/>
      <c r="E3" s="224"/>
      <c r="F3" s="224"/>
      <c r="G3" s="224"/>
      <c r="H3" s="224"/>
      <c r="I3" s="224"/>
      <c r="J3" s="224"/>
      <c r="K3" s="224"/>
      <c r="L3" s="224"/>
      <c r="M3" s="224"/>
      <c r="N3" s="224"/>
      <c r="O3" s="224"/>
      <c r="P3" s="224"/>
      <c r="Q3" s="224"/>
      <c r="R3" s="224"/>
      <c r="S3" s="224"/>
      <c r="T3" s="224"/>
      <c r="U3" s="224"/>
      <c r="V3" s="225"/>
      <c r="W3" s="216" t="s">
        <v>38</v>
      </c>
      <c r="X3" s="217"/>
    </row>
    <row r="4" spans="1:24" ht="45" customHeight="1" thickBot="1">
      <c r="A4" s="214" t="s">
        <v>20</v>
      </c>
      <c r="B4" s="212" t="s">
        <v>8</v>
      </c>
      <c r="C4" s="185" t="s">
        <v>9</v>
      </c>
      <c r="D4" s="187" t="s">
        <v>10</v>
      </c>
      <c r="E4" s="188"/>
      <c r="F4" s="188"/>
      <c r="G4" s="188"/>
      <c r="H4" s="188"/>
      <c r="I4" s="188"/>
      <c r="J4" s="188"/>
      <c r="K4" s="188"/>
      <c r="L4" s="188"/>
      <c r="M4" s="188"/>
      <c r="N4" s="189"/>
      <c r="O4" s="200" t="s">
        <v>4</v>
      </c>
      <c r="P4" s="198" t="s">
        <v>7</v>
      </c>
      <c r="Q4" s="196" t="s">
        <v>11</v>
      </c>
      <c r="R4" s="197"/>
      <c r="S4" s="183" t="s">
        <v>3</v>
      </c>
      <c r="T4" s="183" t="s">
        <v>24</v>
      </c>
      <c r="U4" s="202" t="s">
        <v>26</v>
      </c>
      <c r="V4" s="203"/>
      <c r="W4" s="204" t="s">
        <v>27</v>
      </c>
      <c r="X4" s="205"/>
    </row>
    <row r="5" spans="1:24" ht="127.5" customHeight="1">
      <c r="A5" s="215"/>
      <c r="B5" s="213"/>
      <c r="C5" s="186"/>
      <c r="D5" s="41" t="s">
        <v>15</v>
      </c>
      <c r="E5" s="41" t="s">
        <v>16</v>
      </c>
      <c r="F5" s="41" t="s">
        <v>21</v>
      </c>
      <c r="G5" s="41" t="s">
        <v>22</v>
      </c>
      <c r="H5" s="41" t="s">
        <v>17</v>
      </c>
      <c r="I5" s="41" t="s">
        <v>12</v>
      </c>
      <c r="J5" s="41" t="s">
        <v>13</v>
      </c>
      <c r="K5" s="41" t="s">
        <v>18</v>
      </c>
      <c r="L5" s="41" t="s">
        <v>19</v>
      </c>
      <c r="M5" s="41" t="s">
        <v>14</v>
      </c>
      <c r="N5" s="41" t="s">
        <v>0</v>
      </c>
      <c r="O5" s="201"/>
      <c r="P5" s="199"/>
      <c r="Q5" s="151" t="s">
        <v>5</v>
      </c>
      <c r="R5" s="43" t="s">
        <v>6</v>
      </c>
      <c r="S5" s="184"/>
      <c r="T5" s="184"/>
      <c r="U5" s="62" t="s">
        <v>28</v>
      </c>
      <c r="V5" s="62" t="s">
        <v>29</v>
      </c>
      <c r="W5" s="152" t="s">
        <v>30</v>
      </c>
      <c r="X5" s="152" t="s">
        <v>31</v>
      </c>
    </row>
    <row r="6" spans="1:24" ht="95.25" customHeight="1">
      <c r="A6" s="164">
        <v>406172022</v>
      </c>
      <c r="B6" s="165">
        <v>44593</v>
      </c>
      <c r="C6" s="164" t="s">
        <v>75</v>
      </c>
      <c r="D6" s="164"/>
      <c r="E6" s="164"/>
      <c r="F6" s="164" t="s">
        <v>42</v>
      </c>
      <c r="G6" s="164"/>
      <c r="H6" s="164"/>
      <c r="I6" s="164"/>
      <c r="J6" s="164"/>
      <c r="K6" s="164"/>
      <c r="L6" s="164"/>
      <c r="M6" s="164"/>
      <c r="N6" s="164"/>
      <c r="O6" s="164" t="s">
        <v>77</v>
      </c>
      <c r="P6" s="165">
        <v>44596</v>
      </c>
      <c r="Q6" s="164">
        <v>406172022</v>
      </c>
      <c r="R6" s="27" t="s">
        <v>44</v>
      </c>
      <c r="S6" s="164" t="s">
        <v>78</v>
      </c>
      <c r="T6" s="37" t="s">
        <v>25</v>
      </c>
      <c r="U6" s="37" t="s">
        <v>43</v>
      </c>
      <c r="V6" s="37" t="s">
        <v>43</v>
      </c>
      <c r="W6" s="163" t="s">
        <v>76</v>
      </c>
      <c r="X6" s="164">
        <v>3</v>
      </c>
    </row>
    <row r="7" spans="1:24" s="24" customFormat="1" ht="84.75" customHeight="1">
      <c r="A7" s="159" t="s">
        <v>65</v>
      </c>
      <c r="B7" s="161">
        <v>44609</v>
      </c>
      <c r="C7" s="26" t="s">
        <v>69</v>
      </c>
      <c r="D7" s="26"/>
      <c r="E7" s="26"/>
      <c r="F7" s="26"/>
      <c r="G7" s="26" t="s">
        <v>42</v>
      </c>
      <c r="H7" s="26"/>
      <c r="I7" s="26"/>
      <c r="J7" s="26"/>
      <c r="K7" s="26"/>
      <c r="L7" s="26"/>
      <c r="M7" s="26"/>
      <c r="N7" s="26"/>
      <c r="O7" s="162" t="s">
        <v>67</v>
      </c>
      <c r="P7" s="161">
        <v>44609</v>
      </c>
      <c r="Q7" s="159" t="s">
        <v>65</v>
      </c>
      <c r="R7" s="27" t="s">
        <v>44</v>
      </c>
      <c r="S7" s="162" t="s">
        <v>50</v>
      </c>
      <c r="T7" s="37" t="s">
        <v>25</v>
      </c>
      <c r="U7" s="37" t="s">
        <v>43</v>
      </c>
      <c r="V7" s="37" t="s">
        <v>43</v>
      </c>
      <c r="W7" s="163" t="s">
        <v>66</v>
      </c>
      <c r="X7" s="37">
        <v>4</v>
      </c>
    </row>
    <row r="8" spans="1:24" s="24" customFormat="1" ht="75" customHeight="1">
      <c r="A8" s="107">
        <v>595412022</v>
      </c>
      <c r="B8" s="106">
        <v>44613</v>
      </c>
      <c r="C8" s="160" t="s">
        <v>72</v>
      </c>
      <c r="D8" s="21"/>
      <c r="E8" s="21"/>
      <c r="F8" s="21"/>
      <c r="G8" s="21" t="s">
        <v>42</v>
      </c>
      <c r="H8" s="21"/>
      <c r="I8" s="21"/>
      <c r="J8" s="21"/>
      <c r="K8" s="21"/>
      <c r="L8" s="21"/>
      <c r="M8" s="21"/>
      <c r="N8" s="21"/>
      <c r="O8" s="108" t="s">
        <v>70</v>
      </c>
      <c r="P8" s="106">
        <v>44613</v>
      </c>
      <c r="Q8" s="107">
        <v>595412022</v>
      </c>
      <c r="R8" s="20" t="s">
        <v>44</v>
      </c>
      <c r="S8" s="108" t="s">
        <v>71</v>
      </c>
      <c r="T8" s="23" t="s">
        <v>25</v>
      </c>
      <c r="U8" s="23" t="s">
        <v>43</v>
      </c>
      <c r="V8" s="23" t="s">
        <v>43</v>
      </c>
      <c r="W8" s="19">
        <v>44623</v>
      </c>
      <c r="X8" s="23">
        <v>8</v>
      </c>
    </row>
    <row r="9" spans="1:24" s="24" customFormat="1" ht="84" customHeight="1">
      <c r="A9" s="107">
        <v>704062022</v>
      </c>
      <c r="B9" s="106">
        <v>44617</v>
      </c>
      <c r="C9" s="21" t="s">
        <v>73</v>
      </c>
      <c r="D9" s="21"/>
      <c r="E9" s="21"/>
      <c r="F9" s="21" t="s">
        <v>42</v>
      </c>
      <c r="G9" s="21"/>
      <c r="H9" s="21"/>
      <c r="I9" s="21"/>
      <c r="J9" s="21"/>
      <c r="K9" s="21"/>
      <c r="L9" s="21"/>
      <c r="M9" s="21"/>
      <c r="N9" s="21"/>
      <c r="O9" s="20" t="s">
        <v>68</v>
      </c>
      <c r="P9" s="106">
        <v>44617</v>
      </c>
      <c r="Q9" s="107">
        <v>704062022</v>
      </c>
      <c r="R9" s="20" t="s">
        <v>44</v>
      </c>
      <c r="S9" s="20" t="s">
        <v>74</v>
      </c>
      <c r="T9" s="23" t="s">
        <v>25</v>
      </c>
      <c r="U9" s="23" t="s">
        <v>43</v>
      </c>
      <c r="V9" s="23" t="s">
        <v>43</v>
      </c>
      <c r="W9" s="19">
        <v>44631</v>
      </c>
      <c r="X9" s="23">
        <v>10</v>
      </c>
    </row>
    <row r="10" spans="1:24" ht="22.5" customHeight="1" thickBot="1">
      <c r="A10" s="52">
        <v>4</v>
      </c>
      <c r="B10" s="53"/>
      <c r="C10" s="53"/>
      <c r="D10" s="54">
        <f>COUNTA(D7:D9)</f>
        <v>0</v>
      </c>
      <c r="E10" s="54">
        <f>COUNTA(E7:E9)</f>
        <v>0</v>
      </c>
      <c r="F10" s="54">
        <v>2</v>
      </c>
      <c r="G10" s="54">
        <f aca="true" t="shared" si="0" ref="G10:N10">COUNTA(G7:G9)</f>
        <v>2</v>
      </c>
      <c r="H10" s="54">
        <f t="shared" si="0"/>
        <v>0</v>
      </c>
      <c r="I10" s="54">
        <f t="shared" si="0"/>
        <v>0</v>
      </c>
      <c r="J10" s="54">
        <f t="shared" si="0"/>
        <v>0</v>
      </c>
      <c r="K10" s="54">
        <f t="shared" si="0"/>
        <v>0</v>
      </c>
      <c r="L10" s="54">
        <f t="shared" si="0"/>
        <v>0</v>
      </c>
      <c r="M10" s="54">
        <f t="shared" si="0"/>
        <v>0</v>
      </c>
      <c r="N10" s="54">
        <f t="shared" si="0"/>
        <v>0</v>
      </c>
      <c r="O10" s="54">
        <v>4</v>
      </c>
      <c r="P10" s="55"/>
      <c r="Q10" s="56"/>
      <c r="R10" s="57"/>
      <c r="S10" s="58"/>
      <c r="T10" s="59"/>
      <c r="U10" s="60"/>
      <c r="V10" s="60"/>
      <c r="W10" s="60"/>
      <c r="X10" s="60"/>
    </row>
    <row r="11" spans="1:20" s="5" customFormat="1" ht="22.5" customHeight="1" thickBot="1">
      <c r="A11" s="218"/>
      <c r="B11" s="219"/>
      <c r="C11" s="219"/>
      <c r="D11" s="219"/>
      <c r="E11" s="219"/>
      <c r="F11" s="219"/>
      <c r="G11" s="34"/>
      <c r="H11" s="34"/>
      <c r="I11" s="34"/>
      <c r="J11" s="34"/>
      <c r="K11" s="34"/>
      <c r="L11" s="34"/>
      <c r="M11" s="34"/>
      <c r="N11" s="34"/>
      <c r="O11" s="34"/>
      <c r="P11" s="34"/>
      <c r="Q11" s="34"/>
      <c r="R11" s="34"/>
      <c r="S11" s="33"/>
      <c r="T11" s="35"/>
    </row>
  </sheetData>
  <sheetProtection/>
  <mergeCells count="18">
    <mergeCell ref="C1:V1"/>
    <mergeCell ref="C2:V3"/>
    <mergeCell ref="A1:B3"/>
    <mergeCell ref="W4:X4"/>
    <mergeCell ref="O4:O5"/>
    <mergeCell ref="P4:P5"/>
    <mergeCell ref="Q4:R4"/>
    <mergeCell ref="S4:S5"/>
    <mergeCell ref="W1:X1"/>
    <mergeCell ref="W2:X2"/>
    <mergeCell ref="W3:X3"/>
    <mergeCell ref="U4:V4"/>
    <mergeCell ref="A11:F11"/>
    <mergeCell ref="T4:T5"/>
    <mergeCell ref="A4:A5"/>
    <mergeCell ref="B4:B5"/>
    <mergeCell ref="C4:C5"/>
    <mergeCell ref="D4:N4"/>
  </mergeCells>
  <printOptions horizontalCentered="1"/>
  <pageMargins left="0.3937007874015748" right="0.2755905511811024" top="0.31496062992125984" bottom="0.31496062992125984" header="0.31496062992125984" footer="0.31496062992125984"/>
  <pageSetup horizontalDpi="600" verticalDpi="600" orientation="landscape" paperSize="14" r:id="rId2"/>
  <drawing r:id="rId1"/>
</worksheet>
</file>

<file path=xl/worksheets/sheet3.xml><?xml version="1.0" encoding="utf-8"?>
<worksheet xmlns="http://schemas.openxmlformats.org/spreadsheetml/2006/main" xmlns:r="http://schemas.openxmlformats.org/officeDocument/2006/relationships">
  <dimension ref="A1:X8"/>
  <sheetViews>
    <sheetView showGridLines="0" zoomScale="95" zoomScaleNormal="95" zoomScalePageLayoutView="0" workbookViewId="0" topLeftCell="A1">
      <pane xSplit="13" ySplit="5" topLeftCell="Q6" activePane="bottomRight" state="frozen"/>
      <selection pane="topLeft" activeCell="A1" sqref="A1"/>
      <selection pane="topRight" activeCell="I1" sqref="I1"/>
      <selection pane="bottomLeft" activeCell="A12" sqref="A12"/>
      <selection pane="bottomRight" activeCell="Q6" sqref="Q6"/>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38.140625" style="2" customWidth="1"/>
    <col min="16" max="16" width="22.57421875" style="3" customWidth="1"/>
    <col min="17" max="17" width="18.7109375" style="1" customWidth="1"/>
    <col min="18" max="18" width="18.7109375" style="0" customWidth="1"/>
    <col min="19" max="19" width="30.421875" style="15" customWidth="1"/>
    <col min="20" max="20" width="19.421875" style="14" bestFit="1" customWidth="1"/>
    <col min="21" max="21" width="19.421875" style="0" customWidth="1"/>
    <col min="22" max="22" width="17.7109375" style="0" customWidth="1"/>
    <col min="23" max="23" width="17.28125" style="0" customWidth="1"/>
    <col min="24" max="24" width="15.140625" style="0" customWidth="1"/>
  </cols>
  <sheetData>
    <row r="1" spans="1:24" ht="14.25">
      <c r="A1" s="226" t="s">
        <v>1</v>
      </c>
      <c r="B1" s="227"/>
      <c r="C1" s="220" t="s">
        <v>2</v>
      </c>
      <c r="D1" s="221"/>
      <c r="E1" s="221"/>
      <c r="F1" s="221"/>
      <c r="G1" s="221"/>
      <c r="H1" s="221"/>
      <c r="I1" s="221"/>
      <c r="J1" s="221"/>
      <c r="K1" s="221"/>
      <c r="L1" s="221"/>
      <c r="M1" s="221"/>
      <c r="N1" s="221"/>
      <c r="O1" s="221"/>
      <c r="P1" s="221"/>
      <c r="Q1" s="221"/>
      <c r="R1" s="221"/>
      <c r="S1" s="221"/>
      <c r="T1" s="221"/>
      <c r="U1" s="221"/>
      <c r="V1" s="222"/>
      <c r="W1" s="230" t="s">
        <v>36</v>
      </c>
      <c r="X1" s="231"/>
    </row>
    <row r="2" spans="1:24" ht="12.75">
      <c r="A2" s="228"/>
      <c r="B2" s="229"/>
      <c r="C2" s="223" t="s">
        <v>23</v>
      </c>
      <c r="D2" s="224"/>
      <c r="E2" s="224"/>
      <c r="F2" s="224"/>
      <c r="G2" s="224"/>
      <c r="H2" s="224"/>
      <c r="I2" s="224"/>
      <c r="J2" s="224"/>
      <c r="K2" s="224"/>
      <c r="L2" s="224"/>
      <c r="M2" s="224"/>
      <c r="N2" s="224"/>
      <c r="O2" s="224"/>
      <c r="P2" s="224"/>
      <c r="Q2" s="224"/>
      <c r="R2" s="224"/>
      <c r="S2" s="224"/>
      <c r="T2" s="224"/>
      <c r="U2" s="224"/>
      <c r="V2" s="225"/>
      <c r="W2" s="232" t="s">
        <v>37</v>
      </c>
      <c r="X2" s="233"/>
    </row>
    <row r="3" spans="1:24" ht="25.5" customHeight="1" thickBot="1">
      <c r="A3" s="228"/>
      <c r="B3" s="229"/>
      <c r="C3" s="223"/>
      <c r="D3" s="224"/>
      <c r="E3" s="224"/>
      <c r="F3" s="224"/>
      <c r="G3" s="224"/>
      <c r="H3" s="224"/>
      <c r="I3" s="224"/>
      <c r="J3" s="224"/>
      <c r="K3" s="224"/>
      <c r="L3" s="224"/>
      <c r="M3" s="224"/>
      <c r="N3" s="224"/>
      <c r="O3" s="224"/>
      <c r="P3" s="224"/>
      <c r="Q3" s="224"/>
      <c r="R3" s="224"/>
      <c r="S3" s="224"/>
      <c r="T3" s="224"/>
      <c r="U3" s="224"/>
      <c r="V3" s="225"/>
      <c r="W3" s="216" t="s">
        <v>38</v>
      </c>
      <c r="X3" s="217"/>
    </row>
    <row r="4" spans="1:24" ht="44.25" customHeight="1" thickBot="1">
      <c r="A4" s="214" t="s">
        <v>20</v>
      </c>
      <c r="B4" s="212" t="s">
        <v>8</v>
      </c>
      <c r="C4" s="185" t="s">
        <v>9</v>
      </c>
      <c r="D4" s="187" t="s">
        <v>10</v>
      </c>
      <c r="E4" s="188"/>
      <c r="F4" s="188"/>
      <c r="G4" s="188"/>
      <c r="H4" s="188"/>
      <c r="I4" s="188"/>
      <c r="J4" s="188"/>
      <c r="K4" s="188"/>
      <c r="L4" s="188"/>
      <c r="M4" s="188"/>
      <c r="N4" s="189"/>
      <c r="O4" s="200" t="s">
        <v>4</v>
      </c>
      <c r="P4" s="198" t="s">
        <v>7</v>
      </c>
      <c r="Q4" s="196" t="s">
        <v>11</v>
      </c>
      <c r="R4" s="197"/>
      <c r="S4" s="183" t="s">
        <v>3</v>
      </c>
      <c r="T4" s="183" t="s">
        <v>24</v>
      </c>
      <c r="U4" s="202" t="s">
        <v>26</v>
      </c>
      <c r="V4" s="203"/>
      <c r="W4" s="204" t="s">
        <v>27</v>
      </c>
      <c r="X4" s="205"/>
    </row>
    <row r="5" spans="1:24" ht="136.5">
      <c r="A5" s="215"/>
      <c r="B5" s="213"/>
      <c r="C5" s="186"/>
      <c r="D5" s="41" t="s">
        <v>15</v>
      </c>
      <c r="E5" s="41" t="s">
        <v>16</v>
      </c>
      <c r="F5" s="41" t="s">
        <v>21</v>
      </c>
      <c r="G5" s="41" t="s">
        <v>22</v>
      </c>
      <c r="H5" s="41" t="s">
        <v>17</v>
      </c>
      <c r="I5" s="41" t="s">
        <v>12</v>
      </c>
      <c r="J5" s="41" t="s">
        <v>13</v>
      </c>
      <c r="K5" s="41" t="s">
        <v>18</v>
      </c>
      <c r="L5" s="41" t="s">
        <v>19</v>
      </c>
      <c r="M5" s="41" t="s">
        <v>14</v>
      </c>
      <c r="N5" s="41" t="s">
        <v>0</v>
      </c>
      <c r="O5" s="201"/>
      <c r="P5" s="199"/>
      <c r="Q5" s="42" t="s">
        <v>5</v>
      </c>
      <c r="R5" s="43" t="s">
        <v>6</v>
      </c>
      <c r="S5" s="184"/>
      <c r="T5" s="184"/>
      <c r="U5" s="62" t="s">
        <v>28</v>
      </c>
      <c r="V5" s="62" t="s">
        <v>29</v>
      </c>
      <c r="W5" s="63" t="s">
        <v>30</v>
      </c>
      <c r="X5" s="63" t="s">
        <v>31</v>
      </c>
    </row>
    <row r="6" spans="1:24" s="80" customFormat="1" ht="70.5" customHeight="1">
      <c r="A6" s="18" t="s">
        <v>93</v>
      </c>
      <c r="B6" s="22">
        <v>44621</v>
      </c>
      <c r="C6" s="169" t="s">
        <v>94</v>
      </c>
      <c r="D6" s="21"/>
      <c r="E6" s="21"/>
      <c r="F6" s="21" t="s">
        <v>42</v>
      </c>
      <c r="G6" s="21"/>
      <c r="H6" s="21"/>
      <c r="I6" s="21"/>
      <c r="J6" s="21"/>
      <c r="K6" s="21"/>
      <c r="L6" s="21"/>
      <c r="M6" s="21"/>
      <c r="N6" s="21"/>
      <c r="O6" s="25" t="s">
        <v>95</v>
      </c>
      <c r="P6" s="22" t="s">
        <v>43</v>
      </c>
      <c r="Q6" s="166" t="s">
        <v>96</v>
      </c>
      <c r="R6" s="27" t="s">
        <v>44</v>
      </c>
      <c r="S6" s="164" t="s">
        <v>71</v>
      </c>
      <c r="T6" s="27" t="s">
        <v>81</v>
      </c>
      <c r="U6" s="37" t="s">
        <v>43</v>
      </c>
      <c r="V6" s="37" t="s">
        <v>43</v>
      </c>
      <c r="W6" s="79">
        <v>44622</v>
      </c>
      <c r="X6" s="23">
        <v>1</v>
      </c>
    </row>
    <row r="7" spans="1:24" s="80" customFormat="1" ht="70.5" customHeight="1">
      <c r="A7" s="18" t="s">
        <v>79</v>
      </c>
      <c r="B7" s="22">
        <v>44637</v>
      </c>
      <c r="C7" s="154" t="s">
        <v>84</v>
      </c>
      <c r="D7" s="21"/>
      <c r="E7" s="21"/>
      <c r="F7" s="21" t="s">
        <v>42</v>
      </c>
      <c r="G7" s="21"/>
      <c r="H7" s="21"/>
      <c r="I7" s="21"/>
      <c r="J7" s="21"/>
      <c r="K7" s="21"/>
      <c r="L7" s="21"/>
      <c r="M7" s="21"/>
      <c r="N7" s="21"/>
      <c r="O7" s="25" t="s">
        <v>82</v>
      </c>
      <c r="P7" s="22" t="s">
        <v>43</v>
      </c>
      <c r="Q7" s="166" t="s">
        <v>80</v>
      </c>
      <c r="R7" s="27" t="s">
        <v>44</v>
      </c>
      <c r="S7" s="164" t="s">
        <v>83</v>
      </c>
      <c r="T7" s="27" t="s">
        <v>81</v>
      </c>
      <c r="U7" s="37" t="s">
        <v>43</v>
      </c>
      <c r="V7" s="37" t="s">
        <v>43</v>
      </c>
      <c r="W7" s="79">
        <v>44637</v>
      </c>
      <c r="X7" s="23">
        <v>1</v>
      </c>
    </row>
    <row r="8" spans="1:24" ht="22.5" customHeight="1">
      <c r="A8" s="52">
        <v>2</v>
      </c>
      <c r="B8" s="53"/>
      <c r="C8" s="53"/>
      <c r="D8" s="54">
        <v>0</v>
      </c>
      <c r="E8" s="54">
        <v>0</v>
      </c>
      <c r="F8" s="54">
        <v>2</v>
      </c>
      <c r="G8" s="54"/>
      <c r="H8" s="54">
        <v>0</v>
      </c>
      <c r="I8" s="54">
        <v>0</v>
      </c>
      <c r="J8" s="54">
        <v>0</v>
      </c>
      <c r="K8" s="54">
        <v>0</v>
      </c>
      <c r="L8" s="54">
        <v>0</v>
      </c>
      <c r="M8" s="54">
        <v>0</v>
      </c>
      <c r="N8" s="54">
        <v>0</v>
      </c>
      <c r="O8" s="54">
        <v>2</v>
      </c>
      <c r="P8" s="55"/>
      <c r="Q8" s="56"/>
      <c r="R8" s="64"/>
      <c r="S8" s="58"/>
      <c r="T8" s="59"/>
      <c r="U8" s="65"/>
      <c r="V8" s="65"/>
      <c r="W8" s="65"/>
      <c r="X8" s="65"/>
    </row>
  </sheetData>
  <sheetProtection/>
  <mergeCells count="17">
    <mergeCell ref="S4:S5"/>
    <mergeCell ref="B4:B5"/>
    <mergeCell ref="C4:C5"/>
    <mergeCell ref="D4:N4"/>
    <mergeCell ref="O4:O5"/>
    <mergeCell ref="P4:P5"/>
    <mergeCell ref="Q4:R4"/>
    <mergeCell ref="T4:T5"/>
    <mergeCell ref="A1:B3"/>
    <mergeCell ref="C1:V1"/>
    <mergeCell ref="W1:X1"/>
    <mergeCell ref="C2:V3"/>
    <mergeCell ref="W2:X2"/>
    <mergeCell ref="W3:X3"/>
    <mergeCell ref="U4:V4"/>
    <mergeCell ref="W4:X4"/>
    <mergeCell ref="A4:A5"/>
  </mergeCells>
  <printOptions horizontalCentered="1"/>
  <pageMargins left="0.3937007874015748" right="0.2755905511811024" top="0.31496062992125984" bottom="0.31496062992125984" header="0.31496062992125984" footer="0.31496062992125984"/>
  <pageSetup horizontalDpi="600" verticalDpi="600" orientation="landscape" paperSize="14" scale="65" r:id="rId2"/>
  <drawing r:id="rId1"/>
</worksheet>
</file>

<file path=xl/worksheets/sheet4.xml><?xml version="1.0" encoding="utf-8"?>
<worksheet xmlns="http://schemas.openxmlformats.org/spreadsheetml/2006/main" xmlns:r="http://schemas.openxmlformats.org/officeDocument/2006/relationships">
  <dimension ref="A1:X7"/>
  <sheetViews>
    <sheetView showGridLines="0" zoomScale="93" zoomScaleNormal="93" zoomScalePageLayoutView="0" workbookViewId="0" topLeftCell="A1">
      <pane xSplit="13" ySplit="5" topLeftCell="S6" activePane="bottomRight" state="frozen"/>
      <selection pane="topLeft" activeCell="A1" sqref="A1"/>
      <selection pane="topRight" activeCell="I1" sqref="I1"/>
      <selection pane="bottomLeft" activeCell="A12" sqref="A12"/>
      <selection pane="bottomRight" activeCell="C11" sqref="C11"/>
    </sheetView>
  </sheetViews>
  <sheetFormatPr defaultColWidth="11.421875" defaultRowHeight="12.75"/>
  <cols>
    <col min="1" max="1" width="12.421875" style="0" customWidth="1"/>
    <col min="2" max="2" width="11.140625" style="0" customWidth="1"/>
    <col min="3" max="3" width="15.14062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2" customWidth="1"/>
    <col min="16" max="16" width="18.00390625" style="3" bestFit="1" customWidth="1"/>
    <col min="17" max="17" width="15.8515625" style="1" customWidth="1"/>
    <col min="18" max="18" width="18.7109375" style="0" customWidth="1"/>
    <col min="19" max="19" width="24.8515625" style="15" customWidth="1"/>
    <col min="20" max="20" width="19.421875" style="14" bestFit="1" customWidth="1"/>
    <col min="21" max="21" width="13.7109375" style="0" customWidth="1"/>
    <col min="22" max="22" width="17.140625" style="0" customWidth="1"/>
    <col min="23" max="23" width="13.57421875" style="0" customWidth="1"/>
    <col min="24" max="24" width="15.57421875" style="0" customWidth="1"/>
  </cols>
  <sheetData>
    <row r="1" spans="1:24" ht="14.25">
      <c r="A1" s="226" t="s">
        <v>1</v>
      </c>
      <c r="B1" s="227"/>
      <c r="C1" s="220" t="s">
        <v>2</v>
      </c>
      <c r="D1" s="221"/>
      <c r="E1" s="221"/>
      <c r="F1" s="221"/>
      <c r="G1" s="221"/>
      <c r="H1" s="221"/>
      <c r="I1" s="221"/>
      <c r="J1" s="221"/>
      <c r="K1" s="221"/>
      <c r="L1" s="221"/>
      <c r="M1" s="221"/>
      <c r="N1" s="221"/>
      <c r="O1" s="221"/>
      <c r="P1" s="221"/>
      <c r="Q1" s="221"/>
      <c r="R1" s="221"/>
      <c r="S1" s="221"/>
      <c r="T1" s="221"/>
      <c r="U1" s="221"/>
      <c r="V1" s="222"/>
      <c r="W1" s="230" t="s">
        <v>36</v>
      </c>
      <c r="X1" s="231"/>
    </row>
    <row r="2" spans="1:24" ht="12.75">
      <c r="A2" s="228"/>
      <c r="B2" s="229"/>
      <c r="C2" s="223" t="s">
        <v>23</v>
      </c>
      <c r="D2" s="224"/>
      <c r="E2" s="224"/>
      <c r="F2" s="224"/>
      <c r="G2" s="224"/>
      <c r="H2" s="224"/>
      <c r="I2" s="224"/>
      <c r="J2" s="224"/>
      <c r="K2" s="224"/>
      <c r="L2" s="224"/>
      <c r="M2" s="224"/>
      <c r="N2" s="224"/>
      <c r="O2" s="224"/>
      <c r="P2" s="224"/>
      <c r="Q2" s="224"/>
      <c r="R2" s="224"/>
      <c r="S2" s="224"/>
      <c r="T2" s="224"/>
      <c r="U2" s="224"/>
      <c r="V2" s="225"/>
      <c r="W2" s="232" t="s">
        <v>37</v>
      </c>
      <c r="X2" s="233"/>
    </row>
    <row r="3" spans="1:24" ht="28.5" customHeight="1" thickBot="1">
      <c r="A3" s="228"/>
      <c r="B3" s="229"/>
      <c r="C3" s="223"/>
      <c r="D3" s="224"/>
      <c r="E3" s="224"/>
      <c r="F3" s="224"/>
      <c r="G3" s="224"/>
      <c r="H3" s="224"/>
      <c r="I3" s="224"/>
      <c r="J3" s="224"/>
      <c r="K3" s="224"/>
      <c r="L3" s="224"/>
      <c r="M3" s="224"/>
      <c r="N3" s="224"/>
      <c r="O3" s="224"/>
      <c r="P3" s="224"/>
      <c r="Q3" s="224"/>
      <c r="R3" s="224"/>
      <c r="S3" s="224"/>
      <c r="T3" s="224"/>
      <c r="U3" s="224"/>
      <c r="V3" s="225"/>
      <c r="W3" s="216" t="s">
        <v>38</v>
      </c>
      <c r="X3" s="217"/>
    </row>
    <row r="4" spans="1:24" ht="36" customHeight="1" thickBot="1">
      <c r="A4" s="214" t="s">
        <v>20</v>
      </c>
      <c r="B4" s="212" t="s">
        <v>8</v>
      </c>
      <c r="C4" s="185" t="s">
        <v>9</v>
      </c>
      <c r="D4" s="187" t="s">
        <v>10</v>
      </c>
      <c r="E4" s="188"/>
      <c r="F4" s="188"/>
      <c r="G4" s="188"/>
      <c r="H4" s="188"/>
      <c r="I4" s="188"/>
      <c r="J4" s="188"/>
      <c r="K4" s="188"/>
      <c r="L4" s="188"/>
      <c r="M4" s="188"/>
      <c r="N4" s="189"/>
      <c r="O4" s="200" t="s">
        <v>4</v>
      </c>
      <c r="P4" s="198" t="s">
        <v>7</v>
      </c>
      <c r="Q4" s="196" t="s">
        <v>11</v>
      </c>
      <c r="R4" s="197"/>
      <c r="S4" s="183" t="s">
        <v>3</v>
      </c>
      <c r="T4" s="183" t="s">
        <v>24</v>
      </c>
      <c r="U4" s="202" t="s">
        <v>26</v>
      </c>
      <c r="V4" s="203"/>
      <c r="W4" s="204" t="s">
        <v>27</v>
      </c>
      <c r="X4" s="205"/>
    </row>
    <row r="5" spans="1:24" ht="136.5">
      <c r="A5" s="215"/>
      <c r="B5" s="213"/>
      <c r="C5" s="186"/>
      <c r="D5" s="41" t="s">
        <v>15</v>
      </c>
      <c r="E5" s="41" t="s">
        <v>16</v>
      </c>
      <c r="F5" s="41" t="s">
        <v>21</v>
      </c>
      <c r="G5" s="41" t="s">
        <v>22</v>
      </c>
      <c r="H5" s="41" t="s">
        <v>17</v>
      </c>
      <c r="I5" s="41" t="s">
        <v>12</v>
      </c>
      <c r="J5" s="41" t="s">
        <v>13</v>
      </c>
      <c r="K5" s="41" t="s">
        <v>18</v>
      </c>
      <c r="L5" s="41" t="s">
        <v>19</v>
      </c>
      <c r="M5" s="41" t="s">
        <v>14</v>
      </c>
      <c r="N5" s="41" t="s">
        <v>0</v>
      </c>
      <c r="O5" s="201"/>
      <c r="P5" s="199"/>
      <c r="Q5" s="42" t="s">
        <v>5</v>
      </c>
      <c r="R5" s="43" t="s">
        <v>6</v>
      </c>
      <c r="S5" s="184"/>
      <c r="T5" s="184"/>
      <c r="U5" s="62" t="s">
        <v>28</v>
      </c>
      <c r="V5" s="62" t="s">
        <v>29</v>
      </c>
      <c r="W5" s="63" t="s">
        <v>30</v>
      </c>
      <c r="X5" s="63" t="s">
        <v>31</v>
      </c>
    </row>
    <row r="6" spans="1:24" s="110" customFormat="1" ht="11.25">
      <c r="A6" s="18"/>
      <c r="B6" s="79"/>
      <c r="C6" s="101"/>
      <c r="D6" s="36"/>
      <c r="E6" s="36"/>
      <c r="F6" s="36"/>
      <c r="G6" s="36"/>
      <c r="H6" s="36"/>
      <c r="I6" s="36"/>
      <c r="J6" s="36"/>
      <c r="K6" s="36"/>
      <c r="L6" s="36"/>
      <c r="M6" s="36"/>
      <c r="N6" s="36"/>
      <c r="O6" s="109"/>
      <c r="P6" s="79"/>
      <c r="Q6" s="20"/>
      <c r="R6" s="20"/>
      <c r="S6" s="20"/>
      <c r="T6" s="23"/>
      <c r="U6" s="23"/>
      <c r="V6" s="23"/>
      <c r="W6" s="79"/>
      <c r="X6" s="23"/>
    </row>
    <row r="7" spans="1:24" ht="22.5" customHeight="1">
      <c r="A7" s="52">
        <f>COUNTA(A6:A6)</f>
        <v>0</v>
      </c>
      <c r="B7" s="53"/>
      <c r="C7" s="53"/>
      <c r="D7" s="52">
        <f>COUNTA(D6:D6)</f>
        <v>0</v>
      </c>
      <c r="E7" s="54">
        <f>COUNTA(#REF!)</f>
        <v>1</v>
      </c>
      <c r="F7" s="52">
        <f aca="true" t="shared" si="0" ref="F7:N7">COUNTA(F6:F6)</f>
        <v>0</v>
      </c>
      <c r="G7" s="52">
        <f t="shared" si="0"/>
        <v>0</v>
      </c>
      <c r="H7" s="52">
        <f t="shared" si="0"/>
        <v>0</v>
      </c>
      <c r="I7" s="52">
        <f t="shared" si="0"/>
        <v>0</v>
      </c>
      <c r="J7" s="52">
        <f t="shared" si="0"/>
        <v>0</v>
      </c>
      <c r="K7" s="52">
        <f t="shared" si="0"/>
        <v>0</v>
      </c>
      <c r="L7" s="52">
        <f t="shared" si="0"/>
        <v>0</v>
      </c>
      <c r="M7" s="52">
        <f t="shared" si="0"/>
        <v>0</v>
      </c>
      <c r="N7" s="52">
        <f t="shared" si="0"/>
        <v>0</v>
      </c>
      <c r="O7" s="54">
        <f>SUM(D7:N7)</f>
        <v>1</v>
      </c>
      <c r="P7" s="55"/>
      <c r="Q7" s="56"/>
      <c r="R7" s="64"/>
      <c r="S7" s="58"/>
      <c r="T7" s="69"/>
      <c r="U7" s="65"/>
      <c r="V7" s="65"/>
      <c r="W7" s="65"/>
      <c r="X7" s="65"/>
    </row>
  </sheetData>
  <sheetProtection/>
  <mergeCells count="17">
    <mergeCell ref="S4:S5"/>
    <mergeCell ref="B4:B5"/>
    <mergeCell ref="C4:C5"/>
    <mergeCell ref="D4:N4"/>
    <mergeCell ref="O4:O5"/>
    <mergeCell ref="P4:P5"/>
    <mergeCell ref="Q4:R4"/>
    <mergeCell ref="T4:T5"/>
    <mergeCell ref="A1:B3"/>
    <mergeCell ref="C1:V1"/>
    <mergeCell ref="W1:X1"/>
    <mergeCell ref="C2:V3"/>
    <mergeCell ref="W2:X2"/>
    <mergeCell ref="W3:X3"/>
    <mergeCell ref="U4:V4"/>
    <mergeCell ref="W4:X4"/>
    <mergeCell ref="A4:A5"/>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X8"/>
  <sheetViews>
    <sheetView showGridLines="0" zoomScale="80" zoomScaleNormal="80" zoomScalePageLayoutView="0" workbookViewId="0" topLeftCell="A1">
      <pane xSplit="13" ySplit="5" topLeftCell="N6" activePane="bottomRight" state="frozen"/>
      <selection pane="topLeft" activeCell="A1" sqref="A1"/>
      <selection pane="topRight" activeCell="I1" sqref="I1"/>
      <selection pane="bottomLeft" activeCell="A12" sqref="A12"/>
      <selection pane="bottomRight" activeCell="A1" sqref="A1:B3"/>
    </sheetView>
  </sheetViews>
  <sheetFormatPr defaultColWidth="11.421875" defaultRowHeight="12.75"/>
  <cols>
    <col min="1" max="1" width="12.421875" style="0" customWidth="1"/>
    <col min="2" max="2" width="11.140625" style="0" customWidth="1"/>
    <col min="3" max="3" width="12.42187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2" customWidth="1"/>
    <col min="16" max="16" width="18.00390625" style="3" bestFit="1" customWidth="1"/>
    <col min="17" max="17" width="11.421875" style="1" customWidth="1"/>
    <col min="18" max="18" width="18.7109375" style="0" customWidth="1"/>
    <col min="19" max="19" width="27.28125" style="15" customWidth="1"/>
    <col min="20" max="20" width="19.421875" style="14" bestFit="1" customWidth="1"/>
    <col min="21" max="21" width="17.7109375" style="0" customWidth="1"/>
    <col min="22" max="22" width="20.57421875" style="0" customWidth="1"/>
    <col min="23" max="23" width="16.140625" style="0" customWidth="1"/>
    <col min="24" max="24" width="14.7109375" style="0" customWidth="1"/>
  </cols>
  <sheetData>
    <row r="1" spans="1:24" ht="14.25">
      <c r="A1" s="226" t="s">
        <v>1</v>
      </c>
      <c r="B1" s="227"/>
      <c r="C1" s="220" t="s">
        <v>2</v>
      </c>
      <c r="D1" s="221"/>
      <c r="E1" s="221"/>
      <c r="F1" s="221"/>
      <c r="G1" s="221"/>
      <c r="H1" s="221"/>
      <c r="I1" s="221"/>
      <c r="J1" s="221"/>
      <c r="K1" s="221"/>
      <c r="L1" s="221"/>
      <c r="M1" s="221"/>
      <c r="N1" s="221"/>
      <c r="O1" s="221"/>
      <c r="P1" s="221"/>
      <c r="Q1" s="221"/>
      <c r="R1" s="221"/>
      <c r="S1" s="221"/>
      <c r="T1" s="221"/>
      <c r="U1" s="221"/>
      <c r="V1" s="222"/>
      <c r="W1" s="230" t="s">
        <v>36</v>
      </c>
      <c r="X1" s="231"/>
    </row>
    <row r="2" spans="1:24" ht="12.75">
      <c r="A2" s="228"/>
      <c r="B2" s="229"/>
      <c r="C2" s="223" t="s">
        <v>23</v>
      </c>
      <c r="D2" s="224"/>
      <c r="E2" s="224"/>
      <c r="F2" s="224"/>
      <c r="G2" s="224"/>
      <c r="H2" s="224"/>
      <c r="I2" s="224"/>
      <c r="J2" s="224"/>
      <c r="K2" s="224"/>
      <c r="L2" s="224"/>
      <c r="M2" s="224"/>
      <c r="N2" s="224"/>
      <c r="O2" s="224"/>
      <c r="P2" s="224"/>
      <c r="Q2" s="224"/>
      <c r="R2" s="224"/>
      <c r="S2" s="224"/>
      <c r="T2" s="224"/>
      <c r="U2" s="224"/>
      <c r="V2" s="225"/>
      <c r="W2" s="232" t="s">
        <v>37</v>
      </c>
      <c r="X2" s="233"/>
    </row>
    <row r="3" spans="1:24" ht="31.5" customHeight="1" thickBot="1">
      <c r="A3" s="228"/>
      <c r="B3" s="229"/>
      <c r="C3" s="223"/>
      <c r="D3" s="224"/>
      <c r="E3" s="224"/>
      <c r="F3" s="224"/>
      <c r="G3" s="224"/>
      <c r="H3" s="224"/>
      <c r="I3" s="224"/>
      <c r="J3" s="224"/>
      <c r="K3" s="224"/>
      <c r="L3" s="224"/>
      <c r="M3" s="224"/>
      <c r="N3" s="224"/>
      <c r="O3" s="224"/>
      <c r="P3" s="224"/>
      <c r="Q3" s="224"/>
      <c r="R3" s="224"/>
      <c r="S3" s="224"/>
      <c r="T3" s="224"/>
      <c r="U3" s="224"/>
      <c r="V3" s="225"/>
      <c r="W3" s="216" t="s">
        <v>38</v>
      </c>
      <c r="X3" s="217"/>
    </row>
    <row r="4" spans="1:24" ht="51.75" customHeight="1" thickBot="1">
      <c r="A4" s="214" t="s">
        <v>20</v>
      </c>
      <c r="B4" s="212" t="s">
        <v>8</v>
      </c>
      <c r="C4" s="185" t="s">
        <v>9</v>
      </c>
      <c r="D4" s="187" t="s">
        <v>10</v>
      </c>
      <c r="E4" s="188"/>
      <c r="F4" s="188"/>
      <c r="G4" s="188"/>
      <c r="H4" s="188"/>
      <c r="I4" s="188"/>
      <c r="J4" s="188"/>
      <c r="K4" s="188"/>
      <c r="L4" s="188"/>
      <c r="M4" s="188"/>
      <c r="N4" s="189"/>
      <c r="O4" s="200" t="s">
        <v>4</v>
      </c>
      <c r="P4" s="198" t="s">
        <v>7</v>
      </c>
      <c r="Q4" s="196" t="s">
        <v>11</v>
      </c>
      <c r="R4" s="197"/>
      <c r="S4" s="183" t="s">
        <v>3</v>
      </c>
      <c r="T4" s="183" t="s">
        <v>24</v>
      </c>
      <c r="U4" s="202" t="s">
        <v>26</v>
      </c>
      <c r="V4" s="203"/>
      <c r="W4" s="204" t="s">
        <v>27</v>
      </c>
      <c r="X4" s="205"/>
    </row>
    <row r="5" spans="1:24" ht="136.5">
      <c r="A5" s="215"/>
      <c r="B5" s="213"/>
      <c r="C5" s="186"/>
      <c r="D5" s="41" t="s">
        <v>15</v>
      </c>
      <c r="E5" s="41" t="s">
        <v>16</v>
      </c>
      <c r="F5" s="41" t="s">
        <v>21</v>
      </c>
      <c r="G5" s="41" t="s">
        <v>22</v>
      </c>
      <c r="H5" s="41" t="s">
        <v>17</v>
      </c>
      <c r="I5" s="41" t="s">
        <v>12</v>
      </c>
      <c r="J5" s="41" t="s">
        <v>13</v>
      </c>
      <c r="K5" s="41" t="s">
        <v>18</v>
      </c>
      <c r="L5" s="41" t="s">
        <v>19</v>
      </c>
      <c r="M5" s="41" t="s">
        <v>14</v>
      </c>
      <c r="N5" s="41" t="s">
        <v>0</v>
      </c>
      <c r="O5" s="201"/>
      <c r="P5" s="199"/>
      <c r="Q5" s="42" t="s">
        <v>5</v>
      </c>
      <c r="R5" s="43" t="s">
        <v>6</v>
      </c>
      <c r="S5" s="184"/>
      <c r="T5" s="184"/>
      <c r="U5" s="62" t="s">
        <v>28</v>
      </c>
      <c r="V5" s="62" t="s">
        <v>29</v>
      </c>
      <c r="W5" s="63" t="s">
        <v>30</v>
      </c>
      <c r="X5" s="63" t="s">
        <v>31</v>
      </c>
    </row>
    <row r="6" spans="1:24" s="6" customFormat="1" ht="106.5" customHeight="1">
      <c r="A6" s="18" t="s">
        <v>85</v>
      </c>
      <c r="B6" s="28">
        <v>44676</v>
      </c>
      <c r="C6" s="38" t="s">
        <v>51</v>
      </c>
      <c r="D6" s="26"/>
      <c r="E6" s="26"/>
      <c r="F6" s="26" t="s">
        <v>42</v>
      </c>
      <c r="G6" s="26"/>
      <c r="H6" s="26"/>
      <c r="I6" s="26"/>
      <c r="J6" s="26"/>
      <c r="K6" s="26"/>
      <c r="L6" s="26"/>
      <c r="M6" s="26"/>
      <c r="N6" s="32"/>
      <c r="O6" s="29" t="s">
        <v>88</v>
      </c>
      <c r="P6" s="28" t="s">
        <v>43</v>
      </c>
      <c r="Q6" s="168" t="s">
        <v>86</v>
      </c>
      <c r="R6" s="27" t="s">
        <v>44</v>
      </c>
      <c r="S6" s="164" t="s">
        <v>87</v>
      </c>
      <c r="T6" s="37" t="s">
        <v>25</v>
      </c>
      <c r="U6" s="37" t="s">
        <v>43</v>
      </c>
      <c r="V6" s="37" t="s">
        <v>43</v>
      </c>
      <c r="W6" s="102">
        <v>44692</v>
      </c>
      <c r="X6" s="23">
        <v>12</v>
      </c>
    </row>
    <row r="7" spans="1:24" s="6" customFormat="1" ht="99" customHeight="1">
      <c r="A7" s="18" t="s">
        <v>43</v>
      </c>
      <c r="B7" s="28">
        <v>44701</v>
      </c>
      <c r="C7" s="38" t="s">
        <v>89</v>
      </c>
      <c r="D7" s="26"/>
      <c r="E7" s="26"/>
      <c r="F7" s="26"/>
      <c r="G7" s="26" t="s">
        <v>42</v>
      </c>
      <c r="H7" s="26"/>
      <c r="I7" s="26"/>
      <c r="J7" s="26"/>
      <c r="K7" s="26"/>
      <c r="L7" s="26"/>
      <c r="M7" s="26"/>
      <c r="N7" s="32"/>
      <c r="O7" s="29" t="s">
        <v>90</v>
      </c>
      <c r="P7" s="28" t="s">
        <v>43</v>
      </c>
      <c r="Q7" s="19" t="s">
        <v>43</v>
      </c>
      <c r="R7" s="27" t="s">
        <v>44</v>
      </c>
      <c r="S7" s="167" t="s">
        <v>91</v>
      </c>
      <c r="T7" s="66" t="s">
        <v>92</v>
      </c>
      <c r="U7" s="37" t="s">
        <v>43</v>
      </c>
      <c r="V7" s="37" t="s">
        <v>43</v>
      </c>
      <c r="W7" s="102">
        <v>44704</v>
      </c>
      <c r="X7" s="23">
        <v>1</v>
      </c>
    </row>
    <row r="8" spans="1:24" s="5" customFormat="1" ht="22.5" customHeight="1">
      <c r="A8" s="52">
        <v>2</v>
      </c>
      <c r="B8" s="53"/>
      <c r="C8" s="53"/>
      <c r="D8" s="54">
        <f aca="true" t="shared" si="0" ref="D8:N8">COUNTA(D6:D6)</f>
        <v>0</v>
      </c>
      <c r="E8" s="54">
        <f t="shared" si="0"/>
        <v>0</v>
      </c>
      <c r="F8" s="54">
        <f t="shared" si="0"/>
        <v>1</v>
      </c>
      <c r="G8" s="54">
        <v>1</v>
      </c>
      <c r="H8" s="54">
        <f t="shared" si="0"/>
        <v>0</v>
      </c>
      <c r="I8" s="54">
        <f t="shared" si="0"/>
        <v>0</v>
      </c>
      <c r="J8" s="54">
        <f t="shared" si="0"/>
        <v>0</v>
      </c>
      <c r="K8" s="54">
        <f t="shared" si="0"/>
        <v>0</v>
      </c>
      <c r="L8" s="54">
        <f t="shared" si="0"/>
        <v>0</v>
      </c>
      <c r="M8" s="54">
        <f t="shared" si="0"/>
        <v>0</v>
      </c>
      <c r="N8" s="54">
        <f t="shared" si="0"/>
        <v>0</v>
      </c>
      <c r="O8" s="54">
        <f>SUM(D8:N8)</f>
        <v>2</v>
      </c>
      <c r="P8" s="55"/>
      <c r="Q8" s="56"/>
      <c r="R8" s="64"/>
      <c r="S8" s="58"/>
      <c r="T8" s="59"/>
      <c r="U8" s="65"/>
      <c r="V8" s="65"/>
      <c r="W8" s="65"/>
      <c r="X8" s="65"/>
    </row>
  </sheetData>
  <sheetProtection/>
  <mergeCells count="17">
    <mergeCell ref="W4:X4"/>
    <mergeCell ref="A1:B3"/>
    <mergeCell ref="C1:V1"/>
    <mergeCell ref="C2:V3"/>
    <mergeCell ref="A4:A5"/>
    <mergeCell ref="B4:B5"/>
    <mergeCell ref="C4:C5"/>
    <mergeCell ref="W1:X1"/>
    <mergeCell ref="W2:X2"/>
    <mergeCell ref="W3:X3"/>
    <mergeCell ref="U4:V4"/>
    <mergeCell ref="D4:N4"/>
    <mergeCell ref="O4:O5"/>
    <mergeCell ref="P4:P5"/>
    <mergeCell ref="Q4:R4"/>
    <mergeCell ref="S4:S5"/>
    <mergeCell ref="T4:T5"/>
  </mergeCells>
  <printOptions horizontalCentered="1"/>
  <pageMargins left="0.3937007874015748" right="0.2755905511811024" top="0.31496062992125984" bottom="0.31496062992125984" header="0.31496062992125984" footer="0.31496062992125984"/>
  <pageSetup horizontalDpi="600" verticalDpi="600" orientation="landscape" paperSize="14" scale="68" r:id="rId2"/>
  <drawing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X8"/>
  <sheetViews>
    <sheetView showGridLines="0" tabSelected="1" zoomScale="82" zoomScaleNormal="82" zoomScalePageLayoutView="0" workbookViewId="0" topLeftCell="A1">
      <pane xSplit="13" ySplit="6" topLeftCell="N7" activePane="bottomRight" state="frozen"/>
      <selection pane="topLeft" activeCell="A1" sqref="A1"/>
      <selection pane="topRight" activeCell="I1" sqref="I1"/>
      <selection pane="bottomLeft" activeCell="A12" sqref="A12"/>
      <selection pane="bottomRight" activeCell="A7" sqref="A7"/>
    </sheetView>
  </sheetViews>
  <sheetFormatPr defaultColWidth="11.421875" defaultRowHeight="12.75"/>
  <cols>
    <col min="1" max="1" width="12.421875" style="0" customWidth="1"/>
    <col min="2" max="2" width="11.140625" style="0" customWidth="1"/>
    <col min="3" max="3" width="12.42187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2" customWidth="1"/>
    <col min="16" max="16" width="18.00390625" style="3" bestFit="1" customWidth="1"/>
    <col min="17" max="17" width="11.421875" style="1" customWidth="1"/>
    <col min="18" max="18" width="18.7109375" style="0" customWidth="1"/>
    <col min="19" max="19" width="27.28125" style="15" customWidth="1"/>
    <col min="20" max="20" width="19.421875" style="14" bestFit="1" customWidth="1"/>
    <col min="21" max="21" width="15.421875" style="0" customWidth="1"/>
    <col min="22" max="22" width="18.421875" style="0" customWidth="1"/>
    <col min="23" max="23" width="16.140625" style="0" customWidth="1"/>
    <col min="24" max="24" width="14.7109375" style="0" customWidth="1"/>
  </cols>
  <sheetData>
    <row r="1" spans="1:24" ht="14.25">
      <c r="A1" s="226" t="s">
        <v>1</v>
      </c>
      <c r="B1" s="227"/>
      <c r="C1" s="220" t="s">
        <v>2</v>
      </c>
      <c r="D1" s="221"/>
      <c r="E1" s="221"/>
      <c r="F1" s="221"/>
      <c r="G1" s="221"/>
      <c r="H1" s="221"/>
      <c r="I1" s="221"/>
      <c r="J1" s="221"/>
      <c r="K1" s="221"/>
      <c r="L1" s="221"/>
      <c r="M1" s="221"/>
      <c r="N1" s="221"/>
      <c r="O1" s="221"/>
      <c r="P1" s="221"/>
      <c r="Q1" s="221"/>
      <c r="R1" s="221"/>
      <c r="S1" s="221"/>
      <c r="T1" s="221"/>
      <c r="U1" s="221"/>
      <c r="V1" s="222"/>
      <c r="W1" s="230" t="s">
        <v>36</v>
      </c>
      <c r="X1" s="231"/>
    </row>
    <row r="2" spans="1:24" ht="12.75">
      <c r="A2" s="228"/>
      <c r="B2" s="229"/>
      <c r="C2" s="223" t="s">
        <v>23</v>
      </c>
      <c r="D2" s="224"/>
      <c r="E2" s="224"/>
      <c r="F2" s="224"/>
      <c r="G2" s="224"/>
      <c r="H2" s="224"/>
      <c r="I2" s="224"/>
      <c r="J2" s="224"/>
      <c r="K2" s="224"/>
      <c r="L2" s="224"/>
      <c r="M2" s="224"/>
      <c r="N2" s="224"/>
      <c r="O2" s="224"/>
      <c r="P2" s="224"/>
      <c r="Q2" s="224"/>
      <c r="R2" s="224"/>
      <c r="S2" s="224"/>
      <c r="T2" s="224"/>
      <c r="U2" s="224"/>
      <c r="V2" s="225"/>
      <c r="W2" s="232" t="s">
        <v>37</v>
      </c>
      <c r="X2" s="233"/>
    </row>
    <row r="3" spans="1:24" ht="29.25" customHeight="1" thickBot="1">
      <c r="A3" s="228"/>
      <c r="B3" s="229"/>
      <c r="C3" s="223"/>
      <c r="D3" s="224"/>
      <c r="E3" s="224"/>
      <c r="F3" s="224"/>
      <c r="G3" s="224"/>
      <c r="H3" s="224"/>
      <c r="I3" s="224"/>
      <c r="J3" s="224"/>
      <c r="K3" s="224"/>
      <c r="L3" s="224"/>
      <c r="M3" s="224"/>
      <c r="N3" s="224"/>
      <c r="O3" s="224"/>
      <c r="P3" s="224"/>
      <c r="Q3" s="224"/>
      <c r="R3" s="224"/>
      <c r="S3" s="224"/>
      <c r="T3" s="224"/>
      <c r="U3" s="224"/>
      <c r="V3" s="225"/>
      <c r="W3" s="216" t="s">
        <v>38</v>
      </c>
      <c r="X3" s="217"/>
    </row>
    <row r="4" spans="1:24" ht="51.75" customHeight="1" thickBot="1">
      <c r="A4" s="214" t="s">
        <v>20</v>
      </c>
      <c r="B4" s="212" t="s">
        <v>8</v>
      </c>
      <c r="C4" s="185" t="s">
        <v>9</v>
      </c>
      <c r="D4" s="187" t="s">
        <v>10</v>
      </c>
      <c r="E4" s="188"/>
      <c r="F4" s="188"/>
      <c r="G4" s="188"/>
      <c r="H4" s="188"/>
      <c r="I4" s="188"/>
      <c r="J4" s="188"/>
      <c r="K4" s="188"/>
      <c r="L4" s="188"/>
      <c r="M4" s="188"/>
      <c r="N4" s="189"/>
      <c r="O4" s="200" t="s">
        <v>4</v>
      </c>
      <c r="P4" s="198" t="s">
        <v>7</v>
      </c>
      <c r="Q4" s="196" t="s">
        <v>11</v>
      </c>
      <c r="R4" s="197"/>
      <c r="S4" s="183" t="s">
        <v>3</v>
      </c>
      <c r="T4" s="183" t="s">
        <v>24</v>
      </c>
      <c r="U4" s="202" t="s">
        <v>26</v>
      </c>
      <c r="V4" s="203"/>
      <c r="W4" s="204" t="s">
        <v>27</v>
      </c>
      <c r="X4" s="205"/>
    </row>
    <row r="5" spans="1:24" ht="136.5">
      <c r="A5" s="215"/>
      <c r="B5" s="213"/>
      <c r="C5" s="186"/>
      <c r="D5" s="41" t="s">
        <v>15</v>
      </c>
      <c r="E5" s="41" t="s">
        <v>16</v>
      </c>
      <c r="F5" s="41" t="s">
        <v>21</v>
      </c>
      <c r="G5" s="41" t="s">
        <v>22</v>
      </c>
      <c r="H5" s="41" t="s">
        <v>17</v>
      </c>
      <c r="I5" s="41" t="s">
        <v>12</v>
      </c>
      <c r="J5" s="41" t="s">
        <v>13</v>
      </c>
      <c r="K5" s="41" t="s">
        <v>18</v>
      </c>
      <c r="L5" s="41" t="s">
        <v>19</v>
      </c>
      <c r="M5" s="41" t="s">
        <v>14</v>
      </c>
      <c r="N5" s="41" t="s">
        <v>0</v>
      </c>
      <c r="O5" s="201"/>
      <c r="P5" s="199"/>
      <c r="Q5" s="42" t="s">
        <v>5</v>
      </c>
      <c r="R5" s="43" t="s">
        <v>6</v>
      </c>
      <c r="S5" s="184"/>
      <c r="T5" s="184"/>
      <c r="U5" s="62" t="s">
        <v>28</v>
      </c>
      <c r="V5" s="62" t="s">
        <v>29</v>
      </c>
      <c r="W5" s="63" t="s">
        <v>30</v>
      </c>
      <c r="X5" s="63" t="s">
        <v>31</v>
      </c>
    </row>
    <row r="6" spans="1:24" s="6" customFormat="1" ht="100.5" customHeight="1">
      <c r="A6" s="19" t="s">
        <v>43</v>
      </c>
      <c r="B6" s="19">
        <v>44722</v>
      </c>
      <c r="C6" s="20" t="s">
        <v>100</v>
      </c>
      <c r="D6" s="31"/>
      <c r="E6" s="31"/>
      <c r="F6" s="31" t="s">
        <v>42</v>
      </c>
      <c r="G6" s="31"/>
      <c r="H6" s="31"/>
      <c r="I6" s="31"/>
      <c r="J6" s="31"/>
      <c r="K6" s="31"/>
      <c r="L6" s="31"/>
      <c r="M6" s="31"/>
      <c r="N6" s="31"/>
      <c r="O6" s="109" t="s">
        <v>97</v>
      </c>
      <c r="P6" s="19" t="s">
        <v>43</v>
      </c>
      <c r="Q6" s="19" t="s">
        <v>43</v>
      </c>
      <c r="R6" s="27" t="s">
        <v>44</v>
      </c>
      <c r="S6" s="164" t="s">
        <v>99</v>
      </c>
      <c r="T6" s="27" t="s">
        <v>98</v>
      </c>
      <c r="U6" s="37" t="s">
        <v>43</v>
      </c>
      <c r="V6" s="37" t="s">
        <v>43</v>
      </c>
      <c r="W6" s="79">
        <v>44722</v>
      </c>
      <c r="X6" s="61">
        <v>1</v>
      </c>
    </row>
    <row r="7" spans="1:24" s="6" customFormat="1" ht="149.25" customHeight="1">
      <c r="A7" s="19" t="s">
        <v>102</v>
      </c>
      <c r="B7" s="19">
        <v>44734</v>
      </c>
      <c r="C7" s="20" t="s">
        <v>103</v>
      </c>
      <c r="D7" s="31"/>
      <c r="E7" s="31"/>
      <c r="F7" s="31" t="s">
        <v>42</v>
      </c>
      <c r="G7" s="31"/>
      <c r="H7" s="31"/>
      <c r="I7" s="31"/>
      <c r="J7" s="31"/>
      <c r="K7" s="31"/>
      <c r="L7" s="31"/>
      <c r="M7" s="31"/>
      <c r="N7" s="31"/>
      <c r="O7" s="109" t="s">
        <v>101</v>
      </c>
      <c r="P7" s="19" t="s">
        <v>43</v>
      </c>
      <c r="Q7" s="19" t="s">
        <v>102</v>
      </c>
      <c r="R7" s="27" t="s">
        <v>44</v>
      </c>
      <c r="S7" s="164" t="s">
        <v>99</v>
      </c>
      <c r="T7" s="27" t="s">
        <v>98</v>
      </c>
      <c r="U7" s="37" t="s">
        <v>43</v>
      </c>
      <c r="V7" s="37" t="s">
        <v>43</v>
      </c>
      <c r="W7" s="79">
        <v>44734</v>
      </c>
      <c r="X7" s="61">
        <v>1</v>
      </c>
    </row>
    <row r="8" spans="1:24" s="5" customFormat="1" ht="22.5" customHeight="1">
      <c r="A8" s="52">
        <v>2</v>
      </c>
      <c r="B8" s="53"/>
      <c r="C8" s="53"/>
      <c r="D8" s="54">
        <f aca="true" t="shared" si="0" ref="D8:N8">COUNTA(D6:D6)</f>
        <v>0</v>
      </c>
      <c r="E8" s="54">
        <f t="shared" si="0"/>
        <v>0</v>
      </c>
      <c r="F8" s="54">
        <v>2</v>
      </c>
      <c r="G8" s="54">
        <f t="shared" si="0"/>
        <v>0</v>
      </c>
      <c r="H8" s="54">
        <f t="shared" si="0"/>
        <v>0</v>
      </c>
      <c r="I8" s="54">
        <f t="shared" si="0"/>
        <v>0</v>
      </c>
      <c r="J8" s="54">
        <f t="shared" si="0"/>
        <v>0</v>
      </c>
      <c r="K8" s="54">
        <f t="shared" si="0"/>
        <v>0</v>
      </c>
      <c r="L8" s="54">
        <f t="shared" si="0"/>
        <v>0</v>
      </c>
      <c r="M8" s="54">
        <f t="shared" si="0"/>
        <v>0</v>
      </c>
      <c r="N8" s="54">
        <f t="shared" si="0"/>
        <v>0</v>
      </c>
      <c r="O8" s="54">
        <f>SUM(D8:N8)</f>
        <v>2</v>
      </c>
      <c r="P8" s="55"/>
      <c r="Q8" s="56"/>
      <c r="R8" s="64"/>
      <c r="S8" s="58"/>
      <c r="T8" s="59"/>
      <c r="U8" s="65"/>
      <c r="V8" s="65"/>
      <c r="W8" s="65"/>
      <c r="X8" s="65"/>
    </row>
  </sheetData>
  <sheetProtection/>
  <mergeCells count="17">
    <mergeCell ref="S4:S5"/>
    <mergeCell ref="B4:B5"/>
    <mergeCell ref="C4:C5"/>
    <mergeCell ref="D4:N4"/>
    <mergeCell ref="O4:O5"/>
    <mergeCell ref="P4:P5"/>
    <mergeCell ref="Q4:R4"/>
    <mergeCell ref="T4:T5"/>
    <mergeCell ref="A1:B3"/>
    <mergeCell ref="C1:V1"/>
    <mergeCell ref="W1:X1"/>
    <mergeCell ref="C2:V3"/>
    <mergeCell ref="W2:X2"/>
    <mergeCell ref="W3:X3"/>
    <mergeCell ref="U4:V4"/>
    <mergeCell ref="W4:X4"/>
    <mergeCell ref="A4:A5"/>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7.xml><?xml version="1.0" encoding="utf-8"?>
<worksheet xmlns="http://schemas.openxmlformats.org/spreadsheetml/2006/main" xmlns:r="http://schemas.openxmlformats.org/officeDocument/2006/relationships">
  <dimension ref="A1:X11"/>
  <sheetViews>
    <sheetView showGridLines="0" zoomScale="82" zoomScaleNormal="82" zoomScalePageLayoutView="0" workbookViewId="0" topLeftCell="A1">
      <pane xSplit="13" ySplit="6" topLeftCell="N10" activePane="bottomRight" state="frozen"/>
      <selection pane="topLeft" activeCell="A1" sqref="A1"/>
      <selection pane="topRight" activeCell="I1" sqref="I1"/>
      <selection pane="bottomLeft" activeCell="A12" sqref="A12"/>
      <selection pane="bottomRight" activeCell="A12" sqref="A12"/>
    </sheetView>
  </sheetViews>
  <sheetFormatPr defaultColWidth="11.421875" defaultRowHeight="12.75"/>
  <cols>
    <col min="1" max="1" width="12.421875" style="0" customWidth="1"/>
    <col min="2" max="2" width="14.57421875" style="0" customWidth="1"/>
    <col min="3" max="3" width="23.5742187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33.00390625" style="2" customWidth="1"/>
    <col min="16" max="16" width="18.28125" style="3" bestFit="1" customWidth="1"/>
    <col min="17" max="17" width="14.57421875" style="1" bestFit="1" customWidth="1"/>
    <col min="18" max="18" width="18.7109375" style="0" customWidth="1"/>
    <col min="19" max="19" width="36.57421875" style="15" customWidth="1"/>
    <col min="20" max="20" width="19.421875" style="14" bestFit="1" customWidth="1"/>
    <col min="22" max="22" width="14.421875" style="0" customWidth="1"/>
    <col min="23" max="23" width="13.421875" style="0" customWidth="1"/>
    <col min="24" max="24" width="15.28125" style="0" customWidth="1"/>
  </cols>
  <sheetData>
    <row r="1" spans="1:24" ht="12.75">
      <c r="A1" s="234"/>
      <c r="B1" s="235"/>
      <c r="C1" s="240" t="s">
        <v>2</v>
      </c>
      <c r="D1" s="241"/>
      <c r="E1" s="241"/>
      <c r="F1" s="241"/>
      <c r="G1" s="241"/>
      <c r="H1" s="241"/>
      <c r="I1" s="241"/>
      <c r="J1" s="241"/>
      <c r="K1" s="241"/>
      <c r="L1" s="241"/>
      <c r="M1" s="241"/>
      <c r="N1" s="241"/>
      <c r="O1" s="241"/>
      <c r="P1" s="241"/>
      <c r="Q1" s="241"/>
      <c r="R1" s="241"/>
      <c r="S1" s="241"/>
      <c r="T1" s="241"/>
      <c r="U1" s="241"/>
      <c r="V1" s="242"/>
      <c r="W1" s="243" t="s">
        <v>36</v>
      </c>
      <c r="X1" s="244"/>
    </row>
    <row r="2" spans="1:24" ht="12.75">
      <c r="A2" s="236"/>
      <c r="B2" s="237"/>
      <c r="C2" s="177" t="s">
        <v>23</v>
      </c>
      <c r="D2" s="178"/>
      <c r="E2" s="178"/>
      <c r="F2" s="178"/>
      <c r="G2" s="178"/>
      <c r="H2" s="178"/>
      <c r="I2" s="178"/>
      <c r="J2" s="178"/>
      <c r="K2" s="178"/>
      <c r="L2" s="178"/>
      <c r="M2" s="178"/>
      <c r="N2" s="178"/>
      <c r="O2" s="178"/>
      <c r="P2" s="178"/>
      <c r="Q2" s="178"/>
      <c r="R2" s="178"/>
      <c r="S2" s="178"/>
      <c r="T2" s="178"/>
      <c r="U2" s="178"/>
      <c r="V2" s="179"/>
      <c r="W2" s="245" t="s">
        <v>37</v>
      </c>
      <c r="X2" s="246"/>
    </row>
    <row r="3" spans="1:24" ht="13.5" thickBot="1">
      <c r="A3" s="238"/>
      <c r="B3" s="239"/>
      <c r="C3" s="180"/>
      <c r="D3" s="181"/>
      <c r="E3" s="181"/>
      <c r="F3" s="181"/>
      <c r="G3" s="181"/>
      <c r="H3" s="181"/>
      <c r="I3" s="181"/>
      <c r="J3" s="181"/>
      <c r="K3" s="181"/>
      <c r="L3" s="181"/>
      <c r="M3" s="181"/>
      <c r="N3" s="181"/>
      <c r="O3" s="181"/>
      <c r="P3" s="181"/>
      <c r="Q3" s="181"/>
      <c r="R3" s="181"/>
      <c r="S3" s="181"/>
      <c r="T3" s="181"/>
      <c r="U3" s="181"/>
      <c r="V3" s="182"/>
      <c r="W3" s="247" t="s">
        <v>38</v>
      </c>
      <c r="X3" s="248"/>
    </row>
    <row r="4" spans="1:24" ht="12.75">
      <c r="A4" s="249"/>
      <c r="B4" s="249"/>
      <c r="C4" s="249"/>
      <c r="D4" s="249"/>
      <c r="E4" s="249"/>
      <c r="F4" s="249"/>
      <c r="G4" s="249"/>
      <c r="H4" s="249"/>
      <c r="I4" s="249"/>
      <c r="J4" s="249"/>
      <c r="K4" s="249"/>
      <c r="L4" s="249"/>
      <c r="M4" s="249"/>
      <c r="N4" s="249"/>
      <c r="O4" s="249"/>
      <c r="P4" s="249"/>
      <c r="Q4" s="249"/>
      <c r="R4" s="249"/>
      <c r="S4" s="249"/>
      <c r="T4" s="249"/>
      <c r="U4" s="249"/>
      <c r="V4" s="249"/>
      <c r="W4" s="51"/>
      <c r="X4" s="51"/>
    </row>
    <row r="5" spans="1:24" ht="45" customHeight="1">
      <c r="A5" s="250" t="s">
        <v>20</v>
      </c>
      <c r="B5" s="250" t="s">
        <v>39</v>
      </c>
      <c r="C5" s="250" t="s">
        <v>9</v>
      </c>
      <c r="D5" s="253" t="s">
        <v>10</v>
      </c>
      <c r="E5" s="253"/>
      <c r="F5" s="253"/>
      <c r="G5" s="253"/>
      <c r="H5" s="253"/>
      <c r="I5" s="253"/>
      <c r="J5" s="253"/>
      <c r="K5" s="253"/>
      <c r="L5" s="253"/>
      <c r="M5" s="253"/>
      <c r="N5" s="253"/>
      <c r="O5" s="250" t="s">
        <v>4</v>
      </c>
      <c r="P5" s="250" t="s">
        <v>40</v>
      </c>
      <c r="Q5" s="250" t="s">
        <v>11</v>
      </c>
      <c r="R5" s="250"/>
      <c r="S5" s="251" t="s">
        <v>3</v>
      </c>
      <c r="T5" s="251" t="s">
        <v>24</v>
      </c>
      <c r="U5" s="202" t="s">
        <v>26</v>
      </c>
      <c r="V5" s="203"/>
      <c r="W5" s="204" t="s">
        <v>27</v>
      </c>
      <c r="X5" s="205"/>
    </row>
    <row r="6" spans="1:24" ht="192.75">
      <c r="A6" s="253"/>
      <c r="B6" s="253"/>
      <c r="C6" s="254"/>
      <c r="D6" s="70" t="s">
        <v>15</v>
      </c>
      <c r="E6" s="70" t="s">
        <v>16</v>
      </c>
      <c r="F6" s="70" t="s">
        <v>21</v>
      </c>
      <c r="G6" s="70" t="s">
        <v>22</v>
      </c>
      <c r="H6" s="70" t="s">
        <v>17</v>
      </c>
      <c r="I6" s="70" t="s">
        <v>12</v>
      </c>
      <c r="J6" s="70" t="s">
        <v>13</v>
      </c>
      <c r="K6" s="70" t="s">
        <v>18</v>
      </c>
      <c r="L6" s="70" t="s">
        <v>19</v>
      </c>
      <c r="M6" s="70" t="s">
        <v>14</v>
      </c>
      <c r="N6" s="70" t="s">
        <v>0</v>
      </c>
      <c r="O6" s="250"/>
      <c r="P6" s="250"/>
      <c r="Q6" s="71" t="s">
        <v>5</v>
      </c>
      <c r="R6" s="71" t="s">
        <v>6</v>
      </c>
      <c r="S6" s="252"/>
      <c r="T6" s="252"/>
      <c r="U6" s="71" t="s">
        <v>28</v>
      </c>
      <c r="V6" s="71" t="s">
        <v>29</v>
      </c>
      <c r="W6" s="72" t="s">
        <v>30</v>
      </c>
      <c r="X6" s="72" t="s">
        <v>31</v>
      </c>
    </row>
    <row r="7" spans="1:24" s="4" customFormat="1" ht="177" customHeight="1">
      <c r="A7" s="124"/>
      <c r="B7" s="116"/>
      <c r="C7" s="114"/>
      <c r="D7" s="21"/>
      <c r="E7" s="21"/>
      <c r="F7" s="21"/>
      <c r="G7" s="21"/>
      <c r="H7" s="21"/>
      <c r="I7" s="21"/>
      <c r="J7" s="21"/>
      <c r="K7" s="21"/>
      <c r="L7" s="21"/>
      <c r="M7" s="21"/>
      <c r="N7" s="21"/>
      <c r="O7" s="115"/>
      <c r="P7" s="116"/>
      <c r="Q7" s="117"/>
      <c r="R7" s="27"/>
      <c r="S7" s="118"/>
      <c r="T7" s="23"/>
      <c r="U7" s="25"/>
      <c r="V7" s="20"/>
      <c r="W7" s="116"/>
      <c r="X7" s="20"/>
    </row>
    <row r="8" spans="1:24" s="4" customFormat="1" ht="81.75" customHeight="1">
      <c r="A8" s="124"/>
      <c r="B8" s="116"/>
      <c r="C8" s="114"/>
      <c r="D8" s="21"/>
      <c r="E8" s="21"/>
      <c r="F8" s="21"/>
      <c r="G8" s="21"/>
      <c r="H8" s="21"/>
      <c r="I8" s="21"/>
      <c r="J8" s="21"/>
      <c r="K8" s="21"/>
      <c r="L8" s="21"/>
      <c r="M8" s="21"/>
      <c r="N8" s="21"/>
      <c r="O8" s="115"/>
      <c r="P8" s="116"/>
      <c r="Q8" s="120"/>
      <c r="R8" s="27"/>
      <c r="S8" s="105"/>
      <c r="T8" s="23"/>
      <c r="U8" s="20"/>
      <c r="V8" s="20"/>
      <c r="W8" s="116"/>
      <c r="X8" s="20"/>
    </row>
    <row r="9" spans="1:24" s="4" customFormat="1" ht="134.25" customHeight="1">
      <c r="A9" s="119"/>
      <c r="B9" s="121"/>
      <c r="C9" s="122"/>
      <c r="D9" s="21"/>
      <c r="E9" s="21"/>
      <c r="F9" s="21"/>
      <c r="G9" s="21"/>
      <c r="H9" s="21"/>
      <c r="I9" s="21"/>
      <c r="J9" s="21"/>
      <c r="K9" s="21"/>
      <c r="L9" s="21"/>
      <c r="M9" s="21"/>
      <c r="N9" s="21"/>
      <c r="O9" s="131"/>
      <c r="P9" s="121"/>
      <c r="Q9" s="123"/>
      <c r="R9" s="27"/>
      <c r="S9" s="105"/>
      <c r="T9" s="23"/>
      <c r="U9" s="20"/>
      <c r="V9" s="20"/>
      <c r="W9" s="116"/>
      <c r="X9" s="20"/>
    </row>
    <row r="10" spans="1:24" s="17" customFormat="1" ht="66.75" customHeight="1">
      <c r="A10" s="119"/>
      <c r="B10" s="121"/>
      <c r="C10" s="122"/>
      <c r="D10" s="21"/>
      <c r="E10" s="21"/>
      <c r="F10" s="21"/>
      <c r="G10" s="21"/>
      <c r="H10" s="21"/>
      <c r="I10" s="21"/>
      <c r="J10" s="21"/>
      <c r="K10" s="21"/>
      <c r="L10" s="21"/>
      <c r="M10" s="21"/>
      <c r="N10" s="21"/>
      <c r="O10" s="131"/>
      <c r="P10" s="121"/>
      <c r="Q10" s="123"/>
      <c r="R10" s="27"/>
      <c r="S10" s="105"/>
      <c r="T10" s="23"/>
      <c r="U10" s="20"/>
      <c r="V10" s="20"/>
      <c r="W10" s="121"/>
      <c r="X10" s="20"/>
    </row>
    <row r="11" spans="1:24" ht="22.5" customHeight="1">
      <c r="A11" s="52">
        <f>COUNTA(A7:A10)</f>
        <v>0</v>
      </c>
      <c r="B11" s="53"/>
      <c r="C11" s="53"/>
      <c r="D11" s="54">
        <f aca="true" t="shared" si="0" ref="D11:N11">COUNTA(D7:D10)</f>
        <v>0</v>
      </c>
      <c r="E11" s="54">
        <f t="shared" si="0"/>
        <v>0</v>
      </c>
      <c r="F11" s="54">
        <f t="shared" si="0"/>
        <v>0</v>
      </c>
      <c r="G11" s="54">
        <f t="shared" si="0"/>
        <v>0</v>
      </c>
      <c r="H11" s="54">
        <f t="shared" si="0"/>
        <v>0</v>
      </c>
      <c r="I11" s="54">
        <f t="shared" si="0"/>
        <v>0</v>
      </c>
      <c r="J11" s="54">
        <f t="shared" si="0"/>
        <v>0</v>
      </c>
      <c r="K11" s="54">
        <f t="shared" si="0"/>
        <v>0</v>
      </c>
      <c r="L11" s="54">
        <f t="shared" si="0"/>
        <v>0</v>
      </c>
      <c r="M11" s="54">
        <f t="shared" si="0"/>
        <v>0</v>
      </c>
      <c r="N11" s="54">
        <f t="shared" si="0"/>
        <v>0</v>
      </c>
      <c r="O11" s="54">
        <f>SUM(D11:N11)</f>
        <v>0</v>
      </c>
      <c r="P11" s="55"/>
      <c r="Q11" s="56"/>
      <c r="R11" s="64"/>
      <c r="S11" s="58"/>
      <c r="T11" s="69"/>
      <c r="U11" s="65"/>
      <c r="V11" s="65"/>
      <c r="W11" s="65"/>
      <c r="X11" s="65"/>
    </row>
  </sheetData>
  <sheetProtection/>
  <mergeCells count="19">
    <mergeCell ref="Q5:R5"/>
    <mergeCell ref="S5:S6"/>
    <mergeCell ref="T5:T6"/>
    <mergeCell ref="A5:A6"/>
    <mergeCell ref="B5:B6"/>
    <mergeCell ref="C5:C6"/>
    <mergeCell ref="D5:N5"/>
    <mergeCell ref="O5:O6"/>
    <mergeCell ref="P5:P6"/>
    <mergeCell ref="U5:V5"/>
    <mergeCell ref="W5:X5"/>
    <mergeCell ref="A1:B3"/>
    <mergeCell ref="C1:V1"/>
    <mergeCell ref="W1:X1"/>
    <mergeCell ref="C2:V3"/>
    <mergeCell ref="W2:X2"/>
    <mergeCell ref="W3:X3"/>
    <mergeCell ref="A4:R4"/>
    <mergeCell ref="S4:V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8.xml><?xml version="1.0" encoding="utf-8"?>
<worksheet xmlns="http://schemas.openxmlformats.org/spreadsheetml/2006/main" xmlns:r="http://schemas.openxmlformats.org/officeDocument/2006/relationships">
  <dimension ref="A1:X10"/>
  <sheetViews>
    <sheetView showGridLines="0" zoomScale="86" zoomScaleNormal="86" zoomScalePageLayoutView="0" workbookViewId="0" topLeftCell="A1">
      <pane xSplit="13" ySplit="6" topLeftCell="S9" activePane="bottomRight" state="frozen"/>
      <selection pane="topLeft" activeCell="A1" sqref="A1"/>
      <selection pane="topRight" activeCell="I1" sqref="I1"/>
      <selection pane="bottomLeft" activeCell="A12" sqref="A12"/>
      <selection pane="bottomRight" activeCell="S10" sqref="S10"/>
    </sheetView>
  </sheetViews>
  <sheetFormatPr defaultColWidth="11.421875" defaultRowHeight="12.75"/>
  <cols>
    <col min="1" max="1" width="12.421875" style="0" customWidth="1"/>
    <col min="2" max="2" width="12.00390625" style="0" bestFit="1" customWidth="1"/>
    <col min="3" max="3" width="21.7109375" style="0" customWidth="1"/>
    <col min="4" max="4" width="8.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38.8515625" style="2" customWidth="1"/>
    <col min="16" max="16" width="18.00390625" style="3" bestFit="1" customWidth="1"/>
    <col min="17" max="17" width="13.421875" style="1" customWidth="1"/>
    <col min="18" max="18" width="18.7109375" style="0" customWidth="1"/>
    <col min="19" max="19" width="35.421875" style="15" customWidth="1"/>
    <col min="20" max="20" width="19.421875" style="14" bestFit="1" customWidth="1"/>
    <col min="21" max="21" width="13.28125" style="0" customWidth="1"/>
    <col min="22" max="22" width="17.28125" style="0" customWidth="1"/>
    <col min="23" max="23" width="16.8515625" style="0" customWidth="1"/>
    <col min="24" max="24" width="12.7109375" style="0" customWidth="1"/>
  </cols>
  <sheetData>
    <row r="1" spans="1:24" ht="12.75">
      <c r="A1" s="234"/>
      <c r="B1" s="235"/>
      <c r="C1" s="240" t="s">
        <v>2</v>
      </c>
      <c r="D1" s="241"/>
      <c r="E1" s="241"/>
      <c r="F1" s="241"/>
      <c r="G1" s="241"/>
      <c r="H1" s="241"/>
      <c r="I1" s="241"/>
      <c r="J1" s="241"/>
      <c r="K1" s="241"/>
      <c r="L1" s="241"/>
      <c r="M1" s="241"/>
      <c r="N1" s="241"/>
      <c r="O1" s="241"/>
      <c r="P1" s="241"/>
      <c r="Q1" s="241"/>
      <c r="R1" s="241"/>
      <c r="S1" s="241"/>
      <c r="T1" s="241"/>
      <c r="U1" s="241"/>
      <c r="V1" s="242"/>
      <c r="W1" s="243" t="s">
        <v>36</v>
      </c>
      <c r="X1" s="244"/>
    </row>
    <row r="2" spans="1:24" ht="12.75">
      <c r="A2" s="236"/>
      <c r="B2" s="237"/>
      <c r="C2" s="177" t="s">
        <v>23</v>
      </c>
      <c r="D2" s="178"/>
      <c r="E2" s="178"/>
      <c r="F2" s="178"/>
      <c r="G2" s="178"/>
      <c r="H2" s="178"/>
      <c r="I2" s="178"/>
      <c r="J2" s="178"/>
      <c r="K2" s="178"/>
      <c r="L2" s="178"/>
      <c r="M2" s="178"/>
      <c r="N2" s="178"/>
      <c r="O2" s="178"/>
      <c r="P2" s="178"/>
      <c r="Q2" s="178"/>
      <c r="R2" s="178"/>
      <c r="S2" s="178"/>
      <c r="T2" s="178"/>
      <c r="U2" s="178"/>
      <c r="V2" s="179"/>
      <c r="W2" s="245" t="s">
        <v>37</v>
      </c>
      <c r="X2" s="246"/>
    </row>
    <row r="3" spans="1:24" ht="13.5" thickBot="1">
      <c r="A3" s="238"/>
      <c r="B3" s="239"/>
      <c r="C3" s="180"/>
      <c r="D3" s="181"/>
      <c r="E3" s="181"/>
      <c r="F3" s="181"/>
      <c r="G3" s="181"/>
      <c r="H3" s="181"/>
      <c r="I3" s="181"/>
      <c r="J3" s="181"/>
      <c r="K3" s="181"/>
      <c r="L3" s="181"/>
      <c r="M3" s="181"/>
      <c r="N3" s="181"/>
      <c r="O3" s="181"/>
      <c r="P3" s="181"/>
      <c r="Q3" s="181"/>
      <c r="R3" s="181"/>
      <c r="S3" s="181"/>
      <c r="T3" s="181"/>
      <c r="U3" s="181"/>
      <c r="V3" s="182"/>
      <c r="W3" s="247" t="s">
        <v>38</v>
      </c>
      <c r="X3" s="248"/>
    </row>
    <row r="4" spans="1:24" ht="12.75">
      <c r="A4" s="249"/>
      <c r="B4" s="249"/>
      <c r="C4" s="249"/>
      <c r="D4" s="249"/>
      <c r="E4" s="249"/>
      <c r="F4" s="249"/>
      <c r="G4" s="249"/>
      <c r="H4" s="249"/>
      <c r="I4" s="249"/>
      <c r="J4" s="249"/>
      <c r="K4" s="249"/>
      <c r="L4" s="249"/>
      <c r="M4" s="249"/>
      <c r="N4" s="249"/>
      <c r="O4" s="249"/>
      <c r="P4" s="249"/>
      <c r="Q4" s="249"/>
      <c r="R4" s="249"/>
      <c r="S4" s="249"/>
      <c r="T4" s="249"/>
      <c r="U4" s="249"/>
      <c r="V4" s="249"/>
      <c r="W4" s="51"/>
      <c r="X4" s="51"/>
    </row>
    <row r="5" spans="1:24" ht="48.75" customHeight="1">
      <c r="A5" s="250" t="s">
        <v>20</v>
      </c>
      <c r="B5" s="250" t="s">
        <v>39</v>
      </c>
      <c r="C5" s="250" t="s">
        <v>9</v>
      </c>
      <c r="D5" s="253" t="s">
        <v>10</v>
      </c>
      <c r="E5" s="253"/>
      <c r="F5" s="253"/>
      <c r="G5" s="253"/>
      <c r="H5" s="253"/>
      <c r="I5" s="253"/>
      <c r="J5" s="253"/>
      <c r="K5" s="253"/>
      <c r="L5" s="253"/>
      <c r="M5" s="253"/>
      <c r="N5" s="253"/>
      <c r="O5" s="250" t="s">
        <v>4</v>
      </c>
      <c r="P5" s="250" t="s">
        <v>40</v>
      </c>
      <c r="Q5" s="250" t="s">
        <v>11</v>
      </c>
      <c r="R5" s="250"/>
      <c r="S5" s="251" t="s">
        <v>3</v>
      </c>
      <c r="T5" s="251" t="s">
        <v>24</v>
      </c>
      <c r="U5" s="202" t="s">
        <v>26</v>
      </c>
      <c r="V5" s="203"/>
      <c r="W5" s="204" t="s">
        <v>27</v>
      </c>
      <c r="X5" s="205"/>
    </row>
    <row r="6" spans="1:24" ht="192.75">
      <c r="A6" s="253"/>
      <c r="B6" s="253"/>
      <c r="C6" s="254"/>
      <c r="D6" s="70" t="s">
        <v>15</v>
      </c>
      <c r="E6" s="70" t="s">
        <v>16</v>
      </c>
      <c r="F6" s="70" t="s">
        <v>21</v>
      </c>
      <c r="G6" s="70" t="s">
        <v>22</v>
      </c>
      <c r="H6" s="70" t="s">
        <v>17</v>
      </c>
      <c r="I6" s="70" t="s">
        <v>12</v>
      </c>
      <c r="J6" s="70" t="s">
        <v>13</v>
      </c>
      <c r="K6" s="70" t="s">
        <v>18</v>
      </c>
      <c r="L6" s="70" t="s">
        <v>19</v>
      </c>
      <c r="M6" s="70" t="s">
        <v>14</v>
      </c>
      <c r="N6" s="70" t="s">
        <v>0</v>
      </c>
      <c r="O6" s="250"/>
      <c r="P6" s="250"/>
      <c r="Q6" s="71" t="s">
        <v>5</v>
      </c>
      <c r="R6" s="71" t="s">
        <v>6</v>
      </c>
      <c r="S6" s="252"/>
      <c r="T6" s="252"/>
      <c r="U6" s="71" t="s">
        <v>28</v>
      </c>
      <c r="V6" s="71" t="s">
        <v>29</v>
      </c>
      <c r="W6" s="72" t="s">
        <v>30</v>
      </c>
      <c r="X6" s="72" t="s">
        <v>31</v>
      </c>
    </row>
    <row r="7" spans="1:24" s="17" customFormat="1" ht="116.25" customHeight="1">
      <c r="A7" s="119"/>
      <c r="B7" s="116"/>
      <c r="C7" s="114"/>
      <c r="D7" s="21"/>
      <c r="E7" s="21"/>
      <c r="F7" s="21"/>
      <c r="G7" s="21"/>
      <c r="H7" s="21"/>
      <c r="I7" s="21"/>
      <c r="J7" s="21"/>
      <c r="K7" s="21"/>
      <c r="L7" s="21"/>
      <c r="M7" s="21"/>
      <c r="N7" s="21"/>
      <c r="O7" s="126"/>
      <c r="P7" s="116"/>
      <c r="Q7" s="127"/>
      <c r="R7" s="125"/>
      <c r="S7" s="105"/>
      <c r="T7" s="20"/>
      <c r="U7" s="20"/>
      <c r="V7" s="20"/>
      <c r="W7" s="116"/>
      <c r="X7" s="20"/>
    </row>
    <row r="8" spans="1:24" s="17" customFormat="1" ht="160.5" customHeight="1">
      <c r="A8" s="119"/>
      <c r="B8" s="121"/>
      <c r="C8" s="122"/>
      <c r="D8" s="21"/>
      <c r="E8" s="21"/>
      <c r="F8" s="21"/>
      <c r="G8" s="21"/>
      <c r="H8" s="21"/>
      <c r="I8" s="21"/>
      <c r="J8" s="21"/>
      <c r="K8" s="21"/>
      <c r="L8" s="21"/>
      <c r="M8" s="21"/>
      <c r="N8" s="21"/>
      <c r="O8" s="131"/>
      <c r="P8" s="121"/>
      <c r="Q8" s="123"/>
      <c r="R8" s="125"/>
      <c r="S8" s="105"/>
      <c r="T8" s="128"/>
      <c r="U8" s="129"/>
      <c r="V8" s="129"/>
      <c r="W8" s="130"/>
      <c r="X8" s="129"/>
    </row>
    <row r="9" spans="1:24" s="17" customFormat="1" ht="56.25" customHeight="1">
      <c r="A9" s="119"/>
      <c r="B9" s="121"/>
      <c r="C9" s="122"/>
      <c r="D9" s="21"/>
      <c r="E9" s="21"/>
      <c r="F9" s="21"/>
      <c r="G9" s="21"/>
      <c r="H9" s="21"/>
      <c r="I9" s="21"/>
      <c r="J9" s="21"/>
      <c r="K9" s="21"/>
      <c r="L9" s="21"/>
      <c r="M9" s="21"/>
      <c r="N9" s="21"/>
      <c r="O9" s="131"/>
      <c r="P9" s="121"/>
      <c r="Q9" s="123"/>
      <c r="R9" s="125"/>
      <c r="S9" s="105"/>
      <c r="T9" s="128"/>
      <c r="U9" s="129"/>
      <c r="V9" s="20"/>
      <c r="W9" s="121"/>
      <c r="X9" s="20"/>
    </row>
    <row r="10" spans="1:24" ht="22.5" customHeight="1">
      <c r="A10" s="52">
        <f>COUNTA(A7:A9)</f>
        <v>0</v>
      </c>
      <c r="B10" s="53"/>
      <c r="C10" s="53"/>
      <c r="D10" s="54">
        <f aca="true" t="shared" si="0" ref="D10:N10">COUNTA(D7:D9)</f>
        <v>0</v>
      </c>
      <c r="E10" s="54">
        <f t="shared" si="0"/>
        <v>0</v>
      </c>
      <c r="F10" s="54">
        <f t="shared" si="0"/>
        <v>0</v>
      </c>
      <c r="G10" s="54">
        <f t="shared" si="0"/>
        <v>0</v>
      </c>
      <c r="H10" s="54">
        <f t="shared" si="0"/>
        <v>0</v>
      </c>
      <c r="I10" s="54">
        <f t="shared" si="0"/>
        <v>0</v>
      </c>
      <c r="J10" s="54">
        <f t="shared" si="0"/>
        <v>0</v>
      </c>
      <c r="K10" s="54">
        <f t="shared" si="0"/>
        <v>0</v>
      </c>
      <c r="L10" s="54">
        <f t="shared" si="0"/>
        <v>0</v>
      </c>
      <c r="M10" s="54">
        <f t="shared" si="0"/>
        <v>0</v>
      </c>
      <c r="N10" s="54">
        <f t="shared" si="0"/>
        <v>0</v>
      </c>
      <c r="O10" s="54">
        <f>SUM(D10:N10)</f>
        <v>0</v>
      </c>
      <c r="P10" s="55"/>
      <c r="Q10" s="56"/>
      <c r="R10" s="64"/>
      <c r="S10" s="58"/>
      <c r="T10" s="59"/>
      <c r="U10" s="65"/>
      <c r="V10" s="65"/>
      <c r="W10" s="65"/>
      <c r="X10" s="65"/>
    </row>
  </sheetData>
  <sheetProtection/>
  <mergeCells count="19">
    <mergeCell ref="Q5:R5"/>
    <mergeCell ref="S5:S6"/>
    <mergeCell ref="T5:T6"/>
    <mergeCell ref="A5:A6"/>
    <mergeCell ref="B5:B6"/>
    <mergeCell ref="C5:C6"/>
    <mergeCell ref="D5:N5"/>
    <mergeCell ref="O5:O6"/>
    <mergeCell ref="P5:P6"/>
    <mergeCell ref="U5:V5"/>
    <mergeCell ref="W5:X5"/>
    <mergeCell ref="A1:B3"/>
    <mergeCell ref="C1:V1"/>
    <mergeCell ref="W1:X1"/>
    <mergeCell ref="C2:V3"/>
    <mergeCell ref="W2:X2"/>
    <mergeCell ref="W3:X3"/>
    <mergeCell ref="A4:R4"/>
    <mergeCell ref="S4:V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9.xml><?xml version="1.0" encoding="utf-8"?>
<worksheet xmlns="http://schemas.openxmlformats.org/spreadsheetml/2006/main" xmlns:r="http://schemas.openxmlformats.org/officeDocument/2006/relationships">
  <dimension ref="A1:X9"/>
  <sheetViews>
    <sheetView showGridLines="0" zoomScale="80" zoomScaleNormal="80" zoomScalePageLayoutView="0" workbookViewId="0" topLeftCell="A1">
      <pane xSplit="13" ySplit="6" topLeftCell="N8" activePane="bottomRight" state="frozen"/>
      <selection pane="topLeft" activeCell="A1" sqref="A1"/>
      <selection pane="topRight" activeCell="I1" sqref="I1"/>
      <selection pane="bottomLeft" activeCell="A12" sqref="A12"/>
      <selection pane="bottomRight" activeCell="A10" sqref="A10"/>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48.140625" style="2" customWidth="1"/>
    <col min="16" max="16" width="18.00390625" style="3" bestFit="1" customWidth="1"/>
    <col min="17" max="17" width="16.140625" style="1" customWidth="1"/>
    <col min="18" max="18" width="18.7109375" style="0" customWidth="1"/>
    <col min="19" max="19" width="28.8515625" style="15" customWidth="1"/>
    <col min="20" max="20" width="19.421875" style="14" bestFit="1" customWidth="1"/>
    <col min="21" max="21" width="13.7109375" style="0" customWidth="1"/>
    <col min="22" max="22" width="18.00390625" style="0" customWidth="1"/>
  </cols>
  <sheetData>
    <row r="1" spans="1:24" ht="33.75" customHeight="1">
      <c r="A1" s="234"/>
      <c r="B1" s="235"/>
      <c r="C1" s="255" t="s">
        <v>2</v>
      </c>
      <c r="D1" s="241"/>
      <c r="E1" s="241"/>
      <c r="F1" s="241"/>
      <c r="G1" s="241"/>
      <c r="H1" s="241"/>
      <c r="I1" s="241"/>
      <c r="J1" s="241"/>
      <c r="K1" s="241"/>
      <c r="L1" s="241"/>
      <c r="M1" s="241"/>
      <c r="N1" s="241"/>
      <c r="O1" s="241"/>
      <c r="P1" s="241"/>
      <c r="Q1" s="241"/>
      <c r="R1" s="241"/>
      <c r="S1" s="241"/>
      <c r="T1" s="241"/>
      <c r="U1" s="241"/>
      <c r="V1" s="242"/>
      <c r="W1" s="243" t="s">
        <v>36</v>
      </c>
      <c r="X1" s="244"/>
    </row>
    <row r="2" spans="1:24" ht="20.25" customHeight="1">
      <c r="A2" s="236"/>
      <c r="B2" s="237"/>
      <c r="C2" s="177" t="s">
        <v>23</v>
      </c>
      <c r="D2" s="178"/>
      <c r="E2" s="178"/>
      <c r="F2" s="178"/>
      <c r="G2" s="178"/>
      <c r="H2" s="178"/>
      <c r="I2" s="178"/>
      <c r="J2" s="178"/>
      <c r="K2" s="178"/>
      <c r="L2" s="178"/>
      <c r="M2" s="178"/>
      <c r="N2" s="178"/>
      <c r="O2" s="178"/>
      <c r="P2" s="178"/>
      <c r="Q2" s="178"/>
      <c r="R2" s="178"/>
      <c r="S2" s="178"/>
      <c r="T2" s="178"/>
      <c r="U2" s="178"/>
      <c r="V2" s="179"/>
      <c r="W2" s="245" t="s">
        <v>37</v>
      </c>
      <c r="X2" s="246"/>
    </row>
    <row r="3" spans="1:24" ht="13.5" thickBot="1">
      <c r="A3" s="238"/>
      <c r="B3" s="239"/>
      <c r="C3" s="180"/>
      <c r="D3" s="181"/>
      <c r="E3" s="181"/>
      <c r="F3" s="181"/>
      <c r="G3" s="181"/>
      <c r="H3" s="181"/>
      <c r="I3" s="181"/>
      <c r="J3" s="181"/>
      <c r="K3" s="181"/>
      <c r="L3" s="181"/>
      <c r="M3" s="181"/>
      <c r="N3" s="181"/>
      <c r="O3" s="181"/>
      <c r="P3" s="181"/>
      <c r="Q3" s="181"/>
      <c r="R3" s="181"/>
      <c r="S3" s="181"/>
      <c r="T3" s="181"/>
      <c r="U3" s="181"/>
      <c r="V3" s="182"/>
      <c r="W3" s="247" t="s">
        <v>38</v>
      </c>
      <c r="X3" s="248"/>
    </row>
    <row r="4" spans="1:24" ht="12.75">
      <c r="A4" s="249"/>
      <c r="B4" s="249"/>
      <c r="C4" s="249"/>
      <c r="D4" s="249"/>
      <c r="E4" s="249"/>
      <c r="F4" s="249"/>
      <c r="G4" s="249"/>
      <c r="H4" s="249"/>
      <c r="I4" s="249"/>
      <c r="J4" s="249"/>
      <c r="K4" s="249"/>
      <c r="L4" s="249"/>
      <c r="M4" s="249"/>
      <c r="N4" s="249"/>
      <c r="O4" s="249"/>
      <c r="P4" s="249"/>
      <c r="Q4" s="249"/>
      <c r="R4" s="249"/>
      <c r="S4" s="249"/>
      <c r="T4" s="249"/>
      <c r="U4" s="249"/>
      <c r="V4" s="249"/>
      <c r="W4" s="51"/>
      <c r="X4" s="51"/>
    </row>
    <row r="5" spans="1:24" ht="33" customHeight="1">
      <c r="A5" s="250" t="s">
        <v>20</v>
      </c>
      <c r="B5" s="250" t="s">
        <v>39</v>
      </c>
      <c r="C5" s="250" t="s">
        <v>9</v>
      </c>
      <c r="D5" s="253" t="s">
        <v>10</v>
      </c>
      <c r="E5" s="253"/>
      <c r="F5" s="253"/>
      <c r="G5" s="253"/>
      <c r="H5" s="253"/>
      <c r="I5" s="253"/>
      <c r="J5" s="253"/>
      <c r="K5" s="253"/>
      <c r="L5" s="253"/>
      <c r="M5" s="253"/>
      <c r="N5" s="253"/>
      <c r="O5" s="250" t="s">
        <v>4</v>
      </c>
      <c r="P5" s="250" t="s">
        <v>40</v>
      </c>
      <c r="Q5" s="250" t="s">
        <v>11</v>
      </c>
      <c r="R5" s="250"/>
      <c r="S5" s="251" t="s">
        <v>3</v>
      </c>
      <c r="T5" s="251" t="s">
        <v>24</v>
      </c>
      <c r="U5" s="202" t="s">
        <v>26</v>
      </c>
      <c r="V5" s="203"/>
      <c r="W5" s="204" t="s">
        <v>27</v>
      </c>
      <c r="X5" s="205"/>
    </row>
    <row r="6" spans="1:24" ht="192.75">
      <c r="A6" s="253"/>
      <c r="B6" s="253"/>
      <c r="C6" s="254"/>
      <c r="D6" s="70" t="s">
        <v>15</v>
      </c>
      <c r="E6" s="70" t="s">
        <v>16</v>
      </c>
      <c r="F6" s="70" t="s">
        <v>21</v>
      </c>
      <c r="G6" s="70" t="s">
        <v>22</v>
      </c>
      <c r="H6" s="70" t="s">
        <v>17</v>
      </c>
      <c r="I6" s="70" t="s">
        <v>12</v>
      </c>
      <c r="J6" s="70" t="s">
        <v>13</v>
      </c>
      <c r="K6" s="70" t="s">
        <v>18</v>
      </c>
      <c r="L6" s="70" t="s">
        <v>19</v>
      </c>
      <c r="M6" s="70" t="s">
        <v>14</v>
      </c>
      <c r="N6" s="70" t="s">
        <v>0</v>
      </c>
      <c r="O6" s="250"/>
      <c r="P6" s="250"/>
      <c r="Q6" s="71" t="s">
        <v>5</v>
      </c>
      <c r="R6" s="71" t="s">
        <v>6</v>
      </c>
      <c r="S6" s="252"/>
      <c r="T6" s="252"/>
      <c r="U6" s="71" t="s">
        <v>28</v>
      </c>
      <c r="V6" s="71" t="s">
        <v>29</v>
      </c>
      <c r="W6" s="72" t="s">
        <v>30</v>
      </c>
      <c r="X6" s="72" t="s">
        <v>31</v>
      </c>
    </row>
    <row r="7" spans="1:24" s="135" customFormat="1" ht="85.5" customHeight="1">
      <c r="A7" s="132"/>
      <c r="B7" s="102"/>
      <c r="C7" s="38"/>
      <c r="D7" s="21"/>
      <c r="E7" s="21"/>
      <c r="F7" s="21"/>
      <c r="G7" s="21"/>
      <c r="H7" s="21"/>
      <c r="I7" s="21"/>
      <c r="J7" s="21"/>
      <c r="K7" s="21"/>
      <c r="L7" s="21"/>
      <c r="M7" s="21"/>
      <c r="N7" s="21"/>
      <c r="O7" s="133"/>
      <c r="P7" s="102"/>
      <c r="Q7" s="120"/>
      <c r="R7" s="27"/>
      <c r="S7" s="108"/>
      <c r="T7" s="20"/>
      <c r="U7" s="20"/>
      <c r="V7" s="20"/>
      <c r="W7" s="134"/>
      <c r="X7" s="20"/>
    </row>
    <row r="8" spans="1:24" s="135" customFormat="1" ht="60" customHeight="1">
      <c r="A8" s="18"/>
      <c r="B8" s="102"/>
      <c r="C8" s="38"/>
      <c r="D8" s="21"/>
      <c r="E8" s="21"/>
      <c r="F8" s="21"/>
      <c r="G8" s="21"/>
      <c r="H8" s="21"/>
      <c r="I8" s="21"/>
      <c r="J8" s="21"/>
      <c r="K8" s="21"/>
      <c r="L8" s="21"/>
      <c r="M8" s="21"/>
      <c r="N8" s="21"/>
      <c r="O8" s="137"/>
      <c r="P8" s="102"/>
      <c r="Q8" s="136"/>
      <c r="R8" s="27"/>
      <c r="S8" s="108"/>
      <c r="T8" s="20"/>
      <c r="U8" s="20"/>
      <c r="V8" s="20"/>
      <c r="W8" s="102"/>
      <c r="X8" s="20"/>
    </row>
    <row r="9" spans="1:24" ht="15.75">
      <c r="A9" s="52">
        <f>COUNTA(A7:A8)</f>
        <v>0</v>
      </c>
      <c r="B9" s="53"/>
      <c r="C9" s="53"/>
      <c r="D9" s="54">
        <f aca="true" t="shared" si="0" ref="D9:N9">COUNTA(D7:D8)</f>
        <v>0</v>
      </c>
      <c r="E9" s="54">
        <f t="shared" si="0"/>
        <v>0</v>
      </c>
      <c r="F9" s="54">
        <f t="shared" si="0"/>
        <v>0</v>
      </c>
      <c r="G9" s="54">
        <f t="shared" si="0"/>
        <v>0</v>
      </c>
      <c r="H9" s="54">
        <f t="shared" si="0"/>
        <v>0</v>
      </c>
      <c r="I9" s="54">
        <f t="shared" si="0"/>
        <v>0</v>
      </c>
      <c r="J9" s="54">
        <f t="shared" si="0"/>
        <v>0</v>
      </c>
      <c r="K9" s="54">
        <f t="shared" si="0"/>
        <v>0</v>
      </c>
      <c r="L9" s="54">
        <f t="shared" si="0"/>
        <v>0</v>
      </c>
      <c r="M9" s="54">
        <f t="shared" si="0"/>
        <v>0</v>
      </c>
      <c r="N9" s="54">
        <f t="shared" si="0"/>
        <v>0</v>
      </c>
      <c r="O9" s="54">
        <f>SUM(D9:N9)</f>
        <v>0</v>
      </c>
      <c r="P9" s="55"/>
      <c r="Q9" s="56"/>
      <c r="R9" s="64"/>
      <c r="S9" s="58"/>
      <c r="T9" s="69"/>
      <c r="U9" s="65"/>
      <c r="V9" s="65"/>
      <c r="W9" s="65"/>
      <c r="X9" s="82"/>
    </row>
  </sheetData>
  <sheetProtection/>
  <mergeCells count="19">
    <mergeCell ref="Q5:R5"/>
    <mergeCell ref="S5:S6"/>
    <mergeCell ref="T5:T6"/>
    <mergeCell ref="A5:A6"/>
    <mergeCell ref="B5:B6"/>
    <mergeCell ref="C5:C6"/>
    <mergeCell ref="D5:N5"/>
    <mergeCell ref="O5:O6"/>
    <mergeCell ref="P5:P6"/>
    <mergeCell ref="U5:V5"/>
    <mergeCell ref="W5:X5"/>
    <mergeCell ref="A1:B3"/>
    <mergeCell ref="C1:V1"/>
    <mergeCell ref="W1:X1"/>
    <mergeCell ref="C2:V3"/>
    <mergeCell ref="W2:X2"/>
    <mergeCell ref="W3:X3"/>
    <mergeCell ref="A4:R4"/>
    <mergeCell ref="S4:V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CONCEJO DE BOGOTA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QUEJASYRECLAMOS</dc:creator>
  <cp:keywords/>
  <dc:description/>
  <cp:lastModifiedBy>CONSTANZA ADRIANA CARDENAS CAMACHO</cp:lastModifiedBy>
  <cp:lastPrinted>2019-11-29T20:20:01Z</cp:lastPrinted>
  <dcterms:created xsi:type="dcterms:W3CDTF">2011-02-10T19:38:15Z</dcterms:created>
  <dcterms:modified xsi:type="dcterms:W3CDTF">2022-07-01T18:49:44Z</dcterms:modified>
  <cp:category/>
  <cp:version/>
  <cp:contentType/>
  <cp:contentStatus/>
</cp:coreProperties>
</file>