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614"/>
  </bookViews>
  <sheets>
    <sheet name="Cumplimiento de planes" sheetId="9" r:id="rId1"/>
  </sheets>
  <definedNames>
    <definedName name="_xlnm.Print_Area" localSheetId="0">'Cumplimiento de planes'!$B$2:$R$49</definedName>
    <definedName name="Fuente_indicador">'Cumplimiento de planes'!$M$96:$M$102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planes'!$I$96:$I$101</definedName>
    <definedName name="PLANEACIÓN_ESTRATÉGICA_Y_GESTIÓN_ORGANIZACIONAL">#REF!</definedName>
    <definedName name="Procesos">#REF!</definedName>
    <definedName name="Tipo_indicador" localSheetId="0">'Cumplimiento de planes'!$H$96:$H$98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9" l="1"/>
  <c r="J28" i="9"/>
  <c r="G28" i="9"/>
  <c r="D28" i="9"/>
  <c r="P28" i="9" l="1"/>
</calcChain>
</file>

<file path=xl/sharedStrings.xml><?xml version="1.0" encoding="utf-8"?>
<sst xmlns="http://schemas.openxmlformats.org/spreadsheetml/2006/main" count="107" uniqueCount="102">
  <si>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</si>
  <si>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</si>
  <si>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</si>
  <si>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</si>
  <si>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</si>
  <si>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</si>
  <si>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</si>
  <si>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</si>
  <si>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</si>
  <si>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</si>
  <si>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</si>
  <si>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</si>
  <si>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</si>
  <si>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</si>
  <si>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</si>
  <si>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</si>
  <si>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</si>
  <si>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</si>
  <si>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</si>
  <si>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</si>
  <si>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</si>
  <si>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</si>
  <si>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</si>
  <si>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</si>
  <si>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</si>
  <si>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</si>
  <si>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</si>
  <si>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</si>
  <si>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</si>
  <si>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</si>
  <si>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</si>
  <si>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</si>
  <si>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</si>
  <si>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</si>
  <si>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</si>
  <si>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</si>
  <si>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</si>
  <si>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</si>
  <si>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</si>
  <si>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</si>
  <si>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</si>
  <si>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</si>
  <si>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</si>
  <si>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</si>
  <si>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</si>
  <si>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</si>
  <si>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</si>
  <si>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</si>
  <si>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</si>
  <si>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</si>
  <si>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</si>
  <si>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</si>
  <si>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</si>
  <si>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</si>
  <si>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</si>
  <si>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</si>
  <si>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</si>
  <si>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</si>
  <si>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</si>
  <si>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</si>
  <si>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</si>
  <si>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</si>
  <si>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</si>
  <si>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</si>
  <si>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</si>
  <si>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</si>
  <si>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</si>
  <si>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</si>
  <si>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</si>
  <si>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</si>
  <si>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</si>
  <si>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</si>
  <si>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</si>
  <si>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</si>
  <si>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</si>
  <si>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</si>
  <si>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</si>
  <si>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</si>
  <si>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</si>
  <si>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</si>
  <si>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</si>
  <si>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</si>
  <si>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</si>
  <si>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</si>
  <si>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</si>
  <si>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</si>
  <si>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</si>
  <si>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</si>
  <si>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</si>
  <si>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</si>
  <si>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</si>
  <si>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</si>
  <si>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</si>
  <si>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</si>
  <si>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30 de agosto de 2022</t>
  </si>
  <si>
    <t>30 de marzo de 2022</t>
  </si>
  <si>
    <t>ANÁLISIS DE RESULTADOS 4:</t>
  </si>
  <si>
    <t>30 de octubre de 2022</t>
  </si>
  <si>
    <t>Durante el tercer trimestre de la vigencia, el indicador obtuvo un resultado promedio del 86,77% que refleja el nivel de avance en el cumplimiento de la  planeación institucional del Concejo de Bogotá D.C.,este resultado esta conformado por  4 actividades con avance superior, 42 actividades con avance igual y 12 actividades con avance inferior.</t>
  </si>
  <si>
    <t>Para el primer trimestre de la vigencias el indicador alcanzó un resultado del 79,72 % que refleja el nivel de avance de cumplimento de la planeacion institucional de la Corporacion. Algunas actividades para este triemstre no fueron ejecutas por direrentes motivos entre elllos temas de contratación de personal</t>
  </si>
  <si>
    <t xml:space="preserve">Durante el segundo trimestre de la vigencia, el indicador obtuvo un resultado promedio del 93,58% que refleja el nivel de avance en el cumplimiento de la  planeacion institucional del Concejo de Bogotá D.C., derivado del cumplimiento inferior al esperado en 7 actividades 
</t>
  </si>
  <si>
    <t>Durante el cuarto trimestre de la vigencia, el indicador obtuvo un resultado promedio del 86,91% que refleja el nivel de avance en el cumplimiento de la  planeación institucional del Concejo de Bogotá D.C.,este resultado esta conformado por 66 actividades con avance igual y 9 actividades con avance inferior y 9 actividades reportadas sin ejecutar por parte de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</si>
</sst>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
      <sz val="1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2" fontId="23" fillId="30" borderId="58" xfId="0" applyNumberFormat="1" applyFont="1" applyFill="1" applyBorder="1" applyAlignment="1">
      <alignment vertical="center"/>
    </xf>
    <xf numFmtId="2" fontId="23" fillId="30" borderId="59" xfId="0" applyNumberFormat="1" applyFont="1" applyFill="1" applyBorder="1" applyAlignment="1">
      <alignment vertical="center"/>
    </xf>
    <xf numFmtId="14" fontId="4" fillId="0" borderId="43" xfId="0" applyNumberFormat="1" applyFont="1" applyBorder="1" applyAlignment="1" applyProtection="1">
      <alignment horizontal="center" vertical="center" wrapText="1"/>
      <protection locked="0"/>
    </xf>
    <xf numFmtId="164" fontId="4" fillId="0" borderId="60"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0" borderId="1" xfId="1" applyNumberFormat="1" applyFont="1" applyBorder="1" applyAlignment="1" applyProtection="1">
      <alignment horizontal="center"/>
      <protection locked="0"/>
    </xf>
    <xf numFmtId="0" fontId="4" fillId="0" borderId="0" xfId="0" applyFont="1" applyBorder="1" applyAlignment="1" applyProtection="1">
      <alignment horizontal="center" vertical="center" wrapText="1"/>
    </xf>
    <xf numFmtId="1" fontId="4" fillId="0" borderId="1" xfId="0" applyNumberFormat="1" applyFont="1" applyBorder="1" applyAlignment="1" applyProtection="1">
      <alignment horizontal="center" vertical="center" wrapText="1"/>
      <protection locked="0"/>
    </xf>
    <xf numFmtId="2" fontId="23" fillId="0" borderId="54" xfId="0" applyNumberFormat="1" applyFont="1" applyBorder="1" applyAlignment="1">
      <alignment horizontal="center" vertical="center"/>
    </xf>
    <xf numFmtId="2" fontId="23" fillId="0" borderId="56" xfId="0" applyNumberFormat="1" applyFont="1" applyBorder="1" applyAlignment="1">
      <alignment horizontal="center" vertical="center"/>
    </xf>
    <xf numFmtId="0" fontId="23" fillId="0" borderId="2" xfId="1" applyNumberFormat="1" applyFont="1" applyBorder="1" applyAlignment="1" applyProtection="1">
      <alignment horizontal="center"/>
      <protection locked="0"/>
    </xf>
    <xf numFmtId="0" fontId="23" fillId="0" borderId="47"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50"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protection locked="0"/>
    </xf>
    <xf numFmtId="2" fontId="23" fillId="0" borderId="1" xfId="0" applyNumberFormat="1"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0" xfId="0" applyFont="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2" fillId="0" borderId="19"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32" fillId="0" borderId="49" xfId="0" applyFont="1" applyBorder="1" applyAlignment="1" applyProtection="1">
      <alignment horizontal="justify" vertical="top" wrapText="1"/>
      <protection locked="0"/>
    </xf>
    <xf numFmtId="0" fontId="30" fillId="0" borderId="52"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4" fillId="0" borderId="0" xfId="0" applyFont="1" applyAlignment="1" applyProtection="1">
      <alignment horizont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2" xfId="0" applyFont="1" applyBorder="1" applyAlignment="1" applyProtection="1">
      <alignment horizontal="justify" vertical="top" wrapText="1"/>
      <protection locked="0"/>
    </xf>
    <xf numFmtId="0" fontId="32" fillId="0" borderId="53" xfId="0" applyFont="1" applyBorder="1" applyAlignment="1" applyProtection="1">
      <alignment horizontal="justify" vertical="top" wrapText="1"/>
      <protection locked="0"/>
    </xf>
    <xf numFmtId="0" fontId="29" fillId="0" borderId="0" xfId="0" applyFont="1" applyAlignment="1">
      <alignment horizontal="center" wrapText="1"/>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0" fontId="25" fillId="28" borderId="42" xfId="2" applyFont="1" applyFill="1" applyBorder="1" applyAlignment="1" applyProtection="1">
      <alignment horizontal="center"/>
    </xf>
    <xf numFmtId="0" fontId="4" fillId="0" borderId="3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0.00</c:formatCode>
                <c:ptCount val="14"/>
                <c:pt idx="0">
                  <c:v>79.721428571428575</c:v>
                </c:pt>
                <c:pt idx="3">
                  <c:v>93.583333333333329</c:v>
                </c:pt>
                <c:pt idx="6">
                  <c:v>84.65517241379311</c:v>
                </c:pt>
                <c:pt idx="9">
                  <c:v>86.607142857142861</c:v>
                </c:pt>
                <c:pt idx="12">
                  <c:v>86.141769293924483</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964074464"/>
        <c:axId val="-964069568"/>
      </c:barChart>
      <c:catAx>
        <c:axId val="-96407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4069568"/>
        <c:crosses val="autoZero"/>
        <c:auto val="1"/>
        <c:lblAlgn val="ctr"/>
        <c:lblOffset val="100"/>
        <c:noMultiLvlLbl val="0"/>
      </c:catAx>
      <c:valAx>
        <c:axId val="-964069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96407446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3</xdr:col>
      <xdr:colOff>331792</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A16" zoomScaleNormal="100" zoomScaleSheetLayoutView="100" workbookViewId="0">
      <selection activeCell="E46" sqref="E46:J46"/>
    </sheetView>
  </sheetViews>
  <sheetFormatPr baseColWidth="10" defaultRowHeight="12.75" x14ac:dyDescent="0.2"/>
  <cols>
    <col min="1" max="1" width="8.7109375" style="1" customWidth="1"/>
    <col min="2" max="2" width="2.42578125" style="1" customWidth="1"/>
    <col min="3" max="3" width="19.28515625" style="1" customWidth="1"/>
    <col min="4" max="4" width="20.28515625" style="1" customWidth="1"/>
    <col min="5"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03"/>
      <c r="C2" s="104"/>
      <c r="D2" s="105"/>
      <c r="E2" s="94" t="s">
        <v>62</v>
      </c>
      <c r="F2" s="95"/>
      <c r="G2" s="95"/>
      <c r="H2" s="95"/>
      <c r="I2" s="95"/>
      <c r="J2" s="95"/>
      <c r="K2" s="95"/>
      <c r="L2" s="95"/>
      <c r="M2" s="95"/>
      <c r="N2" s="96"/>
      <c r="O2" s="79" t="s">
        <v>80</v>
      </c>
      <c r="P2" s="80"/>
      <c r="Q2" s="80"/>
      <c r="R2" s="81"/>
    </row>
    <row r="3" spans="2:19" ht="24.75" customHeight="1" x14ac:dyDescent="0.2">
      <c r="B3" s="106"/>
      <c r="C3" s="107"/>
      <c r="D3" s="108"/>
      <c r="E3" s="97"/>
      <c r="F3" s="98"/>
      <c r="G3" s="98"/>
      <c r="H3" s="98"/>
      <c r="I3" s="98"/>
      <c r="J3" s="98"/>
      <c r="K3" s="98"/>
      <c r="L3" s="98"/>
      <c r="M3" s="98"/>
      <c r="N3" s="99"/>
      <c r="O3" s="35" t="s">
        <v>90</v>
      </c>
      <c r="P3" s="36"/>
      <c r="Q3" s="36"/>
      <c r="R3" s="37"/>
    </row>
    <row r="4" spans="2:19" ht="24.75" customHeight="1" thickBot="1" x14ac:dyDescent="0.25">
      <c r="B4" s="106"/>
      <c r="C4" s="107"/>
      <c r="D4" s="108"/>
      <c r="E4" s="100"/>
      <c r="F4" s="101"/>
      <c r="G4" s="101"/>
      <c r="H4" s="101"/>
      <c r="I4" s="101"/>
      <c r="J4" s="101"/>
      <c r="K4" s="101"/>
      <c r="L4" s="101"/>
      <c r="M4" s="101"/>
      <c r="N4" s="102"/>
      <c r="O4" s="35" t="s">
        <v>91</v>
      </c>
      <c r="P4" s="36"/>
      <c r="Q4" s="36"/>
      <c r="R4" s="37"/>
    </row>
    <row r="5" spans="2:19" ht="13.5" thickBot="1" x14ac:dyDescent="0.25">
      <c r="B5" s="109" t="s">
        <v>92</v>
      </c>
      <c r="C5" s="110"/>
      <c r="D5" s="110"/>
      <c r="E5" s="110"/>
      <c r="F5" s="110"/>
      <c r="G5" s="110"/>
      <c r="H5" s="110"/>
      <c r="I5" s="110"/>
      <c r="J5" s="110"/>
      <c r="K5" s="110"/>
      <c r="L5" s="110"/>
      <c r="M5" s="110"/>
      <c r="N5" s="110"/>
      <c r="O5" s="111"/>
      <c r="P5" s="111"/>
      <c r="Q5" s="111"/>
      <c r="R5" s="112"/>
    </row>
    <row r="6" spans="2:19" ht="15" customHeight="1" thickBot="1" x14ac:dyDescent="0.25">
      <c r="B6" s="64" t="s">
        <v>0</v>
      </c>
      <c r="C6" s="65"/>
      <c r="D6" s="65"/>
      <c r="E6" s="65"/>
      <c r="F6" s="65"/>
      <c r="G6" s="65"/>
      <c r="H6" s="65"/>
      <c r="I6" s="65"/>
      <c r="J6" s="65"/>
      <c r="K6" s="65"/>
      <c r="L6" s="65"/>
      <c r="M6" s="65"/>
      <c r="N6" s="65"/>
      <c r="O6" s="65"/>
      <c r="P6" s="65"/>
      <c r="Q6" s="65"/>
      <c r="R6" s="66"/>
    </row>
    <row r="7" spans="2:19" ht="13.5" thickBot="1" x14ac:dyDescent="0.25">
      <c r="B7" s="5"/>
      <c r="C7" s="116"/>
      <c r="D7" s="116"/>
      <c r="E7" s="116"/>
      <c r="F7" s="116"/>
      <c r="G7" s="116"/>
      <c r="H7" s="116"/>
      <c r="I7" s="116"/>
      <c r="J7" s="116"/>
      <c r="K7" s="116"/>
      <c r="L7" s="116"/>
      <c r="M7" s="116"/>
      <c r="N7" s="116"/>
      <c r="O7" s="116"/>
      <c r="P7" s="116"/>
      <c r="Q7" s="116"/>
      <c r="R7" s="6"/>
    </row>
    <row r="8" spans="2:19" ht="23.25" customHeight="1" thickBot="1" x14ac:dyDescent="0.25">
      <c r="B8" s="5"/>
      <c r="C8" s="7" t="s">
        <v>60</v>
      </c>
      <c r="D8" s="91" t="s">
        <v>44</v>
      </c>
      <c r="E8" s="92"/>
      <c r="F8" s="92"/>
      <c r="G8" s="92"/>
      <c r="H8" s="92"/>
      <c r="I8" s="93"/>
      <c r="J8" s="117" t="s">
        <v>56</v>
      </c>
      <c r="K8" s="118"/>
      <c r="L8" s="113" t="s">
        <v>86</v>
      </c>
      <c r="M8" s="114"/>
      <c r="N8" s="114"/>
      <c r="O8" s="114"/>
      <c r="P8" s="114"/>
      <c r="Q8" s="115"/>
      <c r="R8" s="6"/>
    </row>
    <row r="9" spans="2:19" ht="23.25" customHeight="1" thickBot="1" x14ac:dyDescent="0.25">
      <c r="B9" s="5"/>
      <c r="C9" s="7" t="s">
        <v>59</v>
      </c>
      <c r="D9" s="88" t="s">
        <v>81</v>
      </c>
      <c r="E9" s="89"/>
      <c r="F9" s="89"/>
      <c r="G9" s="89"/>
      <c r="H9" s="89"/>
      <c r="I9" s="90"/>
      <c r="J9" s="119" t="s">
        <v>57</v>
      </c>
      <c r="K9" s="120"/>
      <c r="L9" s="82" t="s">
        <v>88</v>
      </c>
      <c r="M9" s="83"/>
      <c r="N9" s="83"/>
      <c r="O9" s="83"/>
      <c r="P9" s="83"/>
      <c r="Q9" s="84"/>
      <c r="R9" s="6"/>
    </row>
    <row r="10" spans="2:19" ht="29.25" customHeight="1" thickBot="1" x14ac:dyDescent="0.25">
      <c r="B10" s="5"/>
      <c r="C10" s="7" t="s">
        <v>58</v>
      </c>
      <c r="D10" s="123" t="s">
        <v>87</v>
      </c>
      <c r="E10" s="89"/>
      <c r="F10" s="89"/>
      <c r="G10" s="89"/>
      <c r="H10" s="89"/>
      <c r="I10" s="90"/>
      <c r="J10" s="121"/>
      <c r="K10" s="122"/>
      <c r="L10" s="85"/>
      <c r="M10" s="86"/>
      <c r="N10" s="86"/>
      <c r="O10" s="86"/>
      <c r="P10" s="86"/>
      <c r="Q10" s="87"/>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124" t="s">
        <v>14</v>
      </c>
      <c r="D12" s="130"/>
      <c r="E12" s="124" t="s">
        <v>61</v>
      </c>
      <c r="F12" s="125"/>
      <c r="G12" s="152" t="s">
        <v>1</v>
      </c>
      <c r="H12" s="153"/>
      <c r="I12" s="124" t="s">
        <v>3</v>
      </c>
      <c r="J12" s="125"/>
      <c r="K12" s="137" t="s">
        <v>6</v>
      </c>
      <c r="L12" s="138"/>
      <c r="M12" s="126" t="s">
        <v>2</v>
      </c>
      <c r="N12" s="127"/>
      <c r="O12" s="128"/>
      <c r="P12" s="146" t="s">
        <v>64</v>
      </c>
      <c r="Q12" s="147"/>
      <c r="R12" s="6"/>
    </row>
    <row r="13" spans="2:19" ht="54.75" customHeight="1" x14ac:dyDescent="0.2">
      <c r="B13" s="5"/>
      <c r="C13" s="139" t="s">
        <v>93</v>
      </c>
      <c r="D13" s="140"/>
      <c r="E13" s="143">
        <v>90.32</v>
      </c>
      <c r="F13" s="144"/>
      <c r="G13" s="158" t="s">
        <v>76</v>
      </c>
      <c r="H13" s="159"/>
      <c r="I13" s="131" t="s">
        <v>4</v>
      </c>
      <c r="J13" s="149"/>
      <c r="K13" s="154" t="s">
        <v>8</v>
      </c>
      <c r="L13" s="155"/>
      <c r="M13" s="131" t="s">
        <v>89</v>
      </c>
      <c r="N13" s="132"/>
      <c r="O13" s="133"/>
      <c r="P13" s="148" t="s">
        <v>66</v>
      </c>
      <c r="Q13" s="149"/>
      <c r="R13" s="6"/>
      <c r="S13" s="129"/>
    </row>
    <row r="14" spans="2:19" ht="54.75" customHeight="1" thickBot="1" x14ac:dyDescent="0.25">
      <c r="B14" s="5"/>
      <c r="C14" s="141"/>
      <c r="D14" s="142"/>
      <c r="E14" s="141"/>
      <c r="F14" s="145"/>
      <c r="G14" s="160"/>
      <c r="H14" s="161"/>
      <c r="I14" s="134"/>
      <c r="J14" s="151"/>
      <c r="K14" s="156"/>
      <c r="L14" s="157"/>
      <c r="M14" s="134"/>
      <c r="N14" s="135"/>
      <c r="O14" s="136"/>
      <c r="P14" s="150"/>
      <c r="Q14" s="151"/>
      <c r="R14" s="6"/>
      <c r="S14" s="129"/>
    </row>
    <row r="15" spans="2:19" ht="8.25" customHeight="1" thickBot="1" x14ac:dyDescent="0.25">
      <c r="B15" s="5"/>
      <c r="C15" s="8"/>
      <c r="D15" s="8"/>
      <c r="E15" s="43"/>
      <c r="F15" s="43"/>
      <c r="G15" s="43"/>
      <c r="H15" s="8"/>
      <c r="I15" s="8"/>
      <c r="J15" s="8"/>
      <c r="K15" s="8"/>
      <c r="L15" s="8"/>
      <c r="M15" s="8"/>
      <c r="N15" s="8"/>
      <c r="O15" s="8"/>
      <c r="P15" s="8"/>
      <c r="Q15" s="8"/>
      <c r="R15" s="6"/>
    </row>
    <row r="16" spans="2:19" x14ac:dyDescent="0.2">
      <c r="B16" s="5"/>
      <c r="C16" s="126" t="s">
        <v>11</v>
      </c>
      <c r="D16" s="168" t="s">
        <v>25</v>
      </c>
      <c r="E16" s="169"/>
      <c r="F16" s="177" t="s">
        <v>77</v>
      </c>
      <c r="G16" s="178"/>
      <c r="H16" s="10"/>
      <c r="I16" s="10"/>
      <c r="J16" s="10"/>
      <c r="K16" s="10"/>
      <c r="L16" s="10"/>
      <c r="M16" s="11"/>
      <c r="N16" s="11"/>
      <c r="O16" s="11"/>
      <c r="P16" s="11"/>
      <c r="Q16" s="11"/>
      <c r="R16" s="6"/>
    </row>
    <row r="17" spans="2:20" ht="18.75" customHeight="1" x14ac:dyDescent="0.2">
      <c r="B17" s="5"/>
      <c r="C17" s="162"/>
      <c r="D17" s="170" t="s">
        <v>26</v>
      </c>
      <c r="E17" s="171"/>
      <c r="F17" s="164" t="s">
        <v>78</v>
      </c>
      <c r="G17" s="165"/>
      <c r="H17" s="10"/>
      <c r="I17" s="10"/>
      <c r="J17" s="10"/>
      <c r="K17" s="10"/>
      <c r="L17" s="10"/>
      <c r="M17" s="11"/>
      <c r="N17" s="11"/>
      <c r="O17" s="11"/>
      <c r="P17" s="11"/>
      <c r="Q17" s="11"/>
      <c r="R17" s="6"/>
    </row>
    <row r="18" spans="2:20" ht="18.75" customHeight="1" thickBot="1" x14ac:dyDescent="0.25">
      <c r="B18" s="5"/>
      <c r="C18" s="163"/>
      <c r="D18" s="175" t="s">
        <v>27</v>
      </c>
      <c r="E18" s="176"/>
      <c r="F18" s="166" t="s">
        <v>79</v>
      </c>
      <c r="G18" s="16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2" t="s">
        <v>22</v>
      </c>
      <c r="C20" s="173"/>
      <c r="D20" s="173"/>
      <c r="E20" s="173"/>
      <c r="F20" s="173"/>
      <c r="G20" s="173"/>
      <c r="H20" s="173"/>
      <c r="I20" s="173"/>
      <c r="J20" s="173"/>
      <c r="K20" s="173"/>
      <c r="L20" s="173"/>
      <c r="M20" s="173"/>
      <c r="N20" s="173"/>
      <c r="O20" s="173"/>
      <c r="P20" s="173"/>
      <c r="Q20" s="173"/>
      <c r="R20" s="174"/>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3" t="s">
        <v>12</v>
      </c>
      <c r="D23" s="53"/>
      <c r="E23" s="53"/>
      <c r="F23" s="53"/>
      <c r="G23" s="53"/>
      <c r="H23" s="53"/>
      <c r="I23" s="53"/>
      <c r="J23" s="53"/>
      <c r="K23" s="53"/>
      <c r="L23" s="53"/>
      <c r="M23" s="53"/>
      <c r="N23" s="53"/>
      <c r="O23" s="53"/>
      <c r="P23" s="53"/>
      <c r="Q23" s="53"/>
      <c r="R23" s="6"/>
    </row>
    <row r="24" spans="2:20" ht="27" customHeight="1" x14ac:dyDescent="0.2">
      <c r="B24" s="5"/>
      <c r="C24" s="33" t="s">
        <v>16</v>
      </c>
      <c r="D24" s="54" t="s">
        <v>82</v>
      </c>
      <c r="E24" s="54"/>
      <c r="F24" s="54"/>
      <c r="G24" s="54" t="s">
        <v>83</v>
      </c>
      <c r="H24" s="54"/>
      <c r="I24" s="54"/>
      <c r="J24" s="54" t="s">
        <v>84</v>
      </c>
      <c r="K24" s="54"/>
      <c r="L24" s="54"/>
      <c r="M24" s="54" t="s">
        <v>85</v>
      </c>
      <c r="N24" s="54"/>
      <c r="O24" s="54"/>
      <c r="P24" s="53" t="s">
        <v>13</v>
      </c>
      <c r="Q24" s="53"/>
      <c r="R24" s="6"/>
    </row>
    <row r="25" spans="2:20" ht="15" customHeight="1" x14ac:dyDescent="0.2">
      <c r="B25" s="5"/>
      <c r="C25" s="33" t="s">
        <v>17</v>
      </c>
      <c r="D25" s="44">
        <v>100</v>
      </c>
      <c r="E25" s="44"/>
      <c r="F25" s="44"/>
      <c r="G25" s="44">
        <v>100</v>
      </c>
      <c r="H25" s="44"/>
      <c r="I25" s="44"/>
      <c r="J25" s="44">
        <v>100</v>
      </c>
      <c r="K25" s="44"/>
      <c r="L25" s="44"/>
      <c r="M25" s="44">
        <v>100</v>
      </c>
      <c r="N25" s="44"/>
      <c r="O25" s="44"/>
      <c r="P25" s="49">
        <v>100</v>
      </c>
      <c r="Q25" s="50"/>
      <c r="R25" s="6"/>
    </row>
    <row r="26" spans="2:20" ht="15" customHeight="1" x14ac:dyDescent="0.2">
      <c r="B26" s="5"/>
      <c r="C26" s="34" t="s">
        <v>15</v>
      </c>
      <c r="D26" s="46">
        <v>3348.3</v>
      </c>
      <c r="E26" s="46"/>
      <c r="F26" s="46"/>
      <c r="G26" s="42">
        <v>5615</v>
      </c>
      <c r="H26" s="42"/>
      <c r="I26" s="42"/>
      <c r="J26" s="42">
        <v>4910</v>
      </c>
      <c r="K26" s="42"/>
      <c r="L26" s="42"/>
      <c r="M26" s="42">
        <v>7275</v>
      </c>
      <c r="N26" s="42"/>
      <c r="O26" s="42"/>
      <c r="P26" s="51"/>
      <c r="Q26" s="52"/>
      <c r="R26" s="6"/>
    </row>
    <row r="27" spans="2:20" ht="15" customHeight="1" x14ac:dyDescent="0.2">
      <c r="B27" s="5"/>
      <c r="C27" s="34" t="s">
        <v>35</v>
      </c>
      <c r="D27" s="56">
        <v>42</v>
      </c>
      <c r="E27" s="57"/>
      <c r="F27" s="58"/>
      <c r="G27" s="56">
        <v>60</v>
      </c>
      <c r="H27" s="57"/>
      <c r="I27" s="58"/>
      <c r="J27" s="42">
        <v>58</v>
      </c>
      <c r="K27" s="42"/>
      <c r="L27" s="42"/>
      <c r="M27" s="42">
        <v>84</v>
      </c>
      <c r="N27" s="42"/>
      <c r="O27" s="42"/>
      <c r="P27" s="38"/>
      <c r="Q27" s="39"/>
      <c r="R27" s="6"/>
    </row>
    <row r="28" spans="2:20" x14ac:dyDescent="0.2">
      <c r="B28" s="5"/>
      <c r="C28" s="34" t="s">
        <v>28</v>
      </c>
      <c r="D28" s="55">
        <f>D26/D27</f>
        <v>79.721428571428575</v>
      </c>
      <c r="E28" s="55"/>
      <c r="F28" s="55"/>
      <c r="G28" s="55">
        <f>G26/G27</f>
        <v>93.583333333333329</v>
      </c>
      <c r="H28" s="55"/>
      <c r="I28" s="55"/>
      <c r="J28" s="55">
        <f>J26/J27</f>
        <v>84.65517241379311</v>
      </c>
      <c r="K28" s="55"/>
      <c r="L28" s="55"/>
      <c r="M28" s="55">
        <f>M26/M27</f>
        <v>86.607142857142861</v>
      </c>
      <c r="N28" s="55"/>
      <c r="O28" s="55"/>
      <c r="P28" s="47">
        <f>AVERAGE(D28:O28)</f>
        <v>86.141769293924483</v>
      </c>
      <c r="Q28" s="4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45"/>
      <c r="J31" s="45"/>
      <c r="K31" s="45"/>
      <c r="L31" s="45"/>
      <c r="M31" s="45"/>
      <c r="N31" s="45"/>
      <c r="O31" s="45"/>
      <c r="P31" s="45"/>
      <c r="Q31" s="4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62" t="s">
        <v>20</v>
      </c>
      <c r="D42" s="63"/>
      <c r="E42" s="63"/>
      <c r="F42" s="63"/>
      <c r="G42" s="63"/>
      <c r="H42" s="63"/>
      <c r="I42" s="63"/>
      <c r="J42" s="63"/>
      <c r="K42" s="64" t="s">
        <v>72</v>
      </c>
      <c r="L42" s="65"/>
      <c r="M42" s="65"/>
      <c r="N42" s="65"/>
      <c r="O42" s="65"/>
      <c r="P42" s="65"/>
      <c r="Q42" s="66"/>
      <c r="R42" s="6"/>
    </row>
    <row r="43" spans="2:18" ht="28.5" customHeight="1" thickBot="1" x14ac:dyDescent="0.25">
      <c r="B43" s="5"/>
      <c r="C43" s="31"/>
      <c r="D43" s="32" t="s">
        <v>74</v>
      </c>
      <c r="E43" s="74" t="s">
        <v>75</v>
      </c>
      <c r="F43" s="74"/>
      <c r="G43" s="74"/>
      <c r="H43" s="74"/>
      <c r="I43" s="74"/>
      <c r="J43" s="75"/>
      <c r="K43" s="2"/>
      <c r="L43" s="3"/>
      <c r="M43" s="3"/>
      <c r="N43" s="3"/>
      <c r="O43" s="3"/>
      <c r="P43" s="3"/>
      <c r="Q43" s="4"/>
      <c r="R43" s="6"/>
    </row>
    <row r="44" spans="2:18" ht="129" customHeight="1" thickBot="1" x14ac:dyDescent="0.25">
      <c r="B44" s="5"/>
      <c r="C44" s="14" t="s">
        <v>18</v>
      </c>
      <c r="D44" s="40" t="s">
        <v>95</v>
      </c>
      <c r="E44" s="70" t="s">
        <v>99</v>
      </c>
      <c r="F44" s="76"/>
      <c r="G44" s="76"/>
      <c r="H44" s="76"/>
      <c r="I44" s="76"/>
      <c r="J44" s="77"/>
      <c r="K44" s="60"/>
      <c r="L44" s="60"/>
      <c r="M44" s="60"/>
      <c r="N44" s="60"/>
      <c r="O44" s="60"/>
      <c r="P44" s="60"/>
      <c r="Q44" s="61"/>
      <c r="R44" s="6"/>
    </row>
    <row r="45" spans="2:18" ht="96.75" customHeight="1" thickBot="1" x14ac:dyDescent="0.25">
      <c r="B45" s="5"/>
      <c r="C45" s="15" t="s">
        <v>19</v>
      </c>
      <c r="D45" s="40" t="s">
        <v>94</v>
      </c>
      <c r="E45" s="70" t="s">
        <v>100</v>
      </c>
      <c r="F45" s="71"/>
      <c r="G45" s="71"/>
      <c r="H45" s="71"/>
      <c r="I45" s="71"/>
      <c r="J45" s="72"/>
      <c r="K45" s="60"/>
      <c r="L45" s="60"/>
      <c r="M45" s="60"/>
      <c r="N45" s="60"/>
      <c r="O45" s="60"/>
      <c r="P45" s="60"/>
      <c r="Q45" s="61"/>
      <c r="R45" s="6"/>
    </row>
    <row r="46" spans="2:18" ht="111.75" customHeight="1" thickBot="1" x14ac:dyDescent="0.25">
      <c r="B46" s="5"/>
      <c r="C46" s="16" t="s">
        <v>63</v>
      </c>
      <c r="D46" s="40" t="s">
        <v>97</v>
      </c>
      <c r="E46" s="70" t="s">
        <v>98</v>
      </c>
      <c r="F46" s="71"/>
      <c r="G46" s="71"/>
      <c r="H46" s="71"/>
      <c r="I46" s="71"/>
      <c r="J46" s="72"/>
      <c r="K46" s="60"/>
      <c r="L46" s="60"/>
      <c r="M46" s="60"/>
      <c r="N46" s="60"/>
      <c r="O46" s="60"/>
      <c r="P46" s="60"/>
      <c r="Q46" s="61"/>
      <c r="R46" s="6"/>
    </row>
    <row r="47" spans="2:18" ht="103.5" customHeight="1" thickBot="1" x14ac:dyDescent="0.25">
      <c r="B47" s="5"/>
      <c r="C47" s="15" t="s">
        <v>96</v>
      </c>
      <c r="D47" s="41">
        <v>44950</v>
      </c>
      <c r="E47" s="67" t="s">
        <v>101</v>
      </c>
      <c r="F47" s="68"/>
      <c r="G47" s="68"/>
      <c r="H47" s="68"/>
      <c r="I47" s="68"/>
      <c r="J47" s="69"/>
      <c r="K47" s="60"/>
      <c r="L47" s="60"/>
      <c r="M47" s="60"/>
      <c r="N47" s="60"/>
      <c r="O47" s="60"/>
      <c r="P47" s="60"/>
      <c r="Q47" s="6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7"/>
      <c r="C49" s="18"/>
      <c r="D49" s="18"/>
      <c r="E49" s="18"/>
      <c r="F49" s="18"/>
      <c r="G49" s="18"/>
      <c r="H49" s="18"/>
      <c r="I49" s="18"/>
      <c r="J49" s="18"/>
      <c r="K49" s="18"/>
      <c r="L49" s="18"/>
      <c r="M49" s="18"/>
      <c r="N49" s="18"/>
      <c r="O49" s="18"/>
      <c r="P49" s="18"/>
      <c r="Q49" s="18"/>
      <c r="R49" s="19"/>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0" t="s">
        <v>37</v>
      </c>
      <c r="D95" s="21"/>
      <c r="H95" s="29" t="s">
        <v>21</v>
      </c>
      <c r="I95" s="29" t="s">
        <v>23</v>
      </c>
      <c r="J95" s="29" t="s">
        <v>65</v>
      </c>
      <c r="U95" s="22" t="s">
        <v>29</v>
      </c>
    </row>
    <row r="96" spans="3:21" ht="38.25" x14ac:dyDescent="0.2">
      <c r="C96" s="23" t="s">
        <v>44</v>
      </c>
      <c r="D96" s="24"/>
      <c r="H96" s="30" t="s">
        <v>4</v>
      </c>
      <c r="I96" s="30" t="s">
        <v>7</v>
      </c>
      <c r="J96" s="30" t="s">
        <v>66</v>
      </c>
      <c r="M96" s="73"/>
      <c r="N96" s="73"/>
    </row>
    <row r="97" spans="3:14" ht="25.5" x14ac:dyDescent="0.2">
      <c r="C97" s="23" t="s">
        <v>45</v>
      </c>
      <c r="D97" s="24"/>
      <c r="H97" s="30" t="s">
        <v>71</v>
      </c>
      <c r="I97" s="30" t="s">
        <v>24</v>
      </c>
      <c r="J97" s="30" t="s">
        <v>67</v>
      </c>
      <c r="M97" s="59"/>
      <c r="N97" s="59"/>
    </row>
    <row r="98" spans="3:14" ht="38.25" x14ac:dyDescent="0.2">
      <c r="C98" s="23" t="s">
        <v>46</v>
      </c>
      <c r="D98" s="24"/>
      <c r="H98" s="30" t="s">
        <v>5</v>
      </c>
      <c r="I98" s="30" t="s">
        <v>8</v>
      </c>
      <c r="J98" s="30" t="s">
        <v>68</v>
      </c>
      <c r="M98" s="59"/>
      <c r="N98" s="59"/>
    </row>
    <row r="99" spans="3:14" x14ac:dyDescent="0.2">
      <c r="C99" s="23" t="s">
        <v>47</v>
      </c>
      <c r="D99" s="24"/>
      <c r="H99" s="30"/>
      <c r="I99" s="30" t="s">
        <v>70</v>
      </c>
      <c r="J99" s="30" t="s">
        <v>69</v>
      </c>
      <c r="M99" s="59"/>
      <c r="N99" s="59"/>
    </row>
    <row r="100" spans="3:14" ht="38.25" x14ac:dyDescent="0.2">
      <c r="C100" s="23" t="s">
        <v>48</v>
      </c>
      <c r="D100" s="24"/>
      <c r="H100" s="30"/>
      <c r="I100" s="30" t="s">
        <v>9</v>
      </c>
      <c r="J100" s="30" t="s">
        <v>73</v>
      </c>
      <c r="M100" s="59"/>
      <c r="N100" s="59"/>
    </row>
    <row r="101" spans="3:14" ht="25.5" x14ac:dyDescent="0.2">
      <c r="C101" s="23" t="s">
        <v>49</v>
      </c>
      <c r="D101" s="24"/>
      <c r="H101" s="30"/>
      <c r="I101" s="30" t="s">
        <v>10</v>
      </c>
      <c r="J101" s="30"/>
      <c r="M101" s="59"/>
      <c r="N101" s="59"/>
    </row>
    <row r="102" spans="3:14" ht="25.5" x14ac:dyDescent="0.2">
      <c r="C102" s="23" t="s">
        <v>50</v>
      </c>
      <c r="D102" s="24"/>
      <c r="M102" s="73"/>
      <c r="N102" s="73"/>
    </row>
    <row r="103" spans="3:14" ht="66" customHeight="1" x14ac:dyDescent="0.2">
      <c r="C103" s="23" t="s">
        <v>51</v>
      </c>
      <c r="D103" s="24"/>
      <c r="M103" s="78"/>
      <c r="N103" s="78"/>
    </row>
    <row r="104" spans="3:14" x14ac:dyDescent="0.2">
      <c r="C104" s="23" t="s">
        <v>36</v>
      </c>
      <c r="D104" s="24"/>
    </row>
    <row r="105" spans="3:14" ht="38.25" x14ac:dyDescent="0.2">
      <c r="C105" s="23" t="s">
        <v>52</v>
      </c>
      <c r="D105" s="24"/>
    </row>
    <row r="106" spans="3:14" ht="25.5" x14ac:dyDescent="0.2">
      <c r="C106" s="23" t="s">
        <v>53</v>
      </c>
      <c r="D106" s="24"/>
    </row>
    <row r="107" spans="3:14" ht="38.25" x14ac:dyDescent="0.2">
      <c r="C107" s="23" t="s">
        <v>54</v>
      </c>
      <c r="D107" s="24"/>
    </row>
    <row r="108" spans="3:14" x14ac:dyDescent="0.2">
      <c r="C108" s="23" t="s">
        <v>39</v>
      </c>
      <c r="D108" s="25"/>
    </row>
    <row r="109" spans="3:14" x14ac:dyDescent="0.2">
      <c r="C109" s="23" t="s">
        <v>38</v>
      </c>
      <c r="D109" s="26"/>
    </row>
    <row r="110" spans="3:14" ht="25.5" x14ac:dyDescent="0.2">
      <c r="C110" s="23" t="s">
        <v>55</v>
      </c>
      <c r="D110" s="25"/>
    </row>
    <row r="112" spans="3:14" ht="6.75" customHeight="1" x14ac:dyDescent="0.2"/>
    <row r="113" spans="3:3" ht="15" customHeight="1" x14ac:dyDescent="0.2">
      <c r="C113" s="27" t="s">
        <v>29</v>
      </c>
    </row>
    <row r="114" spans="3:3" ht="18.75" customHeight="1" x14ac:dyDescent="0.2">
      <c r="C114" s="27" t="s">
        <v>32</v>
      </c>
    </row>
    <row r="115" spans="3:3" ht="15" customHeight="1" x14ac:dyDescent="0.2">
      <c r="C115" s="27" t="s">
        <v>40</v>
      </c>
    </row>
    <row r="116" spans="3:3" ht="11.25" customHeight="1" x14ac:dyDescent="0.2">
      <c r="C116" s="27" t="s">
        <v>30</v>
      </c>
    </row>
    <row r="117" spans="3:3" ht="16.5" customHeight="1" x14ac:dyDescent="0.2">
      <c r="C117" s="27" t="s">
        <v>31</v>
      </c>
    </row>
    <row r="118" spans="3:3" ht="12" customHeight="1" x14ac:dyDescent="0.2">
      <c r="C118" s="27" t="s">
        <v>33</v>
      </c>
    </row>
    <row r="119" spans="3:3" ht="25.5" customHeight="1" x14ac:dyDescent="0.2">
      <c r="C119" s="27" t="s">
        <v>34</v>
      </c>
    </row>
    <row r="120" spans="3:3" ht="27.75" customHeight="1" x14ac:dyDescent="0.2">
      <c r="C120" s="27" t="s">
        <v>41</v>
      </c>
    </row>
    <row r="121" spans="3:3" ht="36.75" customHeight="1" x14ac:dyDescent="0.2">
      <c r="C121" s="28" t="s">
        <v>42</v>
      </c>
    </row>
    <row r="122" spans="3:3" x14ac:dyDescent="0.2">
      <c r="C122" s="27" t="s">
        <v>43</v>
      </c>
    </row>
  </sheetData>
  <mergeCells count="81">
    <mergeCell ref="C16:C18"/>
    <mergeCell ref="F17:G17"/>
    <mergeCell ref="J26:L26"/>
    <mergeCell ref="F18:G18"/>
    <mergeCell ref="D16:E16"/>
    <mergeCell ref="D17:E17"/>
    <mergeCell ref="B20:R20"/>
    <mergeCell ref="C23:Q23"/>
    <mergeCell ref="D18:E18"/>
    <mergeCell ref="F16:G16"/>
    <mergeCell ref="G25:I25"/>
    <mergeCell ref="J25:L25"/>
    <mergeCell ref="J24:L24"/>
    <mergeCell ref="M24:O24"/>
    <mergeCell ref="M25:O25"/>
    <mergeCell ref="G26:I26"/>
    <mergeCell ref="E12:F12"/>
    <mergeCell ref="M12:O12"/>
    <mergeCell ref="S13:S14"/>
    <mergeCell ref="C12:D12"/>
    <mergeCell ref="M13:O14"/>
    <mergeCell ref="K12:L12"/>
    <mergeCell ref="C13:D14"/>
    <mergeCell ref="E13:F14"/>
    <mergeCell ref="P12:Q12"/>
    <mergeCell ref="P13:Q14"/>
    <mergeCell ref="G12:H12"/>
    <mergeCell ref="K13:L14"/>
    <mergeCell ref="I12:J12"/>
    <mergeCell ref="G13:H14"/>
    <mergeCell ref="I13:J14"/>
    <mergeCell ref="O2:R2"/>
    <mergeCell ref="L9:Q10"/>
    <mergeCell ref="B6:R6"/>
    <mergeCell ref="D9:I9"/>
    <mergeCell ref="D8:I8"/>
    <mergeCell ref="E2:N4"/>
    <mergeCell ref="B2:D4"/>
    <mergeCell ref="B5:R5"/>
    <mergeCell ref="L8:Q8"/>
    <mergeCell ref="C7:Q7"/>
    <mergeCell ref="J8:K8"/>
    <mergeCell ref="J9:K10"/>
    <mergeCell ref="D10:I10"/>
    <mergeCell ref="M103:N103"/>
    <mergeCell ref="M98:N98"/>
    <mergeCell ref="M99:N99"/>
    <mergeCell ref="M100:N100"/>
    <mergeCell ref="M101:N101"/>
    <mergeCell ref="M102:N102"/>
    <mergeCell ref="G28:I28"/>
    <mergeCell ref="M97:N97"/>
    <mergeCell ref="K44:Q44"/>
    <mergeCell ref="C42:J42"/>
    <mergeCell ref="K42:Q42"/>
    <mergeCell ref="K47:Q47"/>
    <mergeCell ref="E47:J47"/>
    <mergeCell ref="K45:Q45"/>
    <mergeCell ref="E45:J45"/>
    <mergeCell ref="K46:Q46"/>
    <mergeCell ref="M96:N96"/>
    <mergeCell ref="E46:J46"/>
    <mergeCell ref="E43:J43"/>
    <mergeCell ref="E44:J44"/>
    <mergeCell ref="J28:L28"/>
    <mergeCell ref="J27:L27"/>
    <mergeCell ref="E15:G15"/>
    <mergeCell ref="D25:F25"/>
    <mergeCell ref="I31:Q31"/>
    <mergeCell ref="D26:F26"/>
    <mergeCell ref="P28:Q28"/>
    <mergeCell ref="M26:O26"/>
    <mergeCell ref="M27:O27"/>
    <mergeCell ref="P25:Q26"/>
    <mergeCell ref="P24:Q24"/>
    <mergeCell ref="D24:F24"/>
    <mergeCell ref="G24:I24"/>
    <mergeCell ref="M28:O28"/>
    <mergeCell ref="D27:F27"/>
    <mergeCell ref="D28:F28"/>
    <mergeCell ref="G27:I27"/>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J26 D26 M26 G26"/>
    <dataValidation allowBlank="1" showInputMessage="1" showErrorMessage="1" prompt="Identifique el valor registrado en el denominador de la fórmula de cálculo" sqref="E15 M27 J27"/>
    <dataValidation allowBlank="1" showInputMessage="1" showErrorMessage="1" prompt="Identifique el resultado del indicador en la medición desarrollada" sqref="M28 D28 J28 G28"/>
    <dataValidation allowBlank="1" showInputMessage="1" showErrorMessage="1" prompt="Realice un pequeño análisis, acerca del cumplimiento o incumplimiento del indicador, identificando los factores que fueron relevantes en el resultado del indicador." sqref="C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2023-02-09T19:25:34Z</dcterms:modified>
</cp:coreProperties>
</file>