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MCASTAÑEDA\Desktop\PLANEACIÓN\INDICADORES\2025\Indicadores\reporte Indicadores\Reportes y publicar\Publicar Indicadores\Publicar indicadores 4 Tr\"/>
    </mc:Choice>
  </mc:AlternateContent>
  <bookViews>
    <workbookView xWindow="-120" yWindow="-120" windowWidth="20730" windowHeight="11160" tabRatio="808" activeTab="2"/>
  </bookViews>
  <sheets>
    <sheet name="Publicaciones" sheetId="16" r:id="rId1"/>
    <sheet name="Transcripción literal" sheetId="9" r:id="rId2"/>
    <sheet name="Tiempo relator" sheetId="13" r:id="rId3"/>
  </sheets>
  <definedNames>
    <definedName name="_xlnm.Print_Area" localSheetId="0">Publicaciones!$B$2:$R$49</definedName>
    <definedName name="_xlnm.Print_Area" localSheetId="2">'Tiempo relator'!$B$2:$R$56</definedName>
    <definedName name="_xlnm.Print_Area" localSheetId="1">'Transcripción literal'!$B$2:$R$49</definedName>
    <definedName name="Fuente_indicador" localSheetId="0">Publicaciones!$M$96:$M$102</definedName>
    <definedName name="Fuente_indicador" localSheetId="2">'Tiempo relator'!$M$103:$M$109</definedName>
    <definedName name="GESTIÓN_ADMINISTRATIVA_Y_FINANCIERA" localSheetId="0">#REF!</definedName>
    <definedName name="GESTIÓN_ADMINISTRATIVA_Y_FINANCIERA">#REF!</definedName>
    <definedName name="GESTIÓN_CONTRACTUAL" localSheetId="0">#REF!</definedName>
    <definedName name="GESTIÓN_CONTRACTUAL">#REF!</definedName>
    <definedName name="GESTIÓN_DE_EVALUACIÓN_Y_MEJORA" localSheetId="0">#REF!</definedName>
    <definedName name="GESTIÓN_DE_EVALUACIÓN_Y_MEJORA">#REF!</definedName>
    <definedName name="GESTIÓN_DE_LA_INFORMACIÓN_Y_LAS_COMUNICACIONES" localSheetId="0">#REF!</definedName>
    <definedName name="GESTIÓN_DE_LA_INFORMACIÓN_Y_LAS_COMUNICACIONES">#REF!</definedName>
    <definedName name="GESTIÓN_DE_LA_INFRAESTRUCTURA" localSheetId="0">#REF!</definedName>
    <definedName name="GESTIÓN_DE_LA_INFRAESTRUCTURA">#REF!</definedName>
    <definedName name="GESTIÓN_DE_RECURSOS" localSheetId="0">#REF!</definedName>
    <definedName name="GESTIÓN_DE_RECURSOS">#REF!</definedName>
    <definedName name="GESTIÓN_DE_SUMINISTRO_DE_BIENES_Y_SERVICIOS" localSheetId="0">#REF!</definedName>
    <definedName name="GESTIÓN_DE_SUMINISTRO_DE_BIENES_Y_SERVICIOS">#REF!</definedName>
    <definedName name="GESTIÓN_JURÍDICA" localSheetId="0">#REF!</definedName>
    <definedName name="GESTIÓN_JURÍDICA">#REF!</definedName>
    <definedName name="INVESTIGACIÓN_Y_DESARROLLO_DE_LA_GESTIÓN_PENITENCIARIA_Y_CARCELARIA" localSheetId="0">#REF!</definedName>
    <definedName name="INVESTIGACIÓN_Y_DESARROLLO_DE_LA_GESTIÓN_PENITENCIARIA_Y_CARCELARIA">#REF!</definedName>
    <definedName name="Periodicidad" localSheetId="0">Publicaciones!$I$96:$I$101</definedName>
    <definedName name="Periodicidad" localSheetId="2">'Tiempo relator'!$I$103:$I$108</definedName>
    <definedName name="Periodicidad">'Transcripción literal'!$I$96:$I$101</definedName>
    <definedName name="PLANEACIÓN_ESTRATÉGICA_Y_GESTIÓN_ORGANIZACIONAL" localSheetId="0">#REF!</definedName>
    <definedName name="PLANEACIÓN_ESTRATÉGICA_Y_GESTIÓN_ORGANIZACIONAL">#REF!</definedName>
    <definedName name="Procesos" localSheetId="0">#REF!</definedName>
    <definedName name="Procesos">#REF!</definedName>
    <definedName name="Tipo_indicador" localSheetId="0">Publicaciones!$H$96:$H$98</definedName>
    <definedName name="Tipo_indicador" localSheetId="2">'Tiempo relator'!$H$103:$H$105</definedName>
    <definedName name="Tipo_indicador" localSheetId="1">'Transcripción literal'!$H$96:$H$98</definedName>
  </definedNames>
  <calcPr calcId="162913"/>
</workbook>
</file>

<file path=xl/calcChain.xml><?xml version="1.0" encoding="utf-8"?>
<calcChain xmlns="http://schemas.openxmlformats.org/spreadsheetml/2006/main">
  <c r="P27" i="16" l="1"/>
  <c r="P26" i="16"/>
  <c r="P27" i="9"/>
  <c r="P26" i="9"/>
  <c r="P28" i="9" l="1"/>
  <c r="G28" i="9"/>
  <c r="M28" i="9"/>
  <c r="J28" i="9"/>
  <c r="D28" i="9"/>
  <c r="P28" i="16"/>
  <c r="M28" i="16"/>
  <c r="J28" i="16"/>
  <c r="G28" i="16"/>
  <c r="D28" i="16"/>
</calcChain>
</file>

<file path=xl/sharedStrings.xml><?xml version="1.0" encoding="utf-8"?>
<sst xmlns="http://schemas.openxmlformats.org/spreadsheetml/2006/main" count="304" uniqueCount="142">
  <si>
    <t xml:space="preserve">  I. IDENTIFICACION DEL INDICADOR </t>
  </si>
  <si>
    <t>Unidad de Medida</t>
  </si>
  <si>
    <t xml:space="preserve">Fuente de Información </t>
  </si>
  <si>
    <t xml:space="preserve">Tipo de Indicador: </t>
  </si>
  <si>
    <t xml:space="preserve">Eficacia </t>
  </si>
  <si>
    <t>Efectividad</t>
  </si>
  <si>
    <t xml:space="preserve">Periodicidad: </t>
  </si>
  <si>
    <t xml:space="preserve">Mensual </t>
  </si>
  <si>
    <t>Trimestral</t>
  </si>
  <si>
    <t>Semestral</t>
  </si>
  <si>
    <t>Anual</t>
  </si>
  <si>
    <t xml:space="preserve">Rango de Gestión </t>
  </si>
  <si>
    <t>Registro de Resultados</t>
  </si>
  <si>
    <t>TOTAL PERIODO</t>
  </si>
  <si>
    <t>Fórmula de Cálculo</t>
  </si>
  <si>
    <t>Variable 1</t>
  </si>
  <si>
    <t>Periodo</t>
  </si>
  <si>
    <t>Meta</t>
  </si>
  <si>
    <t>ANALISIS DE RESULTADOS 1:</t>
  </si>
  <si>
    <t>ANALISIS DE RESULTADOS 2:</t>
  </si>
  <si>
    <t>ANALISIS DE RESULTADOS 4:</t>
  </si>
  <si>
    <t>ANALISIS DE RESULTADOS 5:</t>
  </si>
  <si>
    <t xml:space="preserve">ANÁLISIS DE RESULTADOS </t>
  </si>
  <si>
    <t>Tipo de Indicador</t>
  </si>
  <si>
    <t xml:space="preserve">            II.   RESULTADOS</t>
  </si>
  <si>
    <t>Periodicidad:</t>
  </si>
  <si>
    <t>Alto</t>
  </si>
  <si>
    <t>Medio</t>
  </si>
  <si>
    <t>Bajo</t>
  </si>
  <si>
    <t xml:space="preserve">Resultados </t>
  </si>
  <si>
    <t>Fuente de Indicador</t>
  </si>
  <si>
    <t>Variable 2</t>
  </si>
  <si>
    <t>Gestión Jurídica</t>
  </si>
  <si>
    <t>ANALISIS DE RESULTADOS 6:</t>
  </si>
  <si>
    <t>PROCESO</t>
  </si>
  <si>
    <t>Gestión Financiera</t>
  </si>
  <si>
    <t>Gestión Documental</t>
  </si>
  <si>
    <t>Gestión Direccionamiento Estratégico</t>
  </si>
  <si>
    <t>Comunicaciones e Información</t>
  </si>
  <si>
    <t>Gestión Mejora Continua Sistema Integrado de Gestión</t>
  </si>
  <si>
    <t>Gestión Normativa</t>
  </si>
  <si>
    <t>Atención al Ciudadano</t>
  </si>
  <si>
    <t>Talento Humano</t>
  </si>
  <si>
    <t>Anales y Publicaciones y Relatoría</t>
  </si>
  <si>
    <t>Gestión de Recursos Físicos</t>
  </si>
  <si>
    <t>Sistemas y Seguridad de la Información</t>
  </si>
  <si>
    <t>Evaluación Independiente</t>
  </si>
  <si>
    <t>Nombre del Indicador:</t>
  </si>
  <si>
    <t>Descripción del Indicador:</t>
  </si>
  <si>
    <t>Responsable de la Medición:</t>
  </si>
  <si>
    <t>Responsable del Proceso:</t>
  </si>
  <si>
    <t>Proceso:</t>
  </si>
  <si>
    <t>Linea Base:</t>
  </si>
  <si>
    <t>ANALISIS DE RESULTADOS 7:</t>
  </si>
  <si>
    <t>ANALISIS DE RESULTADOS 8:</t>
  </si>
  <si>
    <t>ANALISIS DE RESULTADOS 9:</t>
  </si>
  <si>
    <t>ANALISIS DE RESULTADOS 10:</t>
  </si>
  <si>
    <t>ANALISIS DE RESULTADOS 12:</t>
  </si>
  <si>
    <t>Tendencia</t>
  </si>
  <si>
    <t>Tendencia:</t>
  </si>
  <si>
    <t>Constante</t>
  </si>
  <si>
    <t>Creciente</t>
  </si>
  <si>
    <t>Decreciente</t>
  </si>
  <si>
    <t>Acumulado</t>
  </si>
  <si>
    <t>Cuatrimestral</t>
  </si>
  <si>
    <t xml:space="preserve">Eficiencia </t>
  </si>
  <si>
    <t>ACCIONES TOMADAS PARA GENERAR EL CUMPLIMIENTO (SÓLO EN INCUMPLIMIENTO DEL INDICADOR)</t>
  </si>
  <si>
    <t>Cumple o No cumple</t>
  </si>
  <si>
    <t>FECHA DE REPORTE</t>
  </si>
  <si>
    <t>ANÁLISIS</t>
  </si>
  <si>
    <t>Bimestral</t>
  </si>
  <si>
    <t>VERSIÓN: 03</t>
  </si>
  <si>
    <t>FECHA: 15-Mar-2019</t>
  </si>
  <si>
    <t>ANALISIS DE RESULTADOS 3:</t>
  </si>
  <si>
    <r>
      <rPr>
        <b/>
        <sz val="10"/>
        <rFont val="Arial"/>
        <family val="2"/>
      </rPr>
      <t>ANALISIS DE RESULTADOS 11</t>
    </r>
    <r>
      <rPr>
        <sz val="10"/>
        <rFont val="Arial"/>
        <family val="2"/>
      </rPr>
      <t>:</t>
    </r>
  </si>
  <si>
    <t>CÓDIGO: GMC-FO-005</t>
  </si>
  <si>
    <t>HOJA DE VIDA DE INDICADOR DE GESTIÓN</t>
  </si>
  <si>
    <t>Trimestre I</t>
  </si>
  <si>
    <t>Trimestre II</t>
  </si>
  <si>
    <t>Trimestre III</t>
  </si>
  <si>
    <t>Trimestre IV</t>
  </si>
  <si>
    <t xml:space="preserve">Elecciones de Servidores Públicos Distritales </t>
  </si>
  <si>
    <t>Control Político</t>
  </si>
  <si>
    <t xml:space="preserve">Alicia del Pilar González </t>
  </si>
  <si>
    <t>Transcripción literal sesiones del Concejo de Bogotá D.C.</t>
  </si>
  <si>
    <t xml:space="preserve">Porcentual </t>
  </si>
  <si>
    <t>Red interna de la Corporación 
Planilla de control y ruta de seguimiento sobre la solicitud de actas transcritas
Sistema SDQS</t>
  </si>
  <si>
    <t>0% a 60%</t>
  </si>
  <si>
    <t>61% al 80%</t>
  </si>
  <si>
    <t>81% a 100%</t>
  </si>
  <si>
    <t>Minutos</t>
  </si>
  <si>
    <t>Tiempo relator</t>
  </si>
  <si>
    <t xml:space="preserve">Publicaciónes </t>
  </si>
  <si>
    <t>Este indicador hace referencia a las publicaciones que realiza la Corporacion entre ellas  los proyectos de Acuerdo de primer y segundo debate, desarchivados, fe de erratas, Acuerdos Distritales, y Resoluciones, para garantizar el princpio de publicidad.</t>
  </si>
  <si>
    <t>Karen Barreto</t>
  </si>
  <si>
    <t>(Σ proyectos de Acuerdo radicados, aprobados en primer debate, desarchivados, fe de erratas, Acuerdos Distritales, y Resoluciones / total de publicaciones solicitadas)*100</t>
  </si>
  <si>
    <t>Registro de solicitudes (Memorandos, Correos Electronicos) 
Red interna de la Corporación</t>
  </si>
  <si>
    <t>90% a 100%</t>
  </si>
  <si>
    <t>75% al 89%</t>
  </si>
  <si>
    <t>0% a 74%</t>
  </si>
  <si>
    <t>Este indicador mide la eficacia del proceso de relatoría en la transcripción literal de las sesiones plenarias y de comisiones permanentes, para dar respuesta oportuna a las peticiones de actas, radicadas en la Secretaría General, respetando criterios normativos de priorización previa, por parte del Jefe inmediato.</t>
  </si>
  <si>
    <t xml:space="preserve">
(Número de actas trascritas en el periodo / Total de actas solicitadas en el periodo)*100
</t>
  </si>
  <si>
    <t>Mide el tiempo promedio invertido para la transcripción de las actas de las sesiones de debate a transcribir, teniendo como referente los 550 minutos de transcipcion por relator  establecido en el proceso.</t>
  </si>
  <si>
    <t>&gt;=  a 550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</si>
  <si>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</si>
  <si>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</si>
  <si>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</si>
  <si>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</si>
  <si>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</si>
  <si>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</si>
  <si>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</si>
  <si>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</si>
  <si>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</si>
  <si>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</si>
  <si>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</si>
  <si>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</si>
  <si>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500  a 550</t>
  </si>
  <si>
    <t>0 a 500</t>
  </si>
  <si>
    <t xml:space="preserve">
(Promedio tiempo transcrito de relatores en el periodo) 
</t>
  </si>
  <si>
    <t>Indicador revisado y/o actualizado y aprobado por el lider del proceso 21/09/2020</t>
  </si>
  <si>
    <t>Secretario General de Organismo de Control</t>
  </si>
  <si>
    <t>ANÁLISIS DE RESULTADOS 4:</t>
  </si>
  <si>
    <t>910 minutos</t>
  </si>
  <si>
    <t>Se hicieron las publicaciones según las solicitadas, discriminadas asi:
Proyectos de Acuerdo primer debate 314 
Proyectos de acuerdo segundo debate 18
Resoluciones 1
En total 335 publicaciones del primer tirmestre del año 2025</t>
  </si>
  <si>
    <t xml:space="preserve">Durante el primer trimestre se transcribió, corrigió estilo y revisaron 11 Actas; 10 de sesiones plenarias y 1 acta de la Comisión Segunda Permanente de Gobierno.                                                                                Factor incidente: 1. La funcionaria del proceso suspendió 8 días de sus vacaciones por necesidades del servicio.
Hasta la fecha se siguen trascribiendo los debates de la Plenaria y de las comisiones permanentes  con el aplicativo Speed Bosch, como alternativa de solución, en razón a que el nuevo sistema de grabación no lo tuvo en cuenta en la entrega de implementos o elementos del mismo.. </t>
  </si>
  <si>
    <t>En el mes de Enero se transcribió, corrigió estilo y revisaron 3 actas. Dos de sesión Plenaria y 2 acta de Comisión de Gobierno.. Total de tiempo trascrito: 606 minutos. Factor: La funcionaria interrumpió sus vacaciones por necesidades del servicio.</t>
  </si>
  <si>
    <t xml:space="preserve">En Febrero se transcriben corrige estilo y se revisan 4 actas de sesión Plenaria. Total tiempo de transcripción de actas literales 723,11 minutos. Factor. La funcionario laboró tiempo extra. </t>
  </si>
  <si>
    <t xml:space="preserve">En Marzo se transcriben, corrige estilo y se revisan 4  actas. Total tiempo de transcripción 791 minutos.       </t>
  </si>
  <si>
    <t>Se hicieron las publicaciones según las solicitadas, discriminadas asi:
Proyectos de Acuerdo primer debate 248 
Proyectos de acuerdo segundo debate 81
Acuerdo 32
Resoluciones 3
Objeciones a Acuerdos 3
En total 367 publicaciones del segundo tirmestre del año 2025</t>
  </si>
  <si>
    <t xml:space="preserve">Durante el segundo trimestre se transcribió, corrigió estilo y revisaron 12  Actas de sesión Plenaria. </t>
  </si>
  <si>
    <t>En Abril se transcriben, corrige estilo y se revisan 5 actas de sesión Plenaria. Total tiempo de transcripción: 793 minutos. Factor incidente: los debates de Plenaria tuvieron menor duración.</t>
  </si>
  <si>
    <t xml:space="preserve">En mayo se transcriben, corrige estilo y se revisan 4 actas de sesión Plenaria. Total Tiempo de transcripción:  814 minutos. </t>
  </si>
  <si>
    <t>Se hicieron las publicaciones según las solicitadas, discriminadas asi:
Proyectos de Acuerdo primer debate: 271
Proyectos de acuerdo segundo debate: 19
Acuerdos 3
Resoluciones: 2
Objeciones a Acuerdos: 3
Fe de Erratas: 1
En total 299 publicaciones del tercer tirmestre del año 2025</t>
  </si>
  <si>
    <r>
      <t>Durante el tercer trimestre se transcribió, Corrigió estilo y se revisaron 13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actas de sesión Plenaria.</t>
    </r>
  </si>
  <si>
    <t>En septiembre se atendieron 4 solicitudes de transcripción literal de debates de sesión Plenaria para un total de 600 minutos transcritos, corregidos y revisados.</t>
  </si>
  <si>
    <t>Se hicieron las publicaciones según las solicitadas, discriminadas asi:
Proyectos de Acuerdo primer debate: 191
Proyectos de acuerdo segundo debate: 11
Acuerdos: 5
Resoluciones: 5
Objeciones a Acuerdos: 1
Fe de Erratas: 1
En total 214 publicaciones del tercer tirmestre del año 2025</t>
  </si>
  <si>
    <t>Durante el cuarto trimestre se transcribió, se corrigió estilo y se revisaron 13 actas de sesión Plenaria.</t>
  </si>
  <si>
    <t xml:space="preserve">En julio se atendieron 5 solicitudes de transcripción literal de actas de sesión Plenaria, para un total de 705 minutos de grabación, transcritos, corregidos y revisados. </t>
  </si>
  <si>
    <t xml:space="preserve">En agosto se atendieron 4 solicitudes de transcripción literal de debates de sesión Plenaria, para un total de 643 minutos de transcripción, corrección y revisión de grabación.. </t>
  </si>
  <si>
    <t xml:space="preserve">En octubre se atendieron 4 peticiones de transcripción literal de debates de sesión Plenaria para un total de 610 minutos transcritos, corregidos y revisados. </t>
  </si>
  <si>
    <t xml:space="preserve">En noviembre se atendieron 4 peticiones de transcripción literal de debates de sesión Plenaria para un total de 765 minutos transcritos, corregidos y revisados. </t>
  </si>
  <si>
    <t xml:space="preserve">En diciembre se atendieron 4 peticiones de transcripción literal de debates de sesión Plenaria para un total de 672 minutos.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</si>
</sst>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3" fillId="4" borderId="0" applyNumberFormat="0" applyBorder="0" applyAlignment="0" applyProtection="0"/>
    <xf numFmtId="0" fontId="8" fillId="21" borderId="30" applyNumberFormat="0" applyAlignment="0" applyProtection="0"/>
    <xf numFmtId="0" fontId="9" fillId="22" borderId="31" applyNumberFormat="0" applyAlignment="0" applyProtection="0"/>
    <xf numFmtId="0" fontId="17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19" fillId="0" borderId="32" applyNumberFormat="0" applyFill="0" applyAlignment="0" applyProtection="0"/>
    <xf numFmtId="0" fontId="20" fillId="0" borderId="33" applyNumberFormat="0" applyFill="0" applyAlignment="0" applyProtection="0"/>
    <xf numFmtId="0" fontId="11" fillId="0" borderId="34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30" applyNumberFormat="0" applyAlignment="0" applyProtection="0"/>
    <xf numFmtId="0" fontId="10" fillId="0" borderId="35" applyNumberFormat="0" applyFill="0" applyAlignment="0" applyProtection="0"/>
    <xf numFmtId="0" fontId="14" fillId="23" borderId="0" applyNumberFormat="0" applyBorder="0" applyAlignment="0" applyProtection="0"/>
    <xf numFmtId="0" fontId="4" fillId="0" borderId="0">
      <alignment horizontal="left" wrapText="1"/>
    </xf>
    <xf numFmtId="0" fontId="1" fillId="0" borderId="0"/>
    <xf numFmtId="0" fontId="4" fillId="24" borderId="36" applyNumberFormat="0" applyFont="0" applyAlignment="0" applyProtection="0"/>
    <xf numFmtId="0" fontId="15" fillId="21" borderId="37" applyNumberFormat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38" applyNumberFormat="0" applyFill="0" applyAlignment="0" applyProtection="0"/>
    <xf numFmtId="0" fontId="16" fillId="0" borderId="0" applyNumberFormat="0" applyFill="0" applyBorder="0" applyAlignment="0" applyProtection="0"/>
    <xf numFmtId="0" fontId="4" fillId="0" borderId="0"/>
  </cellStyleXfs>
  <cellXfs count="227">
    <xf numFmtId="0" fontId="0" fillId="0" borderId="0" xfId="0"/>
    <xf numFmtId="0" fontId="4" fillId="0" borderId="0" xfId="0" applyFont="1"/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9" fontId="23" fillId="28" borderId="8" xfId="1" applyFont="1" applyFill="1" applyBorder="1" applyAlignment="1" applyProtection="1">
      <alignment horizontal="left" vertical="center" wrapText="1"/>
      <protection locked="0"/>
    </xf>
    <xf numFmtId="0" fontId="22" fillId="0" borderId="0" xfId="2" applyFont="1" applyFill="1" applyBorder="1" applyAlignment="1" applyProtection="1">
      <alignment vertical="center"/>
    </xf>
    <xf numFmtId="0" fontId="22" fillId="0" borderId="0" xfId="2" applyFont="1" applyBorder="1" applyAlignment="1" applyProtection="1">
      <alignment vertical="center" wrapText="1"/>
    </xf>
    <xf numFmtId="0" fontId="4" fillId="0" borderId="0" xfId="0" applyFont="1" applyAlignment="1">
      <alignment vertical="center" wrapText="1"/>
    </xf>
    <xf numFmtId="0" fontId="23" fillId="0" borderId="0" xfId="0" applyFont="1"/>
    <xf numFmtId="0" fontId="4" fillId="0" borderId="0" xfId="0" applyFont="1" applyAlignment="1">
      <alignment horizontal="left"/>
    </xf>
    <xf numFmtId="0" fontId="23" fillId="0" borderId="28" xfId="0" applyFont="1" applyBorder="1" applyAlignment="1" applyProtection="1">
      <alignment vertical="center" wrapText="1"/>
      <protection locked="0"/>
    </xf>
    <xf numFmtId="0" fontId="4" fillId="0" borderId="28" xfId="0" applyFont="1" applyBorder="1" applyAlignment="1" applyProtection="1">
      <alignment vertical="center" wrapText="1"/>
      <protection locked="0"/>
    </xf>
    <xf numFmtId="0" fontId="4" fillId="0" borderId="17" xfId="0" applyFont="1" applyBorder="1"/>
    <xf numFmtId="0" fontId="4" fillId="0" borderId="14" xfId="0" applyFont="1" applyBorder="1"/>
    <xf numFmtId="0" fontId="4" fillId="0" borderId="15" xfId="0" applyFont="1" applyBorder="1"/>
    <xf numFmtId="0" fontId="26" fillId="0" borderId="4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3" fillId="0" borderId="22" xfId="0" applyFont="1" applyBorder="1"/>
    <xf numFmtId="0" fontId="27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7" fillId="0" borderId="1" xfId="0" applyFont="1" applyBorder="1"/>
    <xf numFmtId="0" fontId="27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3" fillId="0" borderId="1" xfId="0" applyFont="1" applyBorder="1"/>
    <xf numFmtId="0" fontId="4" fillId="0" borderId="1" xfId="0" applyFont="1" applyBorder="1"/>
    <xf numFmtId="0" fontId="24" fillId="29" borderId="17" xfId="0" applyFont="1" applyFill="1" applyBorder="1" applyAlignment="1">
      <alignment horizontal="center" vertical="center"/>
    </xf>
    <xf numFmtId="0" fontId="24" fillId="29" borderId="4" xfId="0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center"/>
    </xf>
    <xf numFmtId="0" fontId="23" fillId="2" borderId="61" xfId="0" applyFont="1" applyFill="1" applyBorder="1" applyAlignment="1">
      <alignment horizontal="center"/>
    </xf>
    <xf numFmtId="0" fontId="23" fillId="2" borderId="61" xfId="0" applyFont="1" applyFill="1" applyBorder="1" applyAlignment="1">
      <alignment horizontal="center" vertical="center" wrapText="1"/>
    </xf>
    <xf numFmtId="0" fontId="23" fillId="2" borderId="62" xfId="0" applyFont="1" applyFill="1" applyBorder="1" applyAlignment="1">
      <alignment horizontal="center" vertical="center" wrapText="1"/>
    </xf>
    <xf numFmtId="0" fontId="23" fillId="0" borderId="1" xfId="1" applyNumberFormat="1" applyFont="1" applyBorder="1" applyAlignment="1" applyProtection="1"/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0" borderId="1" xfId="1" applyNumberFormat="1" applyFont="1" applyBorder="1" applyAlignment="1" applyProtection="1">
      <alignment horizontal="center"/>
      <protection locked="0"/>
    </xf>
    <xf numFmtId="14" fontId="4" fillId="0" borderId="43" xfId="0" applyNumberFormat="1" applyFont="1" applyBorder="1" applyAlignment="1" applyProtection="1">
      <alignment horizontal="center" vertical="top" wrapText="1"/>
      <protection locked="0"/>
    </xf>
    <xf numFmtId="14" fontId="4" fillId="0" borderId="43" xfId="0" applyNumberFormat="1" applyFont="1" applyBorder="1" applyAlignment="1" applyProtection="1">
      <alignment horizontal="center" vertical="center" wrapText="1"/>
      <protection locked="0"/>
    </xf>
    <xf numFmtId="1" fontId="23" fillId="0" borderId="1" xfId="1" applyNumberFormat="1" applyFont="1" applyBorder="1" applyAlignment="1" applyProtection="1"/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14" fontId="4" fillId="0" borderId="19" xfId="0" applyNumberFormat="1" applyFont="1" applyBorder="1" applyAlignment="1" applyProtection="1">
      <alignment horizontal="center" vertical="top" wrapText="1"/>
      <protection locked="0"/>
    </xf>
    <xf numFmtId="0" fontId="29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8" xfId="0" applyFont="1" applyBorder="1" applyAlignment="1" applyProtection="1">
      <alignment horizontal="left" vertical="top" wrapText="1"/>
      <protection locked="0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23" fillId="0" borderId="21" xfId="0" applyFont="1" applyBorder="1" applyAlignment="1" applyProtection="1">
      <alignment horizontal="center" vertical="top" wrapText="1"/>
      <protection locked="0"/>
    </xf>
    <xf numFmtId="0" fontId="23" fillId="0" borderId="22" xfId="0" applyFont="1" applyBorder="1" applyAlignment="1" applyProtection="1">
      <alignment horizontal="center" vertical="top" wrapText="1"/>
      <protection locked="0"/>
    </xf>
    <xf numFmtId="0" fontId="4" fillId="0" borderId="21" xfId="0" applyFont="1" applyBorder="1" applyAlignment="1" applyProtection="1">
      <alignment horizontal="left" vertical="top"/>
      <protection locked="0"/>
    </xf>
    <xf numFmtId="0" fontId="4" fillId="0" borderId="22" xfId="0" applyFont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center" vertical="center" wrapText="1"/>
    </xf>
    <xf numFmtId="0" fontId="24" fillId="29" borderId="28" xfId="0" applyFont="1" applyFill="1" applyBorder="1" applyAlignment="1">
      <alignment horizontal="center" vertical="center"/>
    </xf>
    <xf numFmtId="0" fontId="24" fillId="29" borderId="21" xfId="0" applyFont="1" applyFill="1" applyBorder="1" applyAlignment="1">
      <alignment horizontal="center" vertical="center"/>
    </xf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24" fillId="29" borderId="4" xfId="0" applyFont="1" applyFill="1" applyBorder="1" applyAlignment="1">
      <alignment horizontal="center" vertical="center"/>
    </xf>
    <xf numFmtId="0" fontId="24" fillId="29" borderId="5" xfId="0" applyFont="1" applyFill="1" applyBorder="1" applyAlignment="1">
      <alignment horizontal="center" vertical="center"/>
    </xf>
    <xf numFmtId="0" fontId="4" fillId="0" borderId="50" xfId="0" applyFont="1" applyBorder="1" applyAlignment="1" applyProtection="1">
      <alignment horizontal="left" vertical="top" wrapText="1"/>
      <protection locked="0"/>
    </xf>
    <xf numFmtId="0" fontId="4" fillId="0" borderId="53" xfId="0" applyFont="1" applyBorder="1" applyAlignment="1" applyProtection="1">
      <alignment horizontal="left" vertical="top" wrapText="1"/>
      <protection locked="0"/>
    </xf>
    <xf numFmtId="0" fontId="4" fillId="0" borderId="54" xfId="0" applyFont="1" applyBorder="1" applyAlignment="1" applyProtection="1">
      <alignment horizontal="left" vertical="top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64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4" fillId="0" borderId="6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9" fontId="23" fillId="0" borderId="29" xfId="0" applyNumberFormat="1" applyFont="1" applyBorder="1" applyAlignment="1">
      <alignment horizontal="center"/>
    </xf>
    <xf numFmtId="0" fontId="23" fillId="0" borderId="65" xfId="0" applyFont="1" applyBorder="1" applyAlignment="1">
      <alignment horizontal="center"/>
    </xf>
    <xf numFmtId="0" fontId="23" fillId="0" borderId="59" xfId="0" applyFont="1" applyBorder="1" applyAlignment="1">
      <alignment horizontal="center"/>
    </xf>
    <xf numFmtId="9" fontId="23" fillId="0" borderId="55" xfId="1" applyFont="1" applyBorder="1" applyAlignment="1">
      <alignment horizontal="center"/>
    </xf>
    <xf numFmtId="9" fontId="23" fillId="0" borderId="27" xfId="1" applyFont="1" applyBorder="1" applyAlignment="1">
      <alignment horizontal="center"/>
    </xf>
    <xf numFmtId="9" fontId="23" fillId="0" borderId="18" xfId="1" applyFont="1" applyBorder="1" applyAlignment="1" applyProtection="1">
      <alignment horizontal="center"/>
      <protection locked="0"/>
    </xf>
    <xf numFmtId="0" fontId="23" fillId="0" borderId="42" xfId="1" applyNumberFormat="1" applyFont="1" applyBorder="1" applyAlignment="1" applyProtection="1">
      <alignment horizontal="center"/>
      <protection locked="0"/>
    </xf>
    <xf numFmtId="0" fontId="23" fillId="0" borderId="45" xfId="1" applyNumberFormat="1" applyFont="1" applyBorder="1" applyAlignment="1" applyProtection="1">
      <alignment horizontal="center"/>
      <protection locked="0"/>
    </xf>
    <xf numFmtId="9" fontId="23" fillId="0" borderId="56" xfId="1" applyFont="1" applyBorder="1" applyAlignment="1" applyProtection="1">
      <alignment horizontal="center"/>
      <protection locked="0"/>
    </xf>
    <xf numFmtId="0" fontId="23" fillId="0" borderId="57" xfId="1" applyNumberFormat="1" applyFont="1" applyBorder="1" applyAlignment="1" applyProtection="1">
      <alignment horizontal="center"/>
      <protection locked="0"/>
    </xf>
    <xf numFmtId="0" fontId="24" fillId="29" borderId="28" xfId="0" applyFont="1" applyFill="1" applyBorder="1" applyAlignment="1">
      <alignment horizontal="center"/>
    </xf>
    <xf numFmtId="0" fontId="24" fillId="29" borderId="21" xfId="0" applyFont="1" applyFill="1" applyBorder="1" applyAlignment="1">
      <alignment horizontal="center"/>
    </xf>
    <xf numFmtId="0" fontId="24" fillId="29" borderId="22" xfId="0" applyFont="1" applyFill="1" applyBorder="1" applyAlignment="1">
      <alignment horizontal="center"/>
    </xf>
    <xf numFmtId="0" fontId="23" fillId="2" borderId="19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2" borderId="44" xfId="0" applyFont="1" applyFill="1" applyBorder="1" applyAlignment="1" applyProtection="1">
      <alignment horizontal="center" vertical="center"/>
      <protection locked="0"/>
    </xf>
    <xf numFmtId="0" fontId="23" fillId="2" borderId="63" xfId="0" applyFont="1" applyFill="1" applyBorder="1" applyAlignment="1" applyProtection="1">
      <alignment horizontal="center" vertical="center"/>
      <protection locked="0"/>
    </xf>
    <xf numFmtId="0" fontId="25" fillId="28" borderId="18" xfId="2" applyFont="1" applyFill="1" applyBorder="1" applyAlignment="1" applyProtection="1">
      <alignment horizontal="center" vertical="center" wrapText="1"/>
    </xf>
    <xf numFmtId="0" fontId="25" fillId="28" borderId="23" xfId="2" applyFont="1" applyFill="1" applyBorder="1" applyAlignment="1" applyProtection="1">
      <alignment horizontal="center" vertical="center" wrapText="1"/>
    </xf>
    <xf numFmtId="0" fontId="25" fillId="28" borderId="29" xfId="2" applyFont="1" applyFill="1" applyBorder="1" applyAlignment="1" applyProtection="1">
      <alignment horizontal="center" vertical="center" wrapText="1"/>
    </xf>
    <xf numFmtId="0" fontId="23" fillId="26" borderId="8" xfId="48" applyFont="1" applyFill="1" applyBorder="1" applyAlignment="1">
      <alignment horizontal="center" vertical="center" wrapText="1"/>
    </xf>
    <xf numFmtId="0" fontId="23" fillId="26" borderId="25" xfId="48" applyFont="1" applyFill="1" applyBorder="1" applyAlignment="1">
      <alignment horizontal="center" vertical="center" wrapText="1"/>
    </xf>
    <xf numFmtId="0" fontId="4" fillId="0" borderId="18" xfId="2" applyFont="1" applyBorder="1" applyAlignment="1" applyProtection="1">
      <alignment horizontal="center" vertical="center" wrapText="1"/>
      <protection locked="0"/>
    </xf>
    <xf numFmtId="0" fontId="4" fillId="0" borderId="10" xfId="2" applyFont="1" applyBorder="1" applyAlignment="1" applyProtection="1">
      <alignment horizontal="center" vertical="center" wrapText="1"/>
      <protection locked="0"/>
    </xf>
    <xf numFmtId="0" fontId="23" fillId="25" borderId="11" xfId="48" applyFont="1" applyFill="1" applyBorder="1" applyAlignment="1">
      <alignment horizontal="center" vertical="center" wrapText="1"/>
    </xf>
    <xf numFmtId="0" fontId="23" fillId="25" borderId="16" xfId="48" applyFont="1" applyFill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3" fillId="27" borderId="26" xfId="48" applyFont="1" applyFill="1" applyBorder="1" applyAlignment="1">
      <alignment horizontal="center" vertical="center" wrapText="1"/>
    </xf>
    <xf numFmtId="0" fontId="23" fillId="27" borderId="27" xfId="48" applyFont="1" applyFill="1" applyBorder="1" applyAlignment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5" fillId="28" borderId="9" xfId="2" applyFont="1" applyFill="1" applyBorder="1" applyAlignment="1" applyProtection="1">
      <alignment horizontal="center" vertical="center" wrapText="1"/>
    </xf>
    <xf numFmtId="0" fontId="25" fillId="28" borderId="10" xfId="2" applyFont="1" applyFill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9" fontId="4" fillId="0" borderId="39" xfId="0" applyNumberFormat="1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left" vertical="center" wrapText="1"/>
      <protection locked="0"/>
    </xf>
    <xf numFmtId="0" fontId="4" fillId="0" borderId="41" xfId="0" applyFont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25" fillId="28" borderId="18" xfId="2" applyFont="1" applyFill="1" applyBorder="1" applyAlignment="1" applyProtection="1">
      <alignment horizontal="center"/>
    </xf>
    <xf numFmtId="0" fontId="25" fillId="28" borderId="42" xfId="2" applyFont="1" applyFill="1" applyBorder="1" applyAlignment="1" applyProtection="1">
      <alignment horizontal="center"/>
    </xf>
    <xf numFmtId="0" fontId="25" fillId="28" borderId="10" xfId="2" applyFont="1" applyFill="1" applyBorder="1" applyAlignment="1" applyProtection="1">
      <alignment horizontal="center"/>
    </xf>
    <xf numFmtId="0" fontId="25" fillId="28" borderId="8" xfId="2" applyFont="1" applyFill="1" applyBorder="1" applyAlignment="1" applyProtection="1">
      <alignment horizontal="center" vertical="center" wrapText="1"/>
    </xf>
    <xf numFmtId="0" fontId="25" fillId="28" borderId="25" xfId="2" applyFont="1" applyFill="1" applyBorder="1" applyAlignment="1" applyProtection="1">
      <alignment horizontal="center" vertical="center" wrapText="1"/>
    </xf>
    <xf numFmtId="0" fontId="25" fillId="28" borderId="8" xfId="2" applyFont="1" applyFill="1" applyBorder="1" applyAlignment="1" applyProtection="1">
      <alignment horizontal="center"/>
    </xf>
    <xf numFmtId="0" fontId="25" fillId="28" borderId="25" xfId="2" applyFont="1" applyFill="1" applyBorder="1" applyAlignment="1" applyProtection="1">
      <alignment horizontal="center"/>
    </xf>
    <xf numFmtId="0" fontId="25" fillId="28" borderId="42" xfId="2" applyFont="1" applyFill="1" applyBorder="1" applyAlignment="1" applyProtection="1">
      <alignment horizontal="center" vertical="center" wrapText="1"/>
    </xf>
    <xf numFmtId="0" fontId="25" fillId="28" borderId="45" xfId="2" applyFont="1" applyFill="1" applyBorder="1" applyAlignment="1" applyProtection="1">
      <alignment horizontal="center" vertical="center" wrapText="1"/>
    </xf>
    <xf numFmtId="0" fontId="4" fillId="0" borderId="28" xfId="2" applyFont="1" applyFill="1" applyBorder="1" applyAlignment="1" applyProtection="1">
      <alignment horizontal="left"/>
      <protection locked="0"/>
    </xf>
    <xf numFmtId="0" fontId="4" fillId="0" borderId="21" xfId="2" applyFont="1" applyFill="1" applyBorder="1" applyAlignment="1" applyProtection="1">
      <alignment horizontal="left"/>
      <protection locked="0"/>
    </xf>
    <xf numFmtId="0" fontId="4" fillId="0" borderId="22" xfId="2" applyFont="1" applyFill="1" applyBorder="1" applyAlignment="1" applyProtection="1">
      <alignment horizontal="left"/>
      <protection locked="0"/>
    </xf>
    <xf numFmtId="9" fontId="23" fillId="28" borderId="3" xfId="1" applyFont="1" applyFill="1" applyBorder="1" applyAlignment="1" applyProtection="1">
      <alignment horizontal="left" vertical="center" wrapText="1"/>
      <protection locked="0"/>
    </xf>
    <xf numFmtId="9" fontId="23" fillId="28" borderId="5" xfId="1" applyFont="1" applyFill="1" applyBorder="1" applyAlignment="1" applyProtection="1">
      <alignment horizontal="left" vertical="center" wrapText="1"/>
      <protection locked="0"/>
    </xf>
    <xf numFmtId="9" fontId="23" fillId="28" borderId="46" xfId="1" applyFont="1" applyFill="1" applyBorder="1" applyAlignment="1" applyProtection="1">
      <alignment horizontal="left" vertical="center" wrapText="1"/>
      <protection locked="0"/>
    </xf>
    <xf numFmtId="9" fontId="23" fillId="28" borderId="47" xfId="1" applyFont="1" applyFill="1" applyBorder="1" applyAlignment="1" applyProtection="1">
      <alignment horizontal="left" vertical="center" wrapText="1"/>
      <protection locked="0"/>
    </xf>
    <xf numFmtId="0" fontId="4" fillId="0" borderId="3" xfId="2" applyFont="1" applyFill="1" applyBorder="1" applyAlignment="1" applyProtection="1">
      <alignment horizontal="left" vertical="top" wrapText="1"/>
      <protection locked="0"/>
    </xf>
    <xf numFmtId="0" fontId="4" fillId="0" borderId="4" xfId="2" applyFont="1" applyFill="1" applyBorder="1" applyAlignment="1" applyProtection="1">
      <alignment horizontal="left" vertical="top" wrapText="1"/>
      <protection locked="0"/>
    </xf>
    <xf numFmtId="0" fontId="4" fillId="0" borderId="5" xfId="2" applyFont="1" applyFill="1" applyBorder="1" applyAlignment="1" applyProtection="1">
      <alignment horizontal="left" vertical="top" wrapText="1"/>
      <protection locked="0"/>
    </xf>
    <xf numFmtId="0" fontId="4" fillId="0" borderId="17" xfId="2" applyFont="1" applyFill="1" applyBorder="1" applyAlignment="1" applyProtection="1">
      <alignment horizontal="left" vertical="top" wrapText="1"/>
      <protection locked="0"/>
    </xf>
    <xf numFmtId="0" fontId="4" fillId="0" borderId="14" xfId="2" applyFont="1" applyFill="1" applyBorder="1" applyAlignment="1" applyProtection="1">
      <alignment horizontal="left" vertical="top" wrapText="1"/>
      <protection locked="0"/>
    </xf>
    <xf numFmtId="0" fontId="4" fillId="0" borderId="15" xfId="2" applyFont="1" applyFill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3" fillId="0" borderId="3" xfId="0" quotePrefix="1" applyFont="1" applyBorder="1" applyAlignment="1">
      <alignment horizontal="center" vertical="center"/>
    </xf>
    <xf numFmtId="0" fontId="23" fillId="0" borderId="4" xfId="0" quotePrefix="1" applyFont="1" applyBorder="1" applyAlignment="1">
      <alignment horizontal="center" vertical="center"/>
    </xf>
    <xf numFmtId="0" fontId="23" fillId="0" borderId="50" xfId="0" quotePrefix="1" applyFont="1" applyBorder="1" applyAlignment="1">
      <alignment horizontal="center" vertical="center"/>
    </xf>
    <xf numFmtId="0" fontId="23" fillId="0" borderId="6" xfId="0" quotePrefix="1" applyFont="1" applyBorder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3" fillId="0" borderId="51" xfId="0" quotePrefix="1" applyFont="1" applyBorder="1" applyAlignment="1">
      <alignment horizontal="center" vertical="center"/>
    </xf>
    <xf numFmtId="0" fontId="23" fillId="0" borderId="17" xfId="0" quotePrefix="1" applyFont="1" applyBorder="1" applyAlignment="1">
      <alignment horizontal="center" vertical="center"/>
    </xf>
    <xf numFmtId="0" fontId="23" fillId="0" borderId="14" xfId="0" quotePrefix="1" applyFont="1" applyBorder="1" applyAlignment="1">
      <alignment horizontal="center" vertical="center"/>
    </xf>
    <xf numFmtId="0" fontId="23" fillId="0" borderId="52" xfId="0" quotePrefix="1" applyFont="1" applyBorder="1" applyAlignment="1">
      <alignment horizontal="center" vertical="center"/>
    </xf>
    <xf numFmtId="0" fontId="4" fillId="30" borderId="1" xfId="48" quotePrefix="1" applyFill="1" applyBorder="1" applyAlignment="1">
      <alignment horizontal="left" vertical="center"/>
    </xf>
    <xf numFmtId="0" fontId="4" fillId="0" borderId="28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9" fontId="23" fillId="28" borderId="28" xfId="1" applyFont="1" applyFill="1" applyBorder="1" applyAlignment="1" applyProtection="1">
      <alignment horizontal="left" vertical="center" wrapText="1"/>
      <protection locked="0"/>
    </xf>
    <xf numFmtId="9" fontId="23" fillId="28" borderId="22" xfId="1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4" fontId="4" fillId="0" borderId="1" xfId="48" applyNumberFormat="1" applyBorder="1" applyAlignment="1" applyProtection="1">
      <alignment horizontal="left" vertical="center" wrapText="1"/>
      <protection locked="0"/>
    </xf>
    <xf numFmtId="0" fontId="31" fillId="0" borderId="1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>
      <alignment horizontal="center"/>
    </xf>
    <xf numFmtId="0" fontId="4" fillId="0" borderId="58" xfId="0" applyFont="1" applyBorder="1" applyAlignment="1" applyProtection="1">
      <alignment horizontal="center"/>
      <protection locked="0"/>
    </xf>
    <xf numFmtId="9" fontId="23" fillId="0" borderId="59" xfId="1" applyFont="1" applyBorder="1" applyAlignment="1" applyProtection="1">
      <alignment horizontal="center"/>
    </xf>
    <xf numFmtId="9" fontId="23" fillId="0" borderId="27" xfId="1" applyFont="1" applyBorder="1" applyAlignment="1" applyProtection="1">
      <alignment horizontal="center"/>
    </xf>
    <xf numFmtId="0" fontId="4" fillId="0" borderId="21" xfId="0" applyFont="1" applyBorder="1" applyAlignment="1" applyProtection="1">
      <alignment horizontal="center" vertical="top" wrapText="1"/>
      <protection locked="0"/>
    </xf>
    <xf numFmtId="0" fontId="4" fillId="0" borderId="22" xfId="0" applyFont="1" applyBorder="1" applyAlignment="1" applyProtection="1">
      <alignment horizontal="center" vertical="top" wrapText="1"/>
      <protection locked="0"/>
    </xf>
    <xf numFmtId="4" fontId="4" fillId="0" borderId="23" xfId="48" applyNumberFormat="1" applyBorder="1" applyAlignment="1" applyProtection="1">
      <alignment horizontal="left" vertical="center" wrapText="1"/>
      <protection locked="0"/>
    </xf>
    <xf numFmtId="4" fontId="4" fillId="0" borderId="64" xfId="48" applyNumberFormat="1" applyBorder="1" applyAlignment="1" applyProtection="1">
      <alignment horizontal="left" vertical="center" wrapText="1"/>
      <protection locked="0"/>
    </xf>
    <xf numFmtId="4" fontId="4" fillId="0" borderId="58" xfId="48" applyNumberForma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23" fillId="26" borderId="8" xfId="3" applyFont="1" applyFill="1" applyBorder="1" applyAlignment="1">
      <alignment horizontal="center" vertical="center" wrapText="1"/>
    </xf>
    <xf numFmtId="0" fontId="23" fillId="26" borderId="25" xfId="3" applyFont="1" applyFill="1" applyBorder="1" applyAlignment="1">
      <alignment horizontal="center" vertical="center" wrapText="1"/>
    </xf>
    <xf numFmtId="0" fontId="23" fillId="25" borderId="11" xfId="3" applyFont="1" applyFill="1" applyBorder="1" applyAlignment="1">
      <alignment horizontal="center" vertical="center" wrapText="1"/>
    </xf>
    <xf numFmtId="0" fontId="23" fillId="25" borderId="16" xfId="3" applyFont="1" applyFill="1" applyBorder="1" applyAlignment="1">
      <alignment horizontal="center" vertical="center" wrapText="1"/>
    </xf>
    <xf numFmtId="0" fontId="23" fillId="27" borderId="26" xfId="3" applyFont="1" applyFill="1" applyBorder="1" applyAlignment="1">
      <alignment horizontal="center" vertical="center" wrapText="1"/>
    </xf>
    <xf numFmtId="0" fontId="23" fillId="27" borderId="27" xfId="3" applyFont="1" applyFill="1" applyBorder="1" applyAlignment="1">
      <alignment horizontal="center" vertical="center" wrapText="1"/>
    </xf>
    <xf numFmtId="9" fontId="23" fillId="0" borderId="68" xfId="1" applyFont="1" applyBorder="1" applyAlignment="1" applyProtection="1">
      <alignment horizontal="center"/>
      <protection locked="0"/>
    </xf>
    <xf numFmtId="0" fontId="23" fillId="2" borderId="22" xfId="0" applyFont="1" applyFill="1" applyBorder="1" applyAlignment="1" applyProtection="1">
      <alignment horizontal="center" vertical="center"/>
      <protection locked="0"/>
    </xf>
    <xf numFmtId="0" fontId="23" fillId="0" borderId="10" xfId="1" applyNumberFormat="1" applyFont="1" applyBorder="1" applyAlignment="1" applyProtection="1">
      <alignment horizontal="center"/>
      <protection locked="0"/>
    </xf>
    <xf numFmtId="0" fontId="23" fillId="0" borderId="53" xfId="0" applyFont="1" applyBorder="1" applyAlignment="1" applyProtection="1">
      <alignment horizontal="left" vertical="top" wrapText="1"/>
      <protection locked="0"/>
    </xf>
    <xf numFmtId="0" fontId="23" fillId="0" borderId="54" xfId="0" applyFont="1" applyBorder="1" applyAlignment="1" applyProtection="1">
      <alignment horizontal="left" vertical="top" wrapText="1"/>
      <protection locked="0"/>
    </xf>
    <xf numFmtId="0" fontId="4" fillId="0" borderId="44" xfId="0" applyFont="1" applyBorder="1" applyAlignment="1" applyProtection="1">
      <alignment horizontal="left" vertical="top" wrapText="1"/>
      <protection locked="0"/>
    </xf>
    <xf numFmtId="0" fontId="23" fillId="0" borderId="20" xfId="0" applyFont="1" applyBorder="1" applyAlignment="1" applyProtection="1">
      <alignment horizontal="left" vertical="top" wrapText="1"/>
      <protection locked="0"/>
    </xf>
    <xf numFmtId="0" fontId="23" fillId="0" borderId="24" xfId="0" applyFont="1" applyBorder="1" applyAlignment="1" applyProtection="1">
      <alignment horizontal="left" vertical="top" wrapText="1"/>
      <protection locked="0"/>
    </xf>
    <xf numFmtId="0" fontId="4" fillId="0" borderId="50" xfId="0" applyFont="1" applyBorder="1" applyAlignment="1" applyProtection="1">
      <alignment horizontal="left" vertical="center" wrapText="1"/>
      <protection locked="0"/>
    </xf>
    <xf numFmtId="0" fontId="4" fillId="0" borderId="53" xfId="0" applyFont="1" applyBorder="1" applyAlignment="1" applyProtection="1">
      <alignment horizontal="left" vertical="center" wrapText="1"/>
      <protection locked="0"/>
    </xf>
    <xf numFmtId="0" fontId="4" fillId="0" borderId="54" xfId="0" applyFont="1" applyBorder="1" applyAlignment="1" applyProtection="1">
      <alignment horizontal="left" vertical="center" wrapText="1"/>
      <protection locked="0"/>
    </xf>
    <xf numFmtId="0" fontId="4" fillId="0" borderId="50" xfId="0" applyFont="1" applyBorder="1" applyAlignment="1" applyProtection="1">
      <alignment horizontal="justify" vertical="top" wrapText="1"/>
      <protection locked="0"/>
    </xf>
    <xf numFmtId="0" fontId="23" fillId="0" borderId="53" xfId="0" applyFont="1" applyBorder="1" applyAlignment="1" applyProtection="1">
      <alignment horizontal="justify" vertical="top" wrapText="1"/>
      <protection locked="0"/>
    </xf>
    <xf numFmtId="0" fontId="23" fillId="0" borderId="54" xfId="0" applyFont="1" applyBorder="1" applyAlignment="1" applyProtection="1">
      <alignment horizontal="justify" vertical="top" wrapText="1"/>
      <protection locked="0"/>
    </xf>
    <xf numFmtId="0" fontId="4" fillId="0" borderId="53" xfId="0" applyFont="1" applyBorder="1" applyAlignment="1" applyProtection="1">
      <alignment horizontal="justify" vertical="top" wrapText="1"/>
      <protection locked="0"/>
    </xf>
    <xf numFmtId="0" fontId="4" fillId="0" borderId="54" xfId="0" applyFont="1" applyBorder="1" applyAlignment="1" applyProtection="1">
      <alignment horizontal="justify" vertical="top" wrapText="1"/>
      <protection locked="0"/>
    </xf>
    <xf numFmtId="0" fontId="4" fillId="0" borderId="50" xfId="0" applyFont="1" applyBorder="1" applyAlignment="1" applyProtection="1">
      <alignment vertical="center" wrapText="1"/>
      <protection locked="0"/>
    </xf>
    <xf numFmtId="0" fontId="23" fillId="0" borderId="53" xfId="0" applyFont="1" applyBorder="1" applyAlignment="1" applyProtection="1">
      <alignment vertical="center" wrapText="1"/>
      <protection locked="0"/>
    </xf>
    <xf numFmtId="0" fontId="23" fillId="0" borderId="54" xfId="0" applyFont="1" applyBorder="1" applyAlignment="1" applyProtection="1">
      <alignment vertical="center" wrapText="1"/>
      <protection locked="0"/>
    </xf>
    <xf numFmtId="0" fontId="23" fillId="0" borderId="53" xfId="0" applyFont="1" applyBorder="1" applyAlignment="1" applyProtection="1">
      <alignment horizontal="left" vertical="center" wrapText="1"/>
      <protection locked="0"/>
    </xf>
    <xf numFmtId="0" fontId="23" fillId="0" borderId="54" xfId="0" applyFont="1" applyBorder="1" applyAlignment="1" applyProtection="1">
      <alignment horizontal="left" vertical="center" wrapText="1"/>
      <protection locked="0"/>
    </xf>
    <xf numFmtId="4" fontId="4" fillId="0" borderId="19" xfId="48" applyNumberFormat="1" applyBorder="1" applyAlignment="1" applyProtection="1">
      <alignment vertical="center" wrapText="1"/>
      <protection locked="0"/>
    </xf>
    <xf numFmtId="0" fontId="31" fillId="0" borderId="20" xfId="0" applyFont="1" applyBorder="1" applyAlignment="1" applyProtection="1">
      <alignment vertical="center" wrapText="1"/>
      <protection locked="0"/>
    </xf>
    <xf numFmtId="0" fontId="31" fillId="0" borderId="24" xfId="0" applyFont="1" applyBorder="1" applyAlignment="1" applyProtection="1">
      <alignment vertical="center" wrapText="1"/>
      <protection locked="0"/>
    </xf>
    <xf numFmtId="0" fontId="23" fillId="0" borderId="1" xfId="1" applyNumberFormat="1" applyFont="1" applyBorder="1" applyAlignment="1" applyProtection="1">
      <alignment horizontal="center"/>
      <protection locked="0"/>
    </xf>
    <xf numFmtId="0" fontId="23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2" borderId="67" xfId="0" applyFont="1" applyFill="1" applyBorder="1" applyAlignment="1">
      <alignment horizontal="center"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23" fillId="2" borderId="54" xfId="0" applyFont="1" applyFill="1" applyBorder="1" applyAlignment="1">
      <alignment horizontal="center" vertical="center" wrapText="1"/>
    </xf>
    <xf numFmtId="14" fontId="23" fillId="0" borderId="43" xfId="0" applyNumberFormat="1" applyFont="1" applyBorder="1" applyAlignment="1" applyProtection="1">
      <alignment horizontal="center" vertical="center" wrapText="1"/>
      <protection locked="0"/>
    </xf>
    <xf numFmtId="14" fontId="23" fillId="0" borderId="69" xfId="0" applyNumberFormat="1" applyFont="1" applyBorder="1" applyAlignment="1" applyProtection="1">
      <alignment horizontal="center" vertical="center" wrapText="1"/>
      <protection locked="0"/>
    </xf>
  </cellXfs>
  <cellStyles count="49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32"/>
    <cellStyle name="Cálculo 2" xfId="29"/>
    <cellStyle name="Celda de comprobación 2" xfId="30"/>
    <cellStyle name="Celda vinculada 2" xfId="38"/>
    <cellStyle name="Encabezado 4 2" xfId="36"/>
    <cellStyle name="Énfasis1 2" xfId="22"/>
    <cellStyle name="Énfasis2 2" xfId="23"/>
    <cellStyle name="Énfasis3 2" xfId="24"/>
    <cellStyle name="Énfasis4 2" xfId="25"/>
    <cellStyle name="Énfasis5 2" xfId="26"/>
    <cellStyle name="Énfasis6 2" xfId="27"/>
    <cellStyle name="Entrada 2" xfId="37"/>
    <cellStyle name="Hipervínculo" xfId="2" builtinId="8"/>
    <cellStyle name="Incorrecto 2" xfId="28"/>
    <cellStyle name="Neutral 2" xfId="39"/>
    <cellStyle name="Normal" xfId="0" builtinId="0"/>
    <cellStyle name="Normal 2" xfId="3"/>
    <cellStyle name="Normal 2 2 3" xfId="48"/>
    <cellStyle name="Normal 3" xfId="40"/>
    <cellStyle name="Normal 5" xfId="41"/>
    <cellStyle name="Notas 2" xfId="42"/>
    <cellStyle name="Porcentaje" xfId="1" builtinId="5"/>
    <cellStyle name="Porcentaje 2" xfId="44"/>
    <cellStyle name="Salida 2" xfId="43"/>
    <cellStyle name="Texto de advertencia 2" xfId="47"/>
    <cellStyle name="Texto explicativo 2" xfId="31"/>
    <cellStyle name="Título 1 2" xfId="33"/>
    <cellStyle name="Título 2 2" xfId="34"/>
    <cellStyle name="Título 3 2" xfId="35"/>
    <cellStyle name="Título 4" xfId="45"/>
    <cellStyle name="Total 2" xfId="46"/>
  </cellStyles>
  <dxfs count="0"/>
  <tableStyles count="0" defaultTableStyle="TableStyleMedium2" defaultPivotStyle="PivotStyleLight16"/>
  <colors>
    <mruColors>
      <color rgb="FF002060"/>
      <color rgb="FF001760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Publicaciones!$C$28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4B5-4372-ABC5-90B5E40269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Publicaciones!$D$24:$Q$24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Publicaciones!$D$28:$Q$28</c:f>
              <c:numCache>
                <c:formatCode>General</c:formatCode>
                <c:ptCount val="14"/>
                <c:pt idx="0" formatCode="0%">
                  <c:v>1</c:v>
                </c:pt>
                <c:pt idx="3" formatCode="0%">
                  <c:v>1</c:v>
                </c:pt>
                <c:pt idx="6" formatCode="0%">
                  <c:v>1</c:v>
                </c:pt>
                <c:pt idx="9" formatCode="0%">
                  <c:v>1</c:v>
                </c:pt>
                <c:pt idx="1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B5-4372-ABC5-90B5E40269F0}"/>
            </c:ext>
          </c:extLst>
        </c:ser>
        <c:ser>
          <c:idx val="1"/>
          <c:order val="1"/>
          <c:tx>
            <c:strRef>
              <c:f>Publicaciones!$C$25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Publicaciones!$D$24:$Q$24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Publicaciones!$D$25:$Q$25</c:f>
              <c:numCache>
                <c:formatCode>General</c:formatCode>
                <c:ptCount val="14"/>
                <c:pt idx="0" formatCode="0%">
                  <c:v>1</c:v>
                </c:pt>
                <c:pt idx="3" formatCode="0%">
                  <c:v>1</c:v>
                </c:pt>
                <c:pt idx="6" formatCode="0%">
                  <c:v>1</c:v>
                </c:pt>
                <c:pt idx="9" formatCode="0%">
                  <c:v>1</c:v>
                </c:pt>
                <c:pt idx="1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B5-4372-ABC5-90B5E40269F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8505264"/>
        <c:axId val="-38504176"/>
      </c:barChart>
      <c:catAx>
        <c:axId val="-3850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8504176"/>
        <c:crosses val="autoZero"/>
        <c:auto val="1"/>
        <c:lblAlgn val="ctr"/>
        <c:lblOffset val="100"/>
        <c:noMultiLvlLbl val="0"/>
      </c:catAx>
      <c:valAx>
        <c:axId val="-3850417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-3850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9.4578922943997848E-2"/>
          <c:h val="0.1153854850988546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'Transcripción literal'!$C$28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960-4CE9-BC7B-FBEA67916F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'Transcripción literal'!$D$24:$Q$24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'Transcripción literal'!$D$28:$Q$28</c:f>
              <c:numCache>
                <c:formatCode>General</c:formatCode>
                <c:ptCount val="14"/>
                <c:pt idx="0" formatCode="0%">
                  <c:v>1</c:v>
                </c:pt>
                <c:pt idx="3" formatCode="0%">
                  <c:v>1</c:v>
                </c:pt>
                <c:pt idx="6" formatCode="0%">
                  <c:v>1</c:v>
                </c:pt>
                <c:pt idx="9" formatCode="0%">
                  <c:v>1</c:v>
                </c:pt>
                <c:pt idx="1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60-4CE9-BC7B-FBEA67916F17}"/>
            </c:ext>
          </c:extLst>
        </c:ser>
        <c:ser>
          <c:idx val="1"/>
          <c:order val="1"/>
          <c:tx>
            <c:strRef>
              <c:f>'Transcripción literal'!$C$25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'Transcripción literal'!$D$24:$Q$24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'Transcripción literal'!$D$25:$Q$25</c:f>
              <c:numCache>
                <c:formatCode>General</c:formatCode>
                <c:ptCount val="14"/>
                <c:pt idx="0" formatCode="0%">
                  <c:v>1</c:v>
                </c:pt>
                <c:pt idx="3" formatCode="0%">
                  <c:v>1</c:v>
                </c:pt>
                <c:pt idx="6" formatCode="0%">
                  <c:v>1</c:v>
                </c:pt>
                <c:pt idx="9" formatCode="0%">
                  <c:v>1</c:v>
                </c:pt>
                <c:pt idx="1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0-4CE9-BC7B-FBEA67916F1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1950498960"/>
        <c:axId val="-1950502768"/>
      </c:barChart>
      <c:catAx>
        <c:axId val="-195049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50502768"/>
        <c:crosses val="autoZero"/>
        <c:auto val="1"/>
        <c:lblAlgn val="ctr"/>
        <c:lblOffset val="100"/>
        <c:noMultiLvlLbl val="0"/>
      </c:catAx>
      <c:valAx>
        <c:axId val="-19505027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-195049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9.4151120747538342E-2"/>
          <c:h val="0.1187344171366056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lineChart>
        <c:grouping val="standard"/>
        <c:varyColors val="0"/>
        <c:ser>
          <c:idx val="0"/>
          <c:order val="0"/>
          <c:tx>
            <c:strRef>
              <c:f>'Tiempo relator'!$C$26</c:f>
              <c:strCache>
                <c:ptCount val="1"/>
                <c:pt idx="0">
                  <c:v>Variable 1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Pt>
            <c:idx val="0"/>
            <c:marker>
              <c:symbol val="circle"/>
              <c:size val="17"/>
              <c:spPr>
                <a:solidFill>
                  <a:schemeClr val="accent1"/>
                </a:solidFill>
                <a:ln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442-44B1-8DAE-8C989FCFA4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'Tiempo relator'!$D$24:$Q$24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'Tiempo relator'!$D$26:$O$26</c:f>
              <c:numCache>
                <c:formatCode>0</c:formatCode>
                <c:ptCount val="12"/>
                <c:pt idx="0">
                  <c:v>606</c:v>
                </c:pt>
                <c:pt idx="1">
                  <c:v>723</c:v>
                </c:pt>
                <c:pt idx="2">
                  <c:v>791</c:v>
                </c:pt>
                <c:pt idx="3">
                  <c:v>793</c:v>
                </c:pt>
                <c:pt idx="4">
                  <c:v>814</c:v>
                </c:pt>
                <c:pt idx="5">
                  <c:v>750</c:v>
                </c:pt>
                <c:pt idx="6">
                  <c:v>705</c:v>
                </c:pt>
                <c:pt idx="7">
                  <c:v>643</c:v>
                </c:pt>
                <c:pt idx="8">
                  <c:v>600</c:v>
                </c:pt>
                <c:pt idx="9">
                  <c:v>610</c:v>
                </c:pt>
                <c:pt idx="10">
                  <c:v>765</c:v>
                </c:pt>
                <c:pt idx="11">
                  <c:v>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2-44B1-8DAE-8C989FCFA4E3}"/>
            </c:ext>
          </c:extLst>
        </c:ser>
        <c:ser>
          <c:idx val="1"/>
          <c:order val="1"/>
          <c:tx>
            <c:strRef>
              <c:f>'Tiempo relator'!$C$25</c:f>
              <c:strCache>
                <c:ptCount val="1"/>
                <c:pt idx="0">
                  <c:v>Meta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'Tiempo relator'!$D$24:$Q$24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'Tiempo relator'!$D$25:$Q$25</c:f>
              <c:numCache>
                <c:formatCode>General</c:formatCode>
                <c:ptCount val="14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550</c:v>
                </c:pt>
                <c:pt idx="4">
                  <c:v>550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42-44B1-8DAE-8C989FCFA4E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50501680"/>
        <c:axId val="-1950500592"/>
      </c:lineChart>
      <c:catAx>
        <c:axId val="-195050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50500592"/>
        <c:crosses val="autoZero"/>
        <c:auto val="1"/>
        <c:lblAlgn val="ctr"/>
        <c:lblOffset val="100"/>
        <c:noMultiLvlLbl val="0"/>
      </c:catAx>
      <c:valAx>
        <c:axId val="-195050059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-1950501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0.12748234067198921"/>
          <c:h val="0.1187343731561501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E85DE009-31ED-4700-8E07-2266887799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629780-5CBE-4144-80FB-F3131F4F46E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142" y="203198"/>
          <a:ext cx="752475" cy="879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380" y="230186"/>
          <a:ext cx="75247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151339</xdr:colOff>
      <xdr:row>27</xdr:row>
      <xdr:rowOff>43658</xdr:rowOff>
    </xdr:from>
    <xdr:to>
      <xdr:col>16</xdr:col>
      <xdr:colOff>549010</xdr:colOff>
      <xdr:row>38</xdr:row>
      <xdr:rowOff>67470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CBBED3CC-ECAF-4D92-947D-C0D6F631F2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464E9E-3E88-4998-9DDA-75AD08B1DAE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142" y="203198"/>
          <a:ext cx="752475" cy="879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U122"/>
  <sheetViews>
    <sheetView showGridLines="0" topLeftCell="A22" zoomScale="85" zoomScaleNormal="85" zoomScaleSheetLayoutView="80" workbookViewId="0">
      <selection activeCell="K46" sqref="K46:Q46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149"/>
      <c r="C2" s="150"/>
      <c r="D2" s="151"/>
      <c r="E2" s="154" t="s">
        <v>76</v>
      </c>
      <c r="F2" s="155"/>
      <c r="G2" s="155"/>
      <c r="H2" s="155"/>
      <c r="I2" s="155"/>
      <c r="J2" s="155"/>
      <c r="K2" s="155"/>
      <c r="L2" s="155"/>
      <c r="M2" s="155"/>
      <c r="N2" s="156"/>
      <c r="O2" s="163" t="s">
        <v>75</v>
      </c>
      <c r="P2" s="163"/>
      <c r="Q2" s="163"/>
      <c r="R2" s="163"/>
    </row>
    <row r="3" spans="2:18" ht="24.75" customHeight="1" x14ac:dyDescent="0.2">
      <c r="B3" s="152"/>
      <c r="C3" s="47"/>
      <c r="D3" s="153"/>
      <c r="E3" s="157"/>
      <c r="F3" s="158"/>
      <c r="G3" s="158"/>
      <c r="H3" s="158"/>
      <c r="I3" s="158"/>
      <c r="J3" s="158"/>
      <c r="K3" s="158"/>
      <c r="L3" s="158"/>
      <c r="M3" s="158"/>
      <c r="N3" s="159"/>
      <c r="O3" s="163" t="s">
        <v>71</v>
      </c>
      <c r="P3" s="163"/>
      <c r="Q3" s="163"/>
      <c r="R3" s="163"/>
    </row>
    <row r="4" spans="2:18" ht="24.75" customHeight="1" thickBot="1" x14ac:dyDescent="0.25">
      <c r="B4" s="152"/>
      <c r="C4" s="47"/>
      <c r="D4" s="153"/>
      <c r="E4" s="160"/>
      <c r="F4" s="161"/>
      <c r="G4" s="161"/>
      <c r="H4" s="161"/>
      <c r="I4" s="161"/>
      <c r="J4" s="161"/>
      <c r="K4" s="161"/>
      <c r="L4" s="161"/>
      <c r="M4" s="161"/>
      <c r="N4" s="162"/>
      <c r="O4" s="163" t="s">
        <v>72</v>
      </c>
      <c r="P4" s="163"/>
      <c r="Q4" s="163"/>
      <c r="R4" s="163"/>
    </row>
    <row r="5" spans="2:18" ht="13.5" thickBot="1" x14ac:dyDescent="0.25">
      <c r="B5" s="164" t="s">
        <v>119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6"/>
      <c r="P5" s="166"/>
      <c r="Q5" s="166"/>
      <c r="R5" s="167"/>
    </row>
    <row r="6" spans="2:18" ht="15" customHeight="1" thickBot="1" x14ac:dyDescent="0.25">
      <c r="B6" s="58" t="s">
        <v>0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60"/>
    </row>
    <row r="7" spans="2:18" ht="13.5" thickBot="1" x14ac:dyDescent="0.25">
      <c r="B7" s="5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6"/>
    </row>
    <row r="8" spans="2:18" ht="23.25" customHeight="1" thickBot="1" x14ac:dyDescent="0.25">
      <c r="B8" s="5"/>
      <c r="C8" s="7" t="s">
        <v>51</v>
      </c>
      <c r="D8" s="169" t="s">
        <v>43</v>
      </c>
      <c r="E8" s="170"/>
      <c r="F8" s="170"/>
      <c r="G8" s="170"/>
      <c r="H8" s="170"/>
      <c r="I8" s="171"/>
      <c r="J8" s="172" t="s">
        <v>47</v>
      </c>
      <c r="K8" s="173"/>
      <c r="L8" s="174" t="s">
        <v>92</v>
      </c>
      <c r="M8" s="175"/>
      <c r="N8" s="175"/>
      <c r="O8" s="175"/>
      <c r="P8" s="175"/>
      <c r="Q8" s="176"/>
      <c r="R8" s="6"/>
    </row>
    <row r="9" spans="2:18" ht="23.25" customHeight="1" thickBot="1" x14ac:dyDescent="0.25">
      <c r="B9" s="5"/>
      <c r="C9" s="7" t="s">
        <v>50</v>
      </c>
      <c r="D9" s="136" t="s">
        <v>120</v>
      </c>
      <c r="E9" s="137"/>
      <c r="F9" s="137"/>
      <c r="G9" s="137"/>
      <c r="H9" s="137"/>
      <c r="I9" s="138"/>
      <c r="J9" s="139" t="s">
        <v>48</v>
      </c>
      <c r="K9" s="140"/>
      <c r="L9" s="143" t="s">
        <v>93</v>
      </c>
      <c r="M9" s="144"/>
      <c r="N9" s="144"/>
      <c r="O9" s="144"/>
      <c r="P9" s="144"/>
      <c r="Q9" s="145"/>
      <c r="R9" s="6"/>
    </row>
    <row r="10" spans="2:18" ht="37.5" customHeight="1" thickBot="1" x14ac:dyDescent="0.25">
      <c r="B10" s="5"/>
      <c r="C10" s="7" t="s">
        <v>49</v>
      </c>
      <c r="D10" s="136" t="s">
        <v>94</v>
      </c>
      <c r="E10" s="137"/>
      <c r="F10" s="137"/>
      <c r="G10" s="137"/>
      <c r="H10" s="137"/>
      <c r="I10" s="138"/>
      <c r="J10" s="141"/>
      <c r="K10" s="142"/>
      <c r="L10" s="146"/>
      <c r="M10" s="147"/>
      <c r="N10" s="147"/>
      <c r="O10" s="147"/>
      <c r="P10" s="147"/>
      <c r="Q10" s="148"/>
      <c r="R10" s="6"/>
    </row>
    <row r="11" spans="2:18" ht="6" customHeight="1" thickBot="1" x14ac:dyDescent="0.25">
      <c r="B11" s="5"/>
      <c r="I11" s="8"/>
      <c r="R11" s="6"/>
    </row>
    <row r="12" spans="2:18" ht="15" customHeight="1" x14ac:dyDescent="0.2">
      <c r="B12" s="5"/>
      <c r="C12" s="127" t="s">
        <v>14</v>
      </c>
      <c r="D12" s="128"/>
      <c r="E12" s="127" t="s">
        <v>52</v>
      </c>
      <c r="F12" s="129"/>
      <c r="G12" s="130" t="s">
        <v>1</v>
      </c>
      <c r="H12" s="131"/>
      <c r="I12" s="127" t="s">
        <v>3</v>
      </c>
      <c r="J12" s="129"/>
      <c r="K12" s="132" t="s">
        <v>6</v>
      </c>
      <c r="L12" s="133"/>
      <c r="M12" s="92" t="s">
        <v>2</v>
      </c>
      <c r="N12" s="134"/>
      <c r="O12" s="135"/>
      <c r="P12" s="106" t="s">
        <v>58</v>
      </c>
      <c r="Q12" s="107"/>
      <c r="R12" s="6"/>
    </row>
    <row r="13" spans="2:18" ht="15" customHeight="1" x14ac:dyDescent="0.2">
      <c r="B13" s="5"/>
      <c r="C13" s="108" t="s">
        <v>95</v>
      </c>
      <c r="D13" s="109"/>
      <c r="E13" s="112">
        <v>1</v>
      </c>
      <c r="F13" s="113"/>
      <c r="G13" s="115" t="s">
        <v>85</v>
      </c>
      <c r="H13" s="116"/>
      <c r="I13" s="108" t="s">
        <v>4</v>
      </c>
      <c r="J13" s="113"/>
      <c r="K13" s="115" t="s">
        <v>8</v>
      </c>
      <c r="L13" s="116"/>
      <c r="M13" s="119" t="s">
        <v>96</v>
      </c>
      <c r="N13" s="120"/>
      <c r="O13" s="121"/>
      <c r="P13" s="125" t="s">
        <v>60</v>
      </c>
      <c r="Q13" s="113"/>
      <c r="R13" s="6"/>
    </row>
    <row r="14" spans="2:18" ht="73.5" customHeight="1" thickBot="1" x14ac:dyDescent="0.25">
      <c r="B14" s="5"/>
      <c r="C14" s="110"/>
      <c r="D14" s="111"/>
      <c r="E14" s="110"/>
      <c r="F14" s="114"/>
      <c r="G14" s="117"/>
      <c r="H14" s="118"/>
      <c r="I14" s="110"/>
      <c r="J14" s="114"/>
      <c r="K14" s="117"/>
      <c r="L14" s="118"/>
      <c r="M14" s="122"/>
      <c r="N14" s="123"/>
      <c r="O14" s="124"/>
      <c r="P14" s="126"/>
      <c r="Q14" s="114"/>
      <c r="R14" s="6"/>
    </row>
    <row r="15" spans="2:18" ht="8.25" customHeight="1" thickBot="1" x14ac:dyDescent="0.25">
      <c r="B15" s="5"/>
      <c r="M15" s="10"/>
      <c r="N15" s="10"/>
      <c r="O15" s="10"/>
      <c r="P15" s="10"/>
      <c r="Q15" s="10"/>
      <c r="R15" s="6"/>
    </row>
    <row r="16" spans="2:18" x14ac:dyDescent="0.2">
      <c r="B16" s="5"/>
      <c r="C16" s="92" t="s">
        <v>11</v>
      </c>
      <c r="D16" s="95" t="s">
        <v>26</v>
      </c>
      <c r="E16" s="96"/>
      <c r="F16" s="97" t="s">
        <v>97</v>
      </c>
      <c r="G16" s="98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x14ac:dyDescent="0.2">
      <c r="B17" s="5"/>
      <c r="C17" s="93"/>
      <c r="D17" s="99" t="s">
        <v>27</v>
      </c>
      <c r="E17" s="100"/>
      <c r="F17" s="66" t="s">
        <v>98</v>
      </c>
      <c r="G17" s="101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94"/>
      <c r="D18" s="102" t="s">
        <v>28</v>
      </c>
      <c r="E18" s="103"/>
      <c r="F18" s="104" t="s">
        <v>99</v>
      </c>
      <c r="G18" s="105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82" t="s">
        <v>24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4"/>
    </row>
    <row r="21" spans="2:20" ht="6" customHeight="1" x14ac:dyDescent="0.2">
      <c r="B21" s="5"/>
      <c r="G21" s="11"/>
      <c r="H21" s="11"/>
      <c r="R21" s="6"/>
    </row>
    <row r="22" spans="2:20" ht="4.5" customHeight="1" thickBot="1" x14ac:dyDescent="0.25">
      <c r="B22" s="5"/>
      <c r="R22" s="6"/>
    </row>
    <row r="23" spans="2:20" ht="15.75" customHeight="1" thickBot="1" x14ac:dyDescent="0.25">
      <c r="B23" s="5"/>
      <c r="C23" s="85" t="s">
        <v>12</v>
      </c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7"/>
      <c r="R23" s="6"/>
    </row>
    <row r="24" spans="2:20" ht="27" customHeight="1" thickBot="1" x14ac:dyDescent="0.25">
      <c r="B24" s="5"/>
      <c r="C24" s="31" t="s">
        <v>16</v>
      </c>
      <c r="D24" s="88" t="s">
        <v>77</v>
      </c>
      <c r="E24" s="89"/>
      <c r="F24" s="90"/>
      <c r="G24" s="91" t="s">
        <v>78</v>
      </c>
      <c r="H24" s="89"/>
      <c r="I24" s="90"/>
      <c r="J24" s="91" t="s">
        <v>79</v>
      </c>
      <c r="K24" s="89"/>
      <c r="L24" s="90"/>
      <c r="M24" s="91" t="s">
        <v>80</v>
      </c>
      <c r="N24" s="89"/>
      <c r="O24" s="90"/>
      <c r="P24" s="86" t="s">
        <v>13</v>
      </c>
      <c r="Q24" s="87"/>
      <c r="R24" s="6"/>
    </row>
    <row r="25" spans="2:20" ht="15" customHeight="1" x14ac:dyDescent="0.2">
      <c r="B25" s="5"/>
      <c r="C25" s="32" t="s">
        <v>17</v>
      </c>
      <c r="D25" s="77">
        <v>1</v>
      </c>
      <c r="E25" s="78"/>
      <c r="F25" s="79"/>
      <c r="G25" s="77">
        <v>1</v>
      </c>
      <c r="H25" s="78"/>
      <c r="I25" s="79"/>
      <c r="J25" s="77">
        <v>1</v>
      </c>
      <c r="K25" s="78"/>
      <c r="L25" s="79"/>
      <c r="M25" s="77">
        <v>1</v>
      </c>
      <c r="N25" s="78"/>
      <c r="O25" s="79"/>
      <c r="P25" s="80">
        <v>1</v>
      </c>
      <c r="Q25" s="81"/>
      <c r="R25" s="6"/>
    </row>
    <row r="26" spans="2:20" x14ac:dyDescent="0.2">
      <c r="B26" s="5"/>
      <c r="C26" s="33" t="s">
        <v>15</v>
      </c>
      <c r="D26" s="66">
        <v>335</v>
      </c>
      <c r="E26" s="67"/>
      <c r="F26" s="68"/>
      <c r="G26" s="69">
        <v>367</v>
      </c>
      <c r="H26" s="67"/>
      <c r="I26" s="68"/>
      <c r="J26" s="69">
        <v>299</v>
      </c>
      <c r="K26" s="67"/>
      <c r="L26" s="68"/>
      <c r="M26" s="69">
        <v>214</v>
      </c>
      <c r="N26" s="67"/>
      <c r="O26" s="68"/>
      <c r="P26" s="70">
        <f>SUM(D26:O26)</f>
        <v>1215</v>
      </c>
      <c r="Q26" s="71"/>
      <c r="R26" s="6"/>
    </row>
    <row r="27" spans="2:20" ht="15.75" customHeight="1" x14ac:dyDescent="0.2">
      <c r="B27" s="5"/>
      <c r="C27" s="33" t="s">
        <v>31</v>
      </c>
      <c r="D27" s="66">
        <v>335</v>
      </c>
      <c r="E27" s="67"/>
      <c r="F27" s="68"/>
      <c r="G27" s="69">
        <v>367</v>
      </c>
      <c r="H27" s="67"/>
      <c r="I27" s="68"/>
      <c r="J27" s="69">
        <v>299</v>
      </c>
      <c r="K27" s="67"/>
      <c r="L27" s="68"/>
      <c r="M27" s="69">
        <v>214</v>
      </c>
      <c r="N27" s="67"/>
      <c r="O27" s="68"/>
      <c r="P27" s="70">
        <f>SUM(D27:O27)</f>
        <v>1215</v>
      </c>
      <c r="Q27" s="71"/>
      <c r="R27" s="6"/>
    </row>
    <row r="28" spans="2:20" ht="15.75" customHeight="1" thickBot="1" x14ac:dyDescent="0.25">
      <c r="B28" s="5"/>
      <c r="C28" s="34" t="s">
        <v>29</v>
      </c>
      <c r="D28" s="72">
        <f>D26/D27</f>
        <v>1</v>
      </c>
      <c r="E28" s="73"/>
      <c r="F28" s="74"/>
      <c r="G28" s="72">
        <f>G26/G27</f>
        <v>1</v>
      </c>
      <c r="H28" s="73"/>
      <c r="I28" s="74"/>
      <c r="J28" s="72">
        <f>J26/J27</f>
        <v>1</v>
      </c>
      <c r="K28" s="73"/>
      <c r="L28" s="74"/>
      <c r="M28" s="72">
        <f>M26/M27</f>
        <v>1</v>
      </c>
      <c r="N28" s="73"/>
      <c r="O28" s="74"/>
      <c r="P28" s="75">
        <f>P26/P27</f>
        <v>1</v>
      </c>
      <c r="Q28" s="76"/>
      <c r="R28" s="6"/>
    </row>
    <row r="29" spans="2:20" x14ac:dyDescent="0.2">
      <c r="B29" s="5"/>
      <c r="R29" s="6"/>
      <c r="T29" s="12"/>
    </row>
    <row r="30" spans="2:20" x14ac:dyDescent="0.2">
      <c r="B30" s="5"/>
      <c r="R30" s="6"/>
    </row>
    <row r="31" spans="2:20" x14ac:dyDescent="0.2">
      <c r="B31" s="5"/>
      <c r="I31" s="55"/>
      <c r="J31" s="55"/>
      <c r="K31" s="55"/>
      <c r="L31" s="55"/>
      <c r="M31" s="55"/>
      <c r="N31" s="55"/>
      <c r="O31" s="55"/>
      <c r="P31" s="55"/>
      <c r="Q31" s="55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x14ac:dyDescent="0.2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7.5" customHeight="1" thickBot="1" x14ac:dyDescent="0.25">
      <c r="B41" s="5"/>
      <c r="I41" s="10"/>
      <c r="J41" s="10"/>
      <c r="K41" s="10"/>
      <c r="L41" s="10"/>
      <c r="M41" s="10"/>
      <c r="N41" s="10"/>
      <c r="O41" s="10"/>
      <c r="P41" s="10"/>
      <c r="Q41" s="10"/>
      <c r="R41" s="6"/>
    </row>
    <row r="42" spans="2:18" ht="64.5" customHeight="1" thickBot="1" x14ac:dyDescent="0.25">
      <c r="B42" s="5"/>
      <c r="C42" s="56" t="s">
        <v>22</v>
      </c>
      <c r="D42" s="57"/>
      <c r="E42" s="57"/>
      <c r="F42" s="57"/>
      <c r="G42" s="57"/>
      <c r="H42" s="57"/>
      <c r="I42" s="57"/>
      <c r="J42" s="57"/>
      <c r="K42" s="58" t="s">
        <v>66</v>
      </c>
      <c r="L42" s="59"/>
      <c r="M42" s="59"/>
      <c r="N42" s="59"/>
      <c r="O42" s="59"/>
      <c r="P42" s="59"/>
      <c r="Q42" s="60"/>
      <c r="R42" s="6"/>
    </row>
    <row r="43" spans="2:18" ht="28.5" customHeight="1" thickBot="1" x14ac:dyDescent="0.25">
      <c r="B43" s="5"/>
      <c r="C43" s="29"/>
      <c r="D43" s="30" t="s">
        <v>68</v>
      </c>
      <c r="E43" s="61" t="s">
        <v>69</v>
      </c>
      <c r="F43" s="61"/>
      <c r="G43" s="61"/>
      <c r="H43" s="61"/>
      <c r="I43" s="61"/>
      <c r="J43" s="62"/>
      <c r="K43" s="2"/>
      <c r="L43" s="3"/>
      <c r="M43" s="3"/>
      <c r="N43" s="3"/>
      <c r="O43" s="3"/>
      <c r="P43" s="3"/>
      <c r="Q43" s="4"/>
      <c r="R43" s="6"/>
    </row>
    <row r="44" spans="2:18" ht="94.5" customHeight="1" thickBot="1" x14ac:dyDescent="0.25">
      <c r="B44" s="5"/>
      <c r="C44" s="13" t="s">
        <v>18</v>
      </c>
      <c r="D44" s="225">
        <v>45749</v>
      </c>
      <c r="E44" s="63" t="s">
        <v>123</v>
      </c>
      <c r="F44" s="64"/>
      <c r="G44" s="64"/>
      <c r="H44" s="64"/>
      <c r="I44" s="64"/>
      <c r="J44" s="65"/>
      <c r="K44" s="51"/>
      <c r="L44" s="51"/>
      <c r="M44" s="51"/>
      <c r="N44" s="51"/>
      <c r="O44" s="51"/>
      <c r="P44" s="51"/>
      <c r="Q44" s="52"/>
      <c r="R44" s="6"/>
    </row>
    <row r="45" spans="2:18" ht="118.5" customHeight="1" thickBot="1" x14ac:dyDescent="0.25">
      <c r="B45" s="5"/>
      <c r="C45" s="13" t="s">
        <v>19</v>
      </c>
      <c r="D45" s="225">
        <v>45840</v>
      </c>
      <c r="E45" s="48" t="s">
        <v>128</v>
      </c>
      <c r="F45" s="49"/>
      <c r="G45" s="49"/>
      <c r="H45" s="49"/>
      <c r="I45" s="49"/>
      <c r="J45" s="50"/>
      <c r="K45" s="51"/>
      <c r="L45" s="51"/>
      <c r="M45" s="51"/>
      <c r="N45" s="51"/>
      <c r="O45" s="51"/>
      <c r="P45" s="51"/>
      <c r="Q45" s="52"/>
      <c r="R45" s="6"/>
    </row>
    <row r="46" spans="2:18" ht="101.25" customHeight="1" thickBot="1" x14ac:dyDescent="0.25">
      <c r="B46" s="5"/>
      <c r="C46" s="13" t="s">
        <v>73</v>
      </c>
      <c r="D46" s="225">
        <v>45932</v>
      </c>
      <c r="E46" s="48" t="s">
        <v>132</v>
      </c>
      <c r="F46" s="49"/>
      <c r="G46" s="49"/>
      <c r="H46" s="49"/>
      <c r="I46" s="49"/>
      <c r="J46" s="50"/>
      <c r="K46" s="51"/>
      <c r="L46" s="51"/>
      <c r="M46" s="51"/>
      <c r="N46" s="51"/>
      <c r="O46" s="51"/>
      <c r="P46" s="51"/>
      <c r="Q46" s="52"/>
      <c r="R46" s="6"/>
    </row>
    <row r="47" spans="2:18" ht="87" customHeight="1" thickBot="1" x14ac:dyDescent="0.25">
      <c r="B47" s="5"/>
      <c r="C47" s="13" t="s">
        <v>20</v>
      </c>
      <c r="D47" s="226">
        <v>46024</v>
      </c>
      <c r="E47" s="48" t="s">
        <v>135</v>
      </c>
      <c r="F47" s="53"/>
      <c r="G47" s="53"/>
      <c r="H47" s="53"/>
      <c r="I47" s="53"/>
      <c r="J47" s="54"/>
      <c r="K47" s="51"/>
      <c r="L47" s="51"/>
      <c r="M47" s="51"/>
      <c r="N47" s="51"/>
      <c r="O47" s="51"/>
      <c r="P47" s="51"/>
      <c r="Q47" s="52"/>
      <c r="R47" s="6"/>
    </row>
    <row r="48" spans="2:18" x14ac:dyDescent="0.2">
      <c r="B48" s="5"/>
      <c r="R48" s="6"/>
    </row>
    <row r="49" spans="2:18" ht="13.5" thickBot="1" x14ac:dyDescent="0.2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</row>
    <row r="91" spans="3:21" ht="28.5" customHeight="1" x14ac:dyDescent="0.2"/>
    <row r="95" spans="3:21" ht="13.5" hidden="1" thickBot="1" x14ac:dyDescent="0.25">
      <c r="C95" s="18" t="s">
        <v>34</v>
      </c>
      <c r="D95" s="19"/>
      <c r="H95" s="27" t="s">
        <v>23</v>
      </c>
      <c r="I95" s="27" t="s">
        <v>25</v>
      </c>
      <c r="J95" s="27" t="s">
        <v>59</v>
      </c>
      <c r="U95" s="20" t="s">
        <v>30</v>
      </c>
    </row>
    <row r="96" spans="3:21" ht="25.5" hidden="1" x14ac:dyDescent="0.2">
      <c r="C96" s="21" t="s">
        <v>37</v>
      </c>
      <c r="D96" s="22"/>
      <c r="H96" s="28" t="s">
        <v>4</v>
      </c>
      <c r="I96" s="28" t="s">
        <v>7</v>
      </c>
      <c r="J96" s="28" t="s">
        <v>60</v>
      </c>
      <c r="M96" s="46"/>
      <c r="N96" s="46"/>
    </row>
    <row r="97" spans="3:14" ht="25.5" hidden="1" x14ac:dyDescent="0.2">
      <c r="C97" s="21" t="s">
        <v>38</v>
      </c>
      <c r="D97" s="22"/>
      <c r="H97" s="28" t="s">
        <v>65</v>
      </c>
      <c r="I97" s="28" t="s">
        <v>70</v>
      </c>
      <c r="J97" s="28" t="s">
        <v>61</v>
      </c>
      <c r="M97" s="47"/>
      <c r="N97" s="47"/>
    </row>
    <row r="98" spans="3:14" ht="38.25" hidden="1" x14ac:dyDescent="0.2">
      <c r="C98" s="21" t="s">
        <v>39</v>
      </c>
      <c r="D98" s="22"/>
      <c r="H98" s="28" t="s">
        <v>5</v>
      </c>
      <c r="I98" s="28" t="s">
        <v>8</v>
      </c>
      <c r="J98" s="28" t="s">
        <v>62</v>
      </c>
      <c r="M98" s="47"/>
      <c r="N98" s="47"/>
    </row>
    <row r="99" spans="3:14" hidden="1" x14ac:dyDescent="0.2">
      <c r="C99" s="21" t="s">
        <v>40</v>
      </c>
      <c r="D99" s="22"/>
      <c r="H99" s="28"/>
      <c r="I99" s="28" t="s">
        <v>64</v>
      </c>
      <c r="J99" s="28" t="s">
        <v>63</v>
      </c>
      <c r="M99" s="47"/>
      <c r="N99" s="47"/>
    </row>
    <row r="100" spans="3:14" ht="25.5" hidden="1" x14ac:dyDescent="0.2">
      <c r="C100" s="21" t="s">
        <v>81</v>
      </c>
      <c r="D100" s="22"/>
      <c r="H100" s="28"/>
      <c r="I100" s="28" t="s">
        <v>9</v>
      </c>
      <c r="J100" s="28" t="s">
        <v>67</v>
      </c>
      <c r="M100" s="47"/>
      <c r="N100" s="47"/>
    </row>
    <row r="101" spans="3:14" hidden="1" x14ac:dyDescent="0.2">
      <c r="C101" s="21" t="s">
        <v>82</v>
      </c>
      <c r="D101" s="22"/>
      <c r="H101" s="28"/>
      <c r="I101" s="28" t="s">
        <v>10</v>
      </c>
      <c r="J101" s="28"/>
      <c r="M101" s="47"/>
      <c r="N101" s="47"/>
    </row>
    <row r="102" spans="3:14" hidden="1" x14ac:dyDescent="0.2">
      <c r="C102" s="21" t="s">
        <v>41</v>
      </c>
      <c r="D102" s="22"/>
      <c r="M102" s="46"/>
      <c r="N102" s="46"/>
    </row>
    <row r="103" spans="3:14" ht="66" hidden="1" customHeight="1" x14ac:dyDescent="0.2">
      <c r="C103" s="21" t="s">
        <v>42</v>
      </c>
      <c r="D103" s="22"/>
      <c r="M103" s="45"/>
      <c r="N103" s="45"/>
    </row>
    <row r="104" spans="3:14" hidden="1" x14ac:dyDescent="0.2">
      <c r="C104" s="21" t="s">
        <v>32</v>
      </c>
      <c r="D104" s="22"/>
    </row>
    <row r="105" spans="3:14" ht="25.5" hidden="1" x14ac:dyDescent="0.2">
      <c r="C105" s="21" t="s">
        <v>43</v>
      </c>
      <c r="D105" s="22"/>
    </row>
    <row r="106" spans="3:14" ht="25.5" hidden="1" x14ac:dyDescent="0.2">
      <c r="C106" s="21" t="s">
        <v>44</v>
      </c>
      <c r="D106" s="22"/>
    </row>
    <row r="107" spans="3:14" ht="25.5" hidden="1" x14ac:dyDescent="0.2">
      <c r="C107" s="21" t="s">
        <v>45</v>
      </c>
      <c r="D107" s="22"/>
    </row>
    <row r="108" spans="3:14" hidden="1" x14ac:dyDescent="0.2">
      <c r="C108" s="21" t="s">
        <v>36</v>
      </c>
      <c r="D108" s="23"/>
    </row>
    <row r="109" spans="3:14" hidden="1" x14ac:dyDescent="0.2">
      <c r="C109" s="21" t="s">
        <v>35</v>
      </c>
      <c r="D109" s="24"/>
    </row>
    <row r="110" spans="3:14" hidden="1" x14ac:dyDescent="0.2">
      <c r="C110" s="21" t="s">
        <v>46</v>
      </c>
      <c r="D110" s="23"/>
    </row>
    <row r="112" spans="3:14" ht="6.75" customHeight="1" x14ac:dyDescent="0.2"/>
    <row r="113" spans="3:3" ht="15" customHeight="1" x14ac:dyDescent="0.2">
      <c r="C113" s="25"/>
    </row>
    <row r="114" spans="3:3" ht="18.75" customHeight="1" x14ac:dyDescent="0.2">
      <c r="C114" s="25"/>
    </row>
    <row r="115" spans="3:3" ht="15" customHeight="1" x14ac:dyDescent="0.2">
      <c r="C115" s="25"/>
    </row>
    <row r="116" spans="3:3" ht="11.25" customHeight="1" x14ac:dyDescent="0.2">
      <c r="C116" s="25"/>
    </row>
    <row r="117" spans="3:3" ht="16.5" customHeight="1" x14ac:dyDescent="0.2">
      <c r="C117" s="25"/>
    </row>
    <row r="118" spans="3:3" ht="12" customHeight="1" x14ac:dyDescent="0.2">
      <c r="C118" s="25"/>
    </row>
    <row r="119" spans="3:3" ht="25.5" customHeight="1" x14ac:dyDescent="0.2">
      <c r="C119" s="25"/>
    </row>
    <row r="120" spans="3:3" ht="27.75" customHeight="1" x14ac:dyDescent="0.2">
      <c r="C120" s="25"/>
    </row>
    <row r="121" spans="3:3" ht="36.75" customHeight="1" x14ac:dyDescent="0.2">
      <c r="C121" s="26"/>
    </row>
    <row r="122" spans="3:3" x14ac:dyDescent="0.2">
      <c r="C122" s="25"/>
    </row>
  </sheetData>
  <mergeCells count="83">
    <mergeCell ref="D9:I9"/>
    <mergeCell ref="J9:K10"/>
    <mergeCell ref="L9:Q10"/>
    <mergeCell ref="D10:I10"/>
    <mergeCell ref="B2:D4"/>
    <mergeCell ref="E2:N4"/>
    <mergeCell ref="O2:R2"/>
    <mergeCell ref="O3:R3"/>
    <mergeCell ref="O4:R4"/>
    <mergeCell ref="B5:R5"/>
    <mergeCell ref="B6:R6"/>
    <mergeCell ref="C7:Q7"/>
    <mergeCell ref="D8:I8"/>
    <mergeCell ref="J8:K8"/>
    <mergeCell ref="L8:Q8"/>
    <mergeCell ref="P12:Q12"/>
    <mergeCell ref="C13:D14"/>
    <mergeCell ref="E13:F14"/>
    <mergeCell ref="G13:H14"/>
    <mergeCell ref="I13:J14"/>
    <mergeCell ref="K13:L14"/>
    <mergeCell ref="M13:O14"/>
    <mergeCell ref="P13:Q14"/>
    <mergeCell ref="C12:D12"/>
    <mergeCell ref="E12:F12"/>
    <mergeCell ref="G12:H12"/>
    <mergeCell ref="I12:J12"/>
    <mergeCell ref="K12:L12"/>
    <mergeCell ref="M12:O12"/>
    <mergeCell ref="C16:C18"/>
    <mergeCell ref="D16:E16"/>
    <mergeCell ref="F16:G16"/>
    <mergeCell ref="D17:E17"/>
    <mergeCell ref="F17:G17"/>
    <mergeCell ref="D18:E18"/>
    <mergeCell ref="F18:G18"/>
    <mergeCell ref="B20:R20"/>
    <mergeCell ref="C23:Q23"/>
    <mergeCell ref="D24:F24"/>
    <mergeCell ref="G24:I24"/>
    <mergeCell ref="J24:L24"/>
    <mergeCell ref="M24:O24"/>
    <mergeCell ref="P24:Q24"/>
    <mergeCell ref="D26:F26"/>
    <mergeCell ref="G26:I26"/>
    <mergeCell ref="J26:L26"/>
    <mergeCell ref="M26:O26"/>
    <mergeCell ref="P26:Q26"/>
    <mergeCell ref="D25:F25"/>
    <mergeCell ref="G25:I25"/>
    <mergeCell ref="J25:L25"/>
    <mergeCell ref="M25:O25"/>
    <mergeCell ref="P25:Q25"/>
    <mergeCell ref="D28:F28"/>
    <mergeCell ref="G28:I28"/>
    <mergeCell ref="J28:L28"/>
    <mergeCell ref="M28:O28"/>
    <mergeCell ref="P28:Q28"/>
    <mergeCell ref="D27:F27"/>
    <mergeCell ref="G27:I27"/>
    <mergeCell ref="J27:L27"/>
    <mergeCell ref="M27:O27"/>
    <mergeCell ref="P27:Q27"/>
    <mergeCell ref="I31:Q31"/>
    <mergeCell ref="C42:J42"/>
    <mergeCell ref="K42:Q42"/>
    <mergeCell ref="E43:J43"/>
    <mergeCell ref="E44:J44"/>
    <mergeCell ref="K44:Q44"/>
    <mergeCell ref="E45:J45"/>
    <mergeCell ref="K45:Q45"/>
    <mergeCell ref="E46:J46"/>
    <mergeCell ref="K46:Q46"/>
    <mergeCell ref="E47:J47"/>
    <mergeCell ref="K47:Q47"/>
    <mergeCell ref="M103:N103"/>
    <mergeCell ref="M96:N96"/>
    <mergeCell ref="M97:N97"/>
    <mergeCell ref="M98:N98"/>
    <mergeCell ref="M99:N99"/>
    <mergeCell ref="M100:N100"/>
    <mergeCell ref="M101:N101"/>
    <mergeCell ref="M102:N102"/>
  </mergeCells>
  <dataValidations count="19">
    <dataValidation type="list" allowBlank="1" showInputMessage="1" showErrorMessage="1" prompt="Selecione de la lista desplegable la tendencia esperada" sqref="P13:Q14">
      <formula1>$J$96:$J$100</formula1>
    </dataValidation>
    <dataValidation allowBlank="1" showInputMessage="1" showErrorMessage="1" prompt="Identifique el(los) valor(es)  los valores máximos o mínimos de este rango de gestión." sqref="F16:G17"/>
    <dataValidation allowBlank="1" showInputMessage="1" showErrorMessage="1" prompt="Establezca el nombre del indicador" sqref="L8:Q8"/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type="list" allowBlank="1" showInputMessage="1" showErrorMessage="1" sqref="D8:I8">
      <formula1>$C$96:$C$110</formula1>
    </dataValidation>
    <dataValidation allowBlank="1" showInputMessage="1" showErrorMessage="1" prompt="Realice un pequeño análisis, acerca del cumplimiento o incumplimiento del indicador, identificando los factores que fueron relevantes en el resultado del indicador." sqref="C44:C47 F44:J44 E44:E47"/>
    <dataValidation allowBlank="1" showInputMessage="1" showErrorMessage="1" prompt="Identifique el resultado del indicador en la medición desarrollada" sqref="P28 D28 J28 G28 M28"/>
    <dataValidation allowBlank="1" showInputMessage="1" showErrorMessage="1" prompt="Identifique el valor registrado en el denominador de la fórmula de cálculo" sqref="J27 D27 M27 G27"/>
    <dataValidation allowBlank="1" showInputMessage="1" showErrorMessage="1" prompt="Identifique el valor registrado en el numerador de la fórmula de cálculo" sqref="M26 J26 D26 P26:P27 G26"/>
    <dataValidation allowBlank="1" showInputMessage="1" showErrorMessage="1" prompt="Valor que se espera alcance el Indicador" sqref="P25 D25 G25 J25 M25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Identifique la fuente de información usada para el reporte del indicador." sqref="M13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Magnitud o relación de magnitudes que se referencia para la medición. _x000a_Ejemplo: Porcentaje, Minutos,  Pesos, Unidad o (Unidad/Año)" sqref="G13:H14"/>
    <dataValidation allowBlank="1" showInputMessage="1" showErrorMessage="1" prompt="Fórmula matemática utilizada para medir el indicador." sqref="C13"/>
    <dataValidation allowBlank="1" showInputMessage="1" showErrorMessage="1" prompt="Realice una breve descripción de que pretende medir el indicador." sqref="L9:Q10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Identifique el cargo del Directivo responsable del Proceso." sqref="D9:I9"/>
    <dataValidation type="list" allowBlank="1" showInputMessage="1" showErrorMessage="1" prompt="Seleccione de la lista desplegable, la periodicidad de medición del indicador." sqref="K13:L14">
      <formula1>Periodicidad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C000"/>
  </sheetPr>
  <dimension ref="B1:U122"/>
  <sheetViews>
    <sheetView showGridLines="0" topLeftCell="A16" zoomScale="85" zoomScaleNormal="85" zoomScaleSheetLayoutView="90" workbookViewId="0">
      <selection activeCell="L60" sqref="L60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149"/>
      <c r="C2" s="150"/>
      <c r="D2" s="151"/>
      <c r="E2" s="154" t="s">
        <v>76</v>
      </c>
      <c r="F2" s="155"/>
      <c r="G2" s="155"/>
      <c r="H2" s="155"/>
      <c r="I2" s="155"/>
      <c r="J2" s="155"/>
      <c r="K2" s="155"/>
      <c r="L2" s="155"/>
      <c r="M2" s="155"/>
      <c r="N2" s="156"/>
      <c r="O2" s="163" t="s">
        <v>75</v>
      </c>
      <c r="P2" s="163"/>
      <c r="Q2" s="163"/>
      <c r="R2" s="163"/>
    </row>
    <row r="3" spans="2:18" ht="24.75" customHeight="1" x14ac:dyDescent="0.2">
      <c r="B3" s="152"/>
      <c r="C3" s="47"/>
      <c r="D3" s="153"/>
      <c r="E3" s="157"/>
      <c r="F3" s="158"/>
      <c r="G3" s="158"/>
      <c r="H3" s="158"/>
      <c r="I3" s="158"/>
      <c r="J3" s="158"/>
      <c r="K3" s="158"/>
      <c r="L3" s="158"/>
      <c r="M3" s="158"/>
      <c r="N3" s="159"/>
      <c r="O3" s="163" t="s">
        <v>71</v>
      </c>
      <c r="P3" s="163"/>
      <c r="Q3" s="163"/>
      <c r="R3" s="163"/>
    </row>
    <row r="4" spans="2:18" ht="24.75" customHeight="1" thickBot="1" x14ac:dyDescent="0.25">
      <c r="B4" s="152"/>
      <c r="C4" s="47"/>
      <c r="D4" s="153"/>
      <c r="E4" s="160"/>
      <c r="F4" s="161"/>
      <c r="G4" s="161"/>
      <c r="H4" s="161"/>
      <c r="I4" s="161"/>
      <c r="J4" s="161"/>
      <c r="K4" s="161"/>
      <c r="L4" s="161"/>
      <c r="M4" s="161"/>
      <c r="N4" s="162"/>
      <c r="O4" s="163" t="s">
        <v>72</v>
      </c>
      <c r="P4" s="163"/>
      <c r="Q4" s="163"/>
      <c r="R4" s="163"/>
    </row>
    <row r="5" spans="2:18" ht="13.5" thickBot="1" x14ac:dyDescent="0.25">
      <c r="B5" s="164" t="s">
        <v>119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6"/>
      <c r="P5" s="166"/>
      <c r="Q5" s="166"/>
      <c r="R5" s="167"/>
    </row>
    <row r="6" spans="2:18" ht="15" customHeight="1" thickBot="1" x14ac:dyDescent="0.25">
      <c r="B6" s="58" t="s">
        <v>0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60"/>
    </row>
    <row r="7" spans="2:18" ht="13.5" thickBot="1" x14ac:dyDescent="0.25">
      <c r="B7" s="5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6"/>
    </row>
    <row r="8" spans="2:18" ht="23.25" customHeight="1" thickBot="1" x14ac:dyDescent="0.25">
      <c r="B8" s="5"/>
      <c r="C8" s="7" t="s">
        <v>51</v>
      </c>
      <c r="D8" s="169" t="s">
        <v>43</v>
      </c>
      <c r="E8" s="170"/>
      <c r="F8" s="170"/>
      <c r="G8" s="170"/>
      <c r="H8" s="170"/>
      <c r="I8" s="171"/>
      <c r="J8" s="172" t="s">
        <v>47</v>
      </c>
      <c r="K8" s="173"/>
      <c r="L8" s="174" t="s">
        <v>84</v>
      </c>
      <c r="M8" s="175"/>
      <c r="N8" s="175"/>
      <c r="O8" s="175"/>
      <c r="P8" s="175"/>
      <c r="Q8" s="176"/>
      <c r="R8" s="6"/>
    </row>
    <row r="9" spans="2:18" ht="23.25" customHeight="1" thickBot="1" x14ac:dyDescent="0.25">
      <c r="B9" s="5"/>
      <c r="C9" s="7" t="s">
        <v>50</v>
      </c>
      <c r="D9" s="136" t="s">
        <v>120</v>
      </c>
      <c r="E9" s="137"/>
      <c r="F9" s="137"/>
      <c r="G9" s="137"/>
      <c r="H9" s="137"/>
      <c r="I9" s="138"/>
      <c r="J9" s="139" t="s">
        <v>48</v>
      </c>
      <c r="K9" s="140"/>
      <c r="L9" s="143" t="s">
        <v>100</v>
      </c>
      <c r="M9" s="144"/>
      <c r="N9" s="144"/>
      <c r="O9" s="144"/>
      <c r="P9" s="144"/>
      <c r="Q9" s="145"/>
      <c r="R9" s="6"/>
    </row>
    <row r="10" spans="2:18" ht="45" customHeight="1" thickBot="1" x14ac:dyDescent="0.25">
      <c r="B10" s="5"/>
      <c r="C10" s="7" t="s">
        <v>49</v>
      </c>
      <c r="D10" s="136" t="s">
        <v>83</v>
      </c>
      <c r="E10" s="137"/>
      <c r="F10" s="137"/>
      <c r="G10" s="137"/>
      <c r="H10" s="137"/>
      <c r="I10" s="138"/>
      <c r="J10" s="141"/>
      <c r="K10" s="142"/>
      <c r="L10" s="146"/>
      <c r="M10" s="147"/>
      <c r="N10" s="147"/>
      <c r="O10" s="147"/>
      <c r="P10" s="147"/>
      <c r="Q10" s="148"/>
      <c r="R10" s="6"/>
    </row>
    <row r="11" spans="2:18" ht="6" customHeight="1" thickBot="1" x14ac:dyDescent="0.25">
      <c r="B11" s="5"/>
      <c r="I11" s="8"/>
      <c r="R11" s="6"/>
    </row>
    <row r="12" spans="2:18" ht="15" customHeight="1" x14ac:dyDescent="0.2">
      <c r="B12" s="5"/>
      <c r="C12" s="127" t="s">
        <v>14</v>
      </c>
      <c r="D12" s="128"/>
      <c r="E12" s="127" t="s">
        <v>52</v>
      </c>
      <c r="F12" s="129"/>
      <c r="G12" s="130" t="s">
        <v>1</v>
      </c>
      <c r="H12" s="131"/>
      <c r="I12" s="127" t="s">
        <v>3</v>
      </c>
      <c r="J12" s="129"/>
      <c r="K12" s="132" t="s">
        <v>6</v>
      </c>
      <c r="L12" s="133"/>
      <c r="M12" s="92" t="s">
        <v>2</v>
      </c>
      <c r="N12" s="134"/>
      <c r="O12" s="135"/>
      <c r="P12" s="106" t="s">
        <v>58</v>
      </c>
      <c r="Q12" s="107"/>
      <c r="R12" s="6"/>
    </row>
    <row r="13" spans="2:18" ht="15" customHeight="1" x14ac:dyDescent="0.2">
      <c r="B13" s="5"/>
      <c r="C13" s="108" t="s">
        <v>101</v>
      </c>
      <c r="D13" s="113"/>
      <c r="E13" s="112">
        <v>1</v>
      </c>
      <c r="F13" s="113"/>
      <c r="G13" s="115" t="s">
        <v>85</v>
      </c>
      <c r="H13" s="116"/>
      <c r="I13" s="108" t="s">
        <v>4</v>
      </c>
      <c r="J13" s="113"/>
      <c r="K13" s="115" t="s">
        <v>8</v>
      </c>
      <c r="L13" s="116"/>
      <c r="M13" s="119" t="s">
        <v>86</v>
      </c>
      <c r="N13" s="120"/>
      <c r="O13" s="121"/>
      <c r="P13" s="125" t="s">
        <v>60</v>
      </c>
      <c r="Q13" s="113"/>
      <c r="R13" s="6"/>
    </row>
    <row r="14" spans="2:18" ht="79.5" customHeight="1" thickBot="1" x14ac:dyDescent="0.25">
      <c r="B14" s="5"/>
      <c r="C14" s="110"/>
      <c r="D14" s="114"/>
      <c r="E14" s="110"/>
      <c r="F14" s="114"/>
      <c r="G14" s="117"/>
      <c r="H14" s="118"/>
      <c r="I14" s="110"/>
      <c r="J14" s="114"/>
      <c r="K14" s="117"/>
      <c r="L14" s="118"/>
      <c r="M14" s="122"/>
      <c r="N14" s="123"/>
      <c r="O14" s="124"/>
      <c r="P14" s="126"/>
      <c r="Q14" s="114"/>
      <c r="R14" s="6"/>
    </row>
    <row r="15" spans="2:18" ht="8.25" customHeight="1" thickBot="1" x14ac:dyDescent="0.25">
      <c r="B15" s="5"/>
      <c r="M15" s="10"/>
      <c r="N15" s="10"/>
      <c r="O15" s="10"/>
      <c r="P15" s="10"/>
      <c r="Q15" s="10"/>
      <c r="R15" s="6"/>
    </row>
    <row r="16" spans="2:18" x14ac:dyDescent="0.2">
      <c r="B16" s="5"/>
      <c r="C16" s="92" t="s">
        <v>11</v>
      </c>
      <c r="D16" s="189" t="s">
        <v>26</v>
      </c>
      <c r="E16" s="190"/>
      <c r="F16" s="97" t="s">
        <v>89</v>
      </c>
      <c r="G16" s="98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x14ac:dyDescent="0.2">
      <c r="B17" s="5"/>
      <c r="C17" s="93"/>
      <c r="D17" s="191" t="s">
        <v>27</v>
      </c>
      <c r="E17" s="192"/>
      <c r="F17" s="66" t="s">
        <v>88</v>
      </c>
      <c r="G17" s="101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94"/>
      <c r="D18" s="193" t="s">
        <v>28</v>
      </c>
      <c r="E18" s="194"/>
      <c r="F18" s="104" t="s">
        <v>87</v>
      </c>
      <c r="G18" s="105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82" t="s">
        <v>24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4"/>
    </row>
    <row r="21" spans="2:20" ht="6" customHeight="1" x14ac:dyDescent="0.2">
      <c r="B21" s="5"/>
      <c r="G21" s="11"/>
      <c r="H21" s="11"/>
      <c r="R21" s="6"/>
    </row>
    <row r="22" spans="2:20" ht="4.5" customHeight="1" thickBot="1" x14ac:dyDescent="0.25">
      <c r="B22" s="5"/>
      <c r="R22" s="6"/>
    </row>
    <row r="23" spans="2:20" ht="15.75" customHeight="1" thickBot="1" x14ac:dyDescent="0.25">
      <c r="B23" s="5"/>
      <c r="C23" s="85" t="s">
        <v>12</v>
      </c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7"/>
      <c r="R23" s="6"/>
    </row>
    <row r="24" spans="2:20" ht="27" customHeight="1" thickBot="1" x14ac:dyDescent="0.25">
      <c r="B24" s="5"/>
      <c r="C24" s="31" t="s">
        <v>16</v>
      </c>
      <c r="D24" s="88" t="s">
        <v>77</v>
      </c>
      <c r="E24" s="89"/>
      <c r="F24" s="196"/>
      <c r="G24" s="89" t="s">
        <v>78</v>
      </c>
      <c r="H24" s="89"/>
      <c r="I24" s="90"/>
      <c r="J24" s="91" t="s">
        <v>79</v>
      </c>
      <c r="K24" s="89"/>
      <c r="L24" s="90"/>
      <c r="M24" s="91" t="s">
        <v>80</v>
      </c>
      <c r="N24" s="89"/>
      <c r="O24" s="90"/>
      <c r="P24" s="86" t="s">
        <v>13</v>
      </c>
      <c r="Q24" s="87"/>
      <c r="R24" s="6"/>
    </row>
    <row r="25" spans="2:20" ht="15" customHeight="1" x14ac:dyDescent="0.2">
      <c r="B25" s="5"/>
      <c r="C25" s="32" t="s">
        <v>17</v>
      </c>
      <c r="D25" s="77">
        <v>1</v>
      </c>
      <c r="E25" s="78"/>
      <c r="F25" s="197"/>
      <c r="G25" s="77">
        <v>1</v>
      </c>
      <c r="H25" s="78"/>
      <c r="I25" s="197"/>
      <c r="J25" s="77">
        <v>1</v>
      </c>
      <c r="K25" s="78"/>
      <c r="L25" s="197"/>
      <c r="M25" s="77">
        <v>1</v>
      </c>
      <c r="N25" s="78"/>
      <c r="O25" s="197"/>
      <c r="P25" s="195">
        <v>1</v>
      </c>
      <c r="Q25" s="81"/>
      <c r="R25" s="6"/>
    </row>
    <row r="26" spans="2:20" x14ac:dyDescent="0.2">
      <c r="B26" s="5"/>
      <c r="C26" s="33" t="s">
        <v>15</v>
      </c>
      <c r="D26" s="66">
        <v>11</v>
      </c>
      <c r="E26" s="67"/>
      <c r="F26" s="101"/>
      <c r="G26" s="66">
        <v>12</v>
      </c>
      <c r="H26" s="67"/>
      <c r="I26" s="101"/>
      <c r="J26" s="66">
        <v>13</v>
      </c>
      <c r="K26" s="67"/>
      <c r="L26" s="101"/>
      <c r="M26" s="66">
        <v>13</v>
      </c>
      <c r="N26" s="67"/>
      <c r="O26" s="101"/>
      <c r="P26" s="180">
        <f>SUM(D26:O26)</f>
        <v>49</v>
      </c>
      <c r="Q26" s="71"/>
      <c r="R26" s="6"/>
    </row>
    <row r="27" spans="2:20" ht="15.75" customHeight="1" x14ac:dyDescent="0.2">
      <c r="B27" s="5"/>
      <c r="C27" s="33" t="s">
        <v>31</v>
      </c>
      <c r="D27" s="66">
        <v>11</v>
      </c>
      <c r="E27" s="67"/>
      <c r="F27" s="101"/>
      <c r="G27" s="66">
        <v>12</v>
      </c>
      <c r="H27" s="67"/>
      <c r="I27" s="101"/>
      <c r="J27" s="66">
        <v>13</v>
      </c>
      <c r="K27" s="67"/>
      <c r="L27" s="101"/>
      <c r="M27" s="66">
        <v>13</v>
      </c>
      <c r="N27" s="67"/>
      <c r="O27" s="101"/>
      <c r="P27" s="180">
        <f>SUM(D27:O27)</f>
        <v>49</v>
      </c>
      <c r="Q27" s="71"/>
      <c r="R27" s="6"/>
    </row>
    <row r="28" spans="2:20" ht="15.75" customHeight="1" thickBot="1" x14ac:dyDescent="0.25">
      <c r="B28" s="5"/>
      <c r="C28" s="34" t="s">
        <v>29</v>
      </c>
      <c r="D28" s="72">
        <f>D26/D27</f>
        <v>1</v>
      </c>
      <c r="E28" s="73"/>
      <c r="F28" s="179"/>
      <c r="G28" s="72">
        <f t="shared" ref="G28" si="0">G26/G27</f>
        <v>1</v>
      </c>
      <c r="H28" s="73"/>
      <c r="I28" s="179"/>
      <c r="J28" s="72">
        <f t="shared" ref="J28" si="1">J26/J27</f>
        <v>1</v>
      </c>
      <c r="K28" s="73"/>
      <c r="L28" s="179"/>
      <c r="M28" s="72">
        <f t="shared" ref="M28" si="2">M26/M27</f>
        <v>1</v>
      </c>
      <c r="N28" s="73"/>
      <c r="O28" s="179"/>
      <c r="P28" s="181">
        <f>P26/P27</f>
        <v>1</v>
      </c>
      <c r="Q28" s="182"/>
      <c r="R28" s="6"/>
    </row>
    <row r="29" spans="2:20" x14ac:dyDescent="0.2">
      <c r="B29" s="5"/>
      <c r="R29" s="6"/>
      <c r="T29" s="12"/>
    </row>
    <row r="30" spans="2:20" x14ac:dyDescent="0.2">
      <c r="B30" s="5"/>
      <c r="R30" s="6"/>
    </row>
    <row r="31" spans="2:20" x14ac:dyDescent="0.2">
      <c r="B31" s="5"/>
      <c r="I31" s="55"/>
      <c r="J31" s="55"/>
      <c r="K31" s="55"/>
      <c r="L31" s="55"/>
      <c r="M31" s="55"/>
      <c r="N31" s="55"/>
      <c r="O31" s="55"/>
      <c r="P31" s="55"/>
      <c r="Q31" s="55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x14ac:dyDescent="0.2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7.5" customHeight="1" thickBot="1" x14ac:dyDescent="0.25">
      <c r="B41" s="5"/>
      <c r="I41" s="10"/>
      <c r="J41" s="10"/>
      <c r="K41" s="10"/>
      <c r="L41" s="10"/>
      <c r="M41" s="10"/>
      <c r="N41" s="10"/>
      <c r="O41" s="10"/>
      <c r="P41" s="10"/>
      <c r="Q41" s="10"/>
      <c r="R41" s="6"/>
    </row>
    <row r="42" spans="2:18" ht="64.5" customHeight="1" thickBot="1" x14ac:dyDescent="0.25">
      <c r="B42" s="5"/>
      <c r="C42" s="56" t="s">
        <v>22</v>
      </c>
      <c r="D42" s="57"/>
      <c r="E42" s="57"/>
      <c r="F42" s="57"/>
      <c r="G42" s="57"/>
      <c r="H42" s="57"/>
      <c r="I42" s="57"/>
      <c r="J42" s="57"/>
      <c r="K42" s="58" t="s">
        <v>66</v>
      </c>
      <c r="L42" s="59"/>
      <c r="M42" s="59"/>
      <c r="N42" s="59"/>
      <c r="O42" s="59"/>
      <c r="P42" s="59"/>
      <c r="Q42" s="60"/>
      <c r="R42" s="6"/>
    </row>
    <row r="43" spans="2:18" ht="28.5" customHeight="1" thickBot="1" x14ac:dyDescent="0.25">
      <c r="B43" s="5"/>
      <c r="C43" s="29"/>
      <c r="D43" s="30" t="s">
        <v>68</v>
      </c>
      <c r="E43" s="61" t="s">
        <v>69</v>
      </c>
      <c r="F43" s="61"/>
      <c r="G43" s="61"/>
      <c r="H43" s="61"/>
      <c r="I43" s="61"/>
      <c r="J43" s="62"/>
      <c r="K43" s="2"/>
      <c r="L43" s="3"/>
      <c r="M43" s="3"/>
      <c r="N43" s="3"/>
      <c r="O43" s="3"/>
      <c r="P43" s="3"/>
      <c r="Q43" s="4"/>
      <c r="R43" s="6"/>
    </row>
    <row r="44" spans="2:18" ht="138.75" customHeight="1" thickBot="1" x14ac:dyDescent="0.25">
      <c r="B44" s="5"/>
      <c r="C44" s="13" t="s">
        <v>18</v>
      </c>
      <c r="D44" s="225">
        <v>45750</v>
      </c>
      <c r="E44" s="177" t="s">
        <v>124</v>
      </c>
      <c r="F44" s="178"/>
      <c r="G44" s="178"/>
      <c r="H44" s="178"/>
      <c r="I44" s="178"/>
      <c r="J44" s="178"/>
      <c r="K44" s="183"/>
      <c r="L44" s="183"/>
      <c r="M44" s="183"/>
      <c r="N44" s="183"/>
      <c r="O44" s="183"/>
      <c r="P44" s="183"/>
      <c r="Q44" s="184"/>
      <c r="R44" s="6"/>
    </row>
    <row r="45" spans="2:18" ht="148.5" customHeight="1" thickBot="1" x14ac:dyDescent="0.25">
      <c r="B45" s="5"/>
      <c r="C45" s="13" t="s">
        <v>19</v>
      </c>
      <c r="D45" s="225">
        <v>45841</v>
      </c>
      <c r="E45" s="177" t="s">
        <v>129</v>
      </c>
      <c r="F45" s="178"/>
      <c r="G45" s="178"/>
      <c r="H45" s="178"/>
      <c r="I45" s="178"/>
      <c r="J45" s="178"/>
      <c r="K45" s="183"/>
      <c r="L45" s="183"/>
      <c r="M45" s="183"/>
      <c r="N45" s="183"/>
      <c r="O45" s="183"/>
      <c r="P45" s="183"/>
      <c r="Q45" s="184"/>
      <c r="R45" s="6"/>
    </row>
    <row r="46" spans="2:18" ht="171.75" customHeight="1" thickBot="1" x14ac:dyDescent="0.25">
      <c r="B46" s="5"/>
      <c r="C46" s="13" t="s">
        <v>73</v>
      </c>
      <c r="D46" s="225">
        <v>45933</v>
      </c>
      <c r="E46" s="185" t="s">
        <v>133</v>
      </c>
      <c r="F46" s="186"/>
      <c r="G46" s="186"/>
      <c r="H46" s="186"/>
      <c r="I46" s="186"/>
      <c r="J46" s="187"/>
      <c r="K46" s="51"/>
      <c r="L46" s="51"/>
      <c r="M46" s="51"/>
      <c r="N46" s="51"/>
      <c r="O46" s="51"/>
      <c r="P46" s="51"/>
      <c r="Q46" s="52"/>
      <c r="R46" s="6"/>
    </row>
    <row r="47" spans="2:18" ht="180" customHeight="1" thickBot="1" x14ac:dyDescent="0.25">
      <c r="B47" s="5"/>
      <c r="C47" s="13" t="s">
        <v>121</v>
      </c>
      <c r="D47" s="226">
        <v>46013</v>
      </c>
      <c r="E47" s="177" t="s">
        <v>136</v>
      </c>
      <c r="F47" s="188"/>
      <c r="G47" s="188"/>
      <c r="H47" s="188"/>
      <c r="I47" s="188"/>
      <c r="J47" s="188"/>
      <c r="K47" s="51"/>
      <c r="L47" s="51"/>
      <c r="M47" s="51"/>
      <c r="N47" s="51"/>
      <c r="O47" s="51"/>
      <c r="P47" s="51"/>
      <c r="Q47" s="52"/>
      <c r="R47" s="6"/>
    </row>
    <row r="48" spans="2:18" x14ac:dyDescent="0.2">
      <c r="B48" s="5"/>
      <c r="R48" s="6"/>
    </row>
    <row r="49" spans="2:18" ht="13.5" thickBot="1" x14ac:dyDescent="0.2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</row>
    <row r="91" spans="3:21" ht="28.5" customHeight="1" x14ac:dyDescent="0.2"/>
    <row r="95" spans="3:21" ht="13.5" hidden="1" thickBot="1" x14ac:dyDescent="0.25">
      <c r="C95" s="18" t="s">
        <v>34</v>
      </c>
      <c r="D95" s="19"/>
      <c r="H95" s="27" t="s">
        <v>23</v>
      </c>
      <c r="I95" s="27" t="s">
        <v>25</v>
      </c>
      <c r="J95" s="27" t="s">
        <v>59</v>
      </c>
      <c r="U95" s="20" t="s">
        <v>30</v>
      </c>
    </row>
    <row r="96" spans="3:21" ht="25.5" hidden="1" x14ac:dyDescent="0.2">
      <c r="C96" s="21" t="s">
        <v>37</v>
      </c>
      <c r="D96" s="22"/>
      <c r="H96" s="28" t="s">
        <v>4</v>
      </c>
      <c r="I96" s="28" t="s">
        <v>7</v>
      </c>
      <c r="J96" s="28" t="s">
        <v>60</v>
      </c>
      <c r="M96" s="46"/>
      <c r="N96" s="46"/>
    </row>
    <row r="97" spans="3:14" ht="25.5" hidden="1" x14ac:dyDescent="0.2">
      <c r="C97" s="21" t="s">
        <v>38</v>
      </c>
      <c r="D97" s="22"/>
      <c r="H97" s="28" t="s">
        <v>65</v>
      </c>
      <c r="I97" s="28" t="s">
        <v>70</v>
      </c>
      <c r="J97" s="28" t="s">
        <v>61</v>
      </c>
      <c r="M97" s="47"/>
      <c r="N97" s="47"/>
    </row>
    <row r="98" spans="3:14" ht="38.25" hidden="1" x14ac:dyDescent="0.2">
      <c r="C98" s="21" t="s">
        <v>39</v>
      </c>
      <c r="D98" s="22"/>
      <c r="H98" s="28" t="s">
        <v>5</v>
      </c>
      <c r="I98" s="28" t="s">
        <v>8</v>
      </c>
      <c r="J98" s="28" t="s">
        <v>62</v>
      </c>
      <c r="M98" s="47"/>
      <c r="N98" s="47"/>
    </row>
    <row r="99" spans="3:14" hidden="1" x14ac:dyDescent="0.2">
      <c r="C99" s="21" t="s">
        <v>40</v>
      </c>
      <c r="D99" s="22"/>
      <c r="H99" s="28"/>
      <c r="I99" s="28" t="s">
        <v>64</v>
      </c>
      <c r="J99" s="28" t="s">
        <v>63</v>
      </c>
      <c r="M99" s="47"/>
      <c r="N99" s="47"/>
    </row>
    <row r="100" spans="3:14" ht="25.5" hidden="1" x14ac:dyDescent="0.2">
      <c r="C100" s="21" t="s">
        <v>81</v>
      </c>
      <c r="D100" s="22"/>
      <c r="H100" s="28"/>
      <c r="I100" s="28" t="s">
        <v>9</v>
      </c>
      <c r="J100" s="28" t="s">
        <v>67</v>
      </c>
      <c r="M100" s="47"/>
      <c r="N100" s="47"/>
    </row>
    <row r="101" spans="3:14" hidden="1" x14ac:dyDescent="0.2">
      <c r="C101" s="21" t="s">
        <v>82</v>
      </c>
      <c r="D101" s="22"/>
      <c r="H101" s="28"/>
      <c r="I101" s="28" t="s">
        <v>10</v>
      </c>
      <c r="J101" s="28"/>
      <c r="M101" s="47"/>
      <c r="N101" s="47"/>
    </row>
    <row r="102" spans="3:14" hidden="1" x14ac:dyDescent="0.2">
      <c r="C102" s="21" t="s">
        <v>41</v>
      </c>
      <c r="D102" s="22"/>
      <c r="M102" s="46"/>
      <c r="N102" s="46"/>
    </row>
    <row r="103" spans="3:14" ht="66" hidden="1" customHeight="1" x14ac:dyDescent="0.2">
      <c r="C103" s="21" t="s">
        <v>42</v>
      </c>
      <c r="D103" s="22"/>
      <c r="M103" s="45"/>
      <c r="N103" s="45"/>
    </row>
    <row r="104" spans="3:14" hidden="1" x14ac:dyDescent="0.2">
      <c r="C104" s="21" t="s">
        <v>32</v>
      </c>
      <c r="D104" s="22"/>
    </row>
    <row r="105" spans="3:14" ht="25.5" hidden="1" x14ac:dyDescent="0.2">
      <c r="C105" s="21" t="s">
        <v>43</v>
      </c>
      <c r="D105" s="22"/>
    </row>
    <row r="106" spans="3:14" ht="25.5" hidden="1" x14ac:dyDescent="0.2">
      <c r="C106" s="21" t="s">
        <v>44</v>
      </c>
      <c r="D106" s="22"/>
    </row>
    <row r="107" spans="3:14" ht="25.5" hidden="1" x14ac:dyDescent="0.2">
      <c r="C107" s="21" t="s">
        <v>45</v>
      </c>
      <c r="D107" s="22"/>
    </row>
    <row r="108" spans="3:14" hidden="1" x14ac:dyDescent="0.2">
      <c r="C108" s="21" t="s">
        <v>36</v>
      </c>
      <c r="D108" s="23"/>
    </row>
    <row r="109" spans="3:14" hidden="1" x14ac:dyDescent="0.2">
      <c r="C109" s="21" t="s">
        <v>35</v>
      </c>
      <c r="D109" s="24"/>
    </row>
    <row r="110" spans="3:14" hidden="1" x14ac:dyDescent="0.2">
      <c r="C110" s="21" t="s">
        <v>46</v>
      </c>
      <c r="D110" s="23"/>
    </row>
    <row r="112" spans="3:14" ht="6.75" customHeight="1" x14ac:dyDescent="0.2"/>
    <row r="113" spans="3:3" ht="15" customHeight="1" x14ac:dyDescent="0.2">
      <c r="C113" s="25"/>
    </row>
    <row r="114" spans="3:3" ht="18.75" customHeight="1" x14ac:dyDescent="0.2">
      <c r="C114" s="25"/>
    </row>
    <row r="115" spans="3:3" ht="15" customHeight="1" x14ac:dyDescent="0.2">
      <c r="C115" s="25"/>
    </row>
    <row r="116" spans="3:3" ht="11.25" customHeight="1" x14ac:dyDescent="0.2">
      <c r="C116" s="25"/>
    </row>
    <row r="117" spans="3:3" ht="16.5" customHeight="1" x14ac:dyDescent="0.2">
      <c r="C117" s="25"/>
    </row>
    <row r="118" spans="3:3" ht="12" customHeight="1" x14ac:dyDescent="0.2">
      <c r="C118" s="25"/>
    </row>
    <row r="119" spans="3:3" ht="25.5" customHeight="1" x14ac:dyDescent="0.2">
      <c r="C119" s="25"/>
    </row>
    <row r="120" spans="3:3" ht="27.75" customHeight="1" x14ac:dyDescent="0.2">
      <c r="C120" s="25"/>
    </row>
    <row r="121" spans="3:3" ht="36.75" customHeight="1" x14ac:dyDescent="0.2">
      <c r="C121" s="26"/>
    </row>
    <row r="122" spans="3:3" x14ac:dyDescent="0.2">
      <c r="C122" s="25"/>
    </row>
  </sheetData>
  <mergeCells count="83">
    <mergeCell ref="D24:F24"/>
    <mergeCell ref="G24:I24"/>
    <mergeCell ref="J24:L24"/>
    <mergeCell ref="M24:O24"/>
    <mergeCell ref="D25:F25"/>
    <mergeCell ref="G25:I25"/>
    <mergeCell ref="J25:L25"/>
    <mergeCell ref="M25:O25"/>
    <mergeCell ref="J27:L27"/>
    <mergeCell ref="J28:L28"/>
    <mergeCell ref="M26:O26"/>
    <mergeCell ref="M27:O27"/>
    <mergeCell ref="P24:Q24"/>
    <mergeCell ref="P25:Q25"/>
    <mergeCell ref="B5:R5"/>
    <mergeCell ref="C23:Q23"/>
    <mergeCell ref="K12:L12"/>
    <mergeCell ref="K13:L14"/>
    <mergeCell ref="C16:C18"/>
    <mergeCell ref="F18:G18"/>
    <mergeCell ref="G13:H14"/>
    <mergeCell ref="I13:J14"/>
    <mergeCell ref="D16:E16"/>
    <mergeCell ref="D17:E17"/>
    <mergeCell ref="I12:J12"/>
    <mergeCell ref="D18:E18"/>
    <mergeCell ref="F16:G16"/>
    <mergeCell ref="F17:G17"/>
    <mergeCell ref="C13:D14"/>
    <mergeCell ref="E13:F14"/>
    <mergeCell ref="C7:Q7"/>
    <mergeCell ref="M103:N103"/>
    <mergeCell ref="M98:N98"/>
    <mergeCell ref="M99:N99"/>
    <mergeCell ref="M100:N100"/>
    <mergeCell ref="M101:N101"/>
    <mergeCell ref="M102:N102"/>
    <mergeCell ref="D8:I8"/>
    <mergeCell ref="M96:N96"/>
    <mergeCell ref="M97:N97"/>
    <mergeCell ref="K44:Q44"/>
    <mergeCell ref="C42:J42"/>
    <mergeCell ref="K42:Q42"/>
    <mergeCell ref="E45:J45"/>
    <mergeCell ref="I31:Q31"/>
    <mergeCell ref="P26:Q26"/>
    <mergeCell ref="K45:Q45"/>
    <mergeCell ref="E46:J46"/>
    <mergeCell ref="K46:Q46"/>
    <mergeCell ref="E47:J47"/>
    <mergeCell ref="K47:Q47"/>
    <mergeCell ref="E44:J44"/>
    <mergeCell ref="G12:H12"/>
    <mergeCell ref="B20:R20"/>
    <mergeCell ref="C12:D12"/>
    <mergeCell ref="M28:O28"/>
    <mergeCell ref="E12:F12"/>
    <mergeCell ref="P27:Q27"/>
    <mergeCell ref="P28:Q28"/>
    <mergeCell ref="E43:J43"/>
    <mergeCell ref="D26:F26"/>
    <mergeCell ref="D27:F27"/>
    <mergeCell ref="D28:F28"/>
    <mergeCell ref="G26:I26"/>
    <mergeCell ref="G27:I27"/>
    <mergeCell ref="G28:I28"/>
    <mergeCell ref="J26:L26"/>
    <mergeCell ref="E2:N4"/>
    <mergeCell ref="M12:O12"/>
    <mergeCell ref="M13:O14"/>
    <mergeCell ref="P12:Q12"/>
    <mergeCell ref="P13:Q14"/>
    <mergeCell ref="O2:R2"/>
    <mergeCell ref="O3:R3"/>
    <mergeCell ref="O4:R4"/>
    <mergeCell ref="J8:K8"/>
    <mergeCell ref="J9:K10"/>
    <mergeCell ref="L9:Q10"/>
    <mergeCell ref="D10:I10"/>
    <mergeCell ref="B2:D4"/>
    <mergeCell ref="B6:R6"/>
    <mergeCell ref="D9:I9"/>
    <mergeCell ref="L8:Q8"/>
  </mergeCells>
  <dataValidations xWindow="418" yWindow="533" count="19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D25 P25 G25 J25 M25"/>
    <dataValidation allowBlank="1" showInputMessage="1" showErrorMessage="1" prompt="Identifique el valor registrado en el numerador de la fórmula de cálculo" sqref="D26 G26 J26 M26 P26:P27"/>
    <dataValidation allowBlank="1" showInputMessage="1" showErrorMessage="1" prompt="Identifique el valor registrado en el denominador de la fórmula de cálculo" sqref="M27 G27 J27 D27"/>
    <dataValidation allowBlank="1" showInputMessage="1" showErrorMessage="1" prompt="Identifique el resultado del indicador en la medición desarrollada" sqref="D28 M28 G28 J28 P28"/>
    <dataValidation allowBlank="1" showInputMessage="1" showErrorMessage="1" prompt="Realice un pequeño análisis, acerca del cumplimiento o incumplimiento del indicador, identificando los factores que fueron relevantes en el resultado del indicador." sqref="C44:C47 E44:J47"/>
    <dataValidation type="list" allowBlank="1" showInputMessage="1" showErrorMessage="1" sqref="D8:I8">
      <formula1>$C$96:$C$110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P13:Q14">
      <formula1>$J$96:$J$100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U129"/>
  <sheetViews>
    <sheetView showGridLines="0" tabSelected="1" topLeftCell="B49" zoomScale="90" zoomScaleNormal="90" zoomScaleSheetLayoutView="90" workbookViewId="0">
      <selection activeCell="L59" sqref="L59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149"/>
      <c r="C2" s="150"/>
      <c r="D2" s="151"/>
      <c r="E2" s="154" t="s">
        <v>76</v>
      </c>
      <c r="F2" s="155"/>
      <c r="G2" s="155"/>
      <c r="H2" s="155"/>
      <c r="I2" s="155"/>
      <c r="J2" s="155"/>
      <c r="K2" s="155"/>
      <c r="L2" s="155"/>
      <c r="M2" s="155"/>
      <c r="N2" s="156"/>
      <c r="O2" s="163" t="s">
        <v>75</v>
      </c>
      <c r="P2" s="163"/>
      <c r="Q2" s="163"/>
      <c r="R2" s="163"/>
    </row>
    <row r="3" spans="2:18" ht="24.75" customHeight="1" x14ac:dyDescent="0.2">
      <c r="B3" s="152"/>
      <c r="C3" s="47"/>
      <c r="D3" s="153"/>
      <c r="E3" s="157"/>
      <c r="F3" s="158"/>
      <c r="G3" s="158"/>
      <c r="H3" s="158"/>
      <c r="I3" s="158"/>
      <c r="J3" s="158"/>
      <c r="K3" s="158"/>
      <c r="L3" s="158"/>
      <c r="M3" s="158"/>
      <c r="N3" s="159"/>
      <c r="O3" s="163" t="s">
        <v>71</v>
      </c>
      <c r="P3" s="163"/>
      <c r="Q3" s="163"/>
      <c r="R3" s="163"/>
    </row>
    <row r="4" spans="2:18" ht="24.75" customHeight="1" thickBot="1" x14ac:dyDescent="0.25">
      <c r="B4" s="152"/>
      <c r="C4" s="47"/>
      <c r="D4" s="153"/>
      <c r="E4" s="160"/>
      <c r="F4" s="161"/>
      <c r="G4" s="161"/>
      <c r="H4" s="161"/>
      <c r="I4" s="161"/>
      <c r="J4" s="161"/>
      <c r="K4" s="161"/>
      <c r="L4" s="161"/>
      <c r="M4" s="161"/>
      <c r="N4" s="162"/>
      <c r="O4" s="163" t="s">
        <v>72</v>
      </c>
      <c r="P4" s="163"/>
      <c r="Q4" s="163"/>
      <c r="R4" s="163"/>
    </row>
    <row r="5" spans="2:18" ht="13.5" thickBot="1" x14ac:dyDescent="0.25">
      <c r="B5" s="164" t="s">
        <v>119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6"/>
      <c r="P5" s="166"/>
      <c r="Q5" s="166"/>
      <c r="R5" s="167"/>
    </row>
    <row r="6" spans="2:18" ht="15" customHeight="1" thickBot="1" x14ac:dyDescent="0.25">
      <c r="B6" s="58" t="s">
        <v>0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60"/>
    </row>
    <row r="7" spans="2:18" ht="13.5" thickBot="1" x14ac:dyDescent="0.25">
      <c r="B7" s="5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6"/>
    </row>
    <row r="8" spans="2:18" ht="23.25" customHeight="1" thickBot="1" x14ac:dyDescent="0.25">
      <c r="B8" s="5"/>
      <c r="C8" s="7" t="s">
        <v>51</v>
      </c>
      <c r="D8" s="169" t="s">
        <v>43</v>
      </c>
      <c r="E8" s="170"/>
      <c r="F8" s="170"/>
      <c r="G8" s="170"/>
      <c r="H8" s="170"/>
      <c r="I8" s="171"/>
      <c r="J8" s="172" t="s">
        <v>47</v>
      </c>
      <c r="K8" s="173"/>
      <c r="L8" s="174" t="s">
        <v>91</v>
      </c>
      <c r="M8" s="175"/>
      <c r="N8" s="175"/>
      <c r="O8" s="175"/>
      <c r="P8" s="175"/>
      <c r="Q8" s="176"/>
      <c r="R8" s="6"/>
    </row>
    <row r="9" spans="2:18" ht="23.25" customHeight="1" thickBot="1" x14ac:dyDescent="0.25">
      <c r="B9" s="5"/>
      <c r="C9" s="7" t="s">
        <v>50</v>
      </c>
      <c r="D9" s="136" t="s">
        <v>120</v>
      </c>
      <c r="E9" s="137"/>
      <c r="F9" s="137"/>
      <c r="G9" s="137"/>
      <c r="H9" s="137"/>
      <c r="I9" s="138"/>
      <c r="J9" s="139" t="s">
        <v>48</v>
      </c>
      <c r="K9" s="140"/>
      <c r="L9" s="143" t="s">
        <v>102</v>
      </c>
      <c r="M9" s="144"/>
      <c r="N9" s="144"/>
      <c r="O9" s="144"/>
      <c r="P9" s="144"/>
      <c r="Q9" s="145"/>
      <c r="R9" s="6"/>
    </row>
    <row r="10" spans="2:18" ht="45" customHeight="1" thickBot="1" x14ac:dyDescent="0.25">
      <c r="B10" s="5"/>
      <c r="C10" s="7" t="s">
        <v>49</v>
      </c>
      <c r="D10" s="136" t="s">
        <v>83</v>
      </c>
      <c r="E10" s="137"/>
      <c r="F10" s="137"/>
      <c r="G10" s="137"/>
      <c r="H10" s="137"/>
      <c r="I10" s="138"/>
      <c r="J10" s="141"/>
      <c r="K10" s="142"/>
      <c r="L10" s="146"/>
      <c r="M10" s="147"/>
      <c r="N10" s="147"/>
      <c r="O10" s="147"/>
      <c r="P10" s="147"/>
      <c r="Q10" s="148"/>
      <c r="R10" s="6"/>
    </row>
    <row r="11" spans="2:18" ht="6" customHeight="1" thickBot="1" x14ac:dyDescent="0.25">
      <c r="B11" s="5"/>
      <c r="I11" s="8"/>
      <c r="R11" s="6"/>
    </row>
    <row r="12" spans="2:18" ht="15" customHeight="1" x14ac:dyDescent="0.2">
      <c r="B12" s="5"/>
      <c r="C12" s="127" t="s">
        <v>14</v>
      </c>
      <c r="D12" s="128"/>
      <c r="E12" s="127" t="s">
        <v>52</v>
      </c>
      <c r="F12" s="129"/>
      <c r="G12" s="130" t="s">
        <v>1</v>
      </c>
      <c r="H12" s="131"/>
      <c r="I12" s="127" t="s">
        <v>3</v>
      </c>
      <c r="J12" s="129"/>
      <c r="K12" s="132" t="s">
        <v>6</v>
      </c>
      <c r="L12" s="133"/>
      <c r="M12" s="92" t="s">
        <v>2</v>
      </c>
      <c r="N12" s="134"/>
      <c r="O12" s="135"/>
      <c r="P12" s="106" t="s">
        <v>58</v>
      </c>
      <c r="Q12" s="107"/>
      <c r="R12" s="6"/>
    </row>
    <row r="13" spans="2:18" ht="15" customHeight="1" x14ac:dyDescent="0.2">
      <c r="B13" s="5"/>
      <c r="C13" s="108" t="s">
        <v>118</v>
      </c>
      <c r="D13" s="113"/>
      <c r="E13" s="108" t="s">
        <v>122</v>
      </c>
      <c r="F13" s="113"/>
      <c r="G13" s="115" t="s">
        <v>90</v>
      </c>
      <c r="H13" s="116"/>
      <c r="I13" s="108" t="s">
        <v>4</v>
      </c>
      <c r="J13" s="113"/>
      <c r="K13" s="115" t="s">
        <v>7</v>
      </c>
      <c r="L13" s="116"/>
      <c r="M13" s="119" t="s">
        <v>86</v>
      </c>
      <c r="N13" s="120"/>
      <c r="O13" s="121"/>
      <c r="P13" s="125" t="s">
        <v>67</v>
      </c>
      <c r="Q13" s="113"/>
      <c r="R13" s="6"/>
    </row>
    <row r="14" spans="2:18" ht="79.5" customHeight="1" thickBot="1" x14ac:dyDescent="0.25">
      <c r="B14" s="5"/>
      <c r="C14" s="110"/>
      <c r="D14" s="114"/>
      <c r="E14" s="110"/>
      <c r="F14" s="114"/>
      <c r="G14" s="117"/>
      <c r="H14" s="118"/>
      <c r="I14" s="110"/>
      <c r="J14" s="114"/>
      <c r="K14" s="117"/>
      <c r="L14" s="118"/>
      <c r="M14" s="122"/>
      <c r="N14" s="123"/>
      <c r="O14" s="124"/>
      <c r="P14" s="126"/>
      <c r="Q14" s="114"/>
      <c r="R14" s="6"/>
    </row>
    <row r="15" spans="2:18" ht="8.25" customHeight="1" thickBot="1" x14ac:dyDescent="0.25">
      <c r="B15" s="5"/>
      <c r="M15" s="10"/>
      <c r="N15" s="10"/>
      <c r="O15" s="10"/>
      <c r="P15" s="10"/>
      <c r="Q15" s="10"/>
      <c r="R15" s="6"/>
    </row>
    <row r="16" spans="2:18" ht="13.5" thickBot="1" x14ac:dyDescent="0.25">
      <c r="B16" s="5"/>
      <c r="C16" s="92" t="s">
        <v>11</v>
      </c>
      <c r="D16" s="189" t="s">
        <v>26</v>
      </c>
      <c r="E16" s="190"/>
      <c r="F16" s="97" t="s">
        <v>103</v>
      </c>
      <c r="G16" s="98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thickBot="1" x14ac:dyDescent="0.25">
      <c r="B17" s="5"/>
      <c r="C17" s="93"/>
      <c r="D17" s="191" t="s">
        <v>27</v>
      </c>
      <c r="E17" s="192"/>
      <c r="F17" s="97" t="s">
        <v>116</v>
      </c>
      <c r="G17" s="98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94"/>
      <c r="D18" s="193" t="s">
        <v>28</v>
      </c>
      <c r="E18" s="194"/>
      <c r="F18" s="97" t="s">
        <v>117</v>
      </c>
      <c r="G18" s="98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82" t="s">
        <v>24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4"/>
    </row>
    <row r="21" spans="2:20" ht="6" customHeight="1" x14ac:dyDescent="0.2">
      <c r="B21" s="5"/>
      <c r="G21" s="11"/>
      <c r="H21" s="11"/>
      <c r="R21" s="6"/>
    </row>
    <row r="22" spans="2:20" ht="4.5" customHeight="1" thickBot="1" x14ac:dyDescent="0.25">
      <c r="B22" s="5"/>
      <c r="R22" s="6"/>
    </row>
    <row r="23" spans="2:20" ht="15.75" customHeight="1" x14ac:dyDescent="0.2">
      <c r="B23" s="5"/>
      <c r="C23" s="222" t="s">
        <v>12</v>
      </c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4"/>
      <c r="R23" s="6"/>
    </row>
    <row r="24" spans="2:20" ht="27" customHeight="1" x14ac:dyDescent="0.2">
      <c r="B24" s="5"/>
      <c r="C24" s="36" t="s">
        <v>16</v>
      </c>
      <c r="D24" s="38" t="s">
        <v>104</v>
      </c>
      <c r="E24" s="38" t="s">
        <v>105</v>
      </c>
      <c r="F24" s="38" t="s">
        <v>106</v>
      </c>
      <c r="G24" s="38" t="s">
        <v>107</v>
      </c>
      <c r="H24" s="38" t="s">
        <v>108</v>
      </c>
      <c r="I24" s="38" t="s">
        <v>109</v>
      </c>
      <c r="J24" s="38" t="s">
        <v>110</v>
      </c>
      <c r="K24" s="38" t="s">
        <v>111</v>
      </c>
      <c r="L24" s="38" t="s">
        <v>112</v>
      </c>
      <c r="M24" s="38" t="s">
        <v>113</v>
      </c>
      <c r="N24" s="38" t="s">
        <v>114</v>
      </c>
      <c r="O24" s="38" t="s">
        <v>115</v>
      </c>
      <c r="P24" s="220"/>
      <c r="Q24" s="220"/>
      <c r="R24" s="6"/>
    </row>
    <row r="25" spans="2:20" ht="15" customHeight="1" x14ac:dyDescent="0.2">
      <c r="B25" s="5"/>
      <c r="C25" s="36" t="s">
        <v>17</v>
      </c>
      <c r="D25" s="39">
        <v>550</v>
      </c>
      <c r="E25" s="39">
        <v>550</v>
      </c>
      <c r="F25" s="39">
        <v>550</v>
      </c>
      <c r="G25" s="39">
        <v>550</v>
      </c>
      <c r="H25" s="39">
        <v>550</v>
      </c>
      <c r="I25" s="39">
        <v>550</v>
      </c>
      <c r="J25" s="39">
        <v>550</v>
      </c>
      <c r="K25" s="39">
        <v>550</v>
      </c>
      <c r="L25" s="39">
        <v>550</v>
      </c>
      <c r="M25" s="39">
        <v>550</v>
      </c>
      <c r="N25" s="39">
        <v>550</v>
      </c>
      <c r="O25" s="39">
        <v>550</v>
      </c>
      <c r="P25" s="219"/>
      <c r="Q25" s="219"/>
      <c r="R25" s="6"/>
    </row>
    <row r="26" spans="2:20" x14ac:dyDescent="0.2">
      <c r="B26" s="5"/>
      <c r="C26" s="37" t="s">
        <v>15</v>
      </c>
      <c r="D26" s="43">
        <v>606</v>
      </c>
      <c r="E26" s="43">
        <v>723</v>
      </c>
      <c r="F26" s="43">
        <v>791</v>
      </c>
      <c r="G26" s="43">
        <v>793</v>
      </c>
      <c r="H26" s="43">
        <v>814</v>
      </c>
      <c r="I26" s="43">
        <v>750</v>
      </c>
      <c r="J26" s="43">
        <v>705</v>
      </c>
      <c r="K26" s="43">
        <v>643</v>
      </c>
      <c r="L26" s="43">
        <v>600</v>
      </c>
      <c r="M26" s="43">
        <v>610</v>
      </c>
      <c r="N26" s="43">
        <v>765</v>
      </c>
      <c r="O26" s="43">
        <v>672</v>
      </c>
      <c r="P26" s="219"/>
      <c r="Q26" s="219"/>
      <c r="R26" s="6"/>
    </row>
    <row r="27" spans="2:20" ht="15.75" customHeight="1" x14ac:dyDescent="0.2">
      <c r="B27" s="5"/>
      <c r="C27" s="37"/>
      <c r="D27" s="35"/>
      <c r="E27" s="42"/>
      <c r="F27" s="42"/>
      <c r="G27" s="42"/>
      <c r="H27" s="42"/>
      <c r="I27" s="42"/>
      <c r="J27" s="42"/>
      <c r="K27" s="42"/>
      <c r="L27" s="42"/>
      <c r="M27" s="35"/>
      <c r="N27" s="35"/>
      <c r="O27" s="35"/>
      <c r="P27" s="221"/>
      <c r="Q27" s="221"/>
      <c r="R27" s="6"/>
    </row>
    <row r="28" spans="2:20" x14ac:dyDescent="0.2">
      <c r="B28" s="5"/>
      <c r="R28" s="6"/>
      <c r="T28" s="12"/>
    </row>
    <row r="29" spans="2:20" x14ac:dyDescent="0.2">
      <c r="B29" s="5"/>
      <c r="R29" s="6"/>
    </row>
    <row r="30" spans="2:20" x14ac:dyDescent="0.2">
      <c r="B30" s="5"/>
      <c r="I30" s="55"/>
      <c r="J30" s="55"/>
      <c r="K30" s="55"/>
      <c r="L30" s="55"/>
      <c r="M30" s="55"/>
      <c r="N30" s="55"/>
      <c r="O30" s="55"/>
      <c r="P30" s="55"/>
      <c r="Q30" s="55"/>
      <c r="R30" s="6"/>
    </row>
    <row r="31" spans="2:20" x14ac:dyDescent="0.2">
      <c r="B31" s="5"/>
      <c r="I31" s="10"/>
      <c r="J31" s="10"/>
      <c r="K31" s="10"/>
      <c r="L31" s="10"/>
      <c r="M31" s="10"/>
      <c r="N31" s="10"/>
      <c r="O31" s="10"/>
      <c r="P31" s="10"/>
      <c r="Q31" s="10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ht="7.5" customHeight="1" thickBot="1" x14ac:dyDescent="0.25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64.5" customHeight="1" thickBot="1" x14ac:dyDescent="0.25">
      <c r="B41" s="5"/>
      <c r="C41" s="56" t="s">
        <v>22</v>
      </c>
      <c r="D41" s="57"/>
      <c r="E41" s="57"/>
      <c r="F41" s="57"/>
      <c r="G41" s="57"/>
      <c r="H41" s="57"/>
      <c r="I41" s="57"/>
      <c r="J41" s="57"/>
      <c r="K41" s="58" t="s">
        <v>66</v>
      </c>
      <c r="L41" s="59"/>
      <c r="M41" s="59"/>
      <c r="N41" s="59"/>
      <c r="O41" s="59"/>
      <c r="P41" s="59"/>
      <c r="Q41" s="60"/>
      <c r="R41" s="6"/>
    </row>
    <row r="42" spans="2:18" ht="28.5" customHeight="1" thickBot="1" x14ac:dyDescent="0.25">
      <c r="B42" s="5"/>
      <c r="C42" s="29"/>
      <c r="D42" s="30" t="s">
        <v>68</v>
      </c>
      <c r="E42" s="61" t="s">
        <v>69</v>
      </c>
      <c r="F42" s="61"/>
      <c r="G42" s="61"/>
      <c r="H42" s="61"/>
      <c r="I42" s="61"/>
      <c r="J42" s="62"/>
      <c r="K42" s="2"/>
      <c r="L42" s="3"/>
      <c r="M42" s="3"/>
      <c r="N42" s="3"/>
      <c r="O42" s="3"/>
      <c r="P42" s="3"/>
      <c r="Q42" s="4"/>
      <c r="R42" s="6"/>
    </row>
    <row r="43" spans="2:18" ht="89.25" customHeight="1" thickBot="1" x14ac:dyDescent="0.25">
      <c r="B43" s="5"/>
      <c r="C43" s="13" t="s">
        <v>18</v>
      </c>
      <c r="D43" s="41">
        <v>45693</v>
      </c>
      <c r="E43" s="216" t="s">
        <v>125</v>
      </c>
      <c r="F43" s="217"/>
      <c r="G43" s="217"/>
      <c r="H43" s="217"/>
      <c r="I43" s="217"/>
      <c r="J43" s="218"/>
      <c r="K43" s="183"/>
      <c r="L43" s="183"/>
      <c r="M43" s="183"/>
      <c r="N43" s="183"/>
      <c r="O43" s="183"/>
      <c r="P43" s="183"/>
      <c r="Q43" s="184"/>
      <c r="R43" s="6"/>
    </row>
    <row r="44" spans="2:18" ht="89.25" customHeight="1" thickBot="1" x14ac:dyDescent="0.25">
      <c r="B44" s="5"/>
      <c r="C44" s="13" t="s">
        <v>19</v>
      </c>
      <c r="D44" s="41">
        <v>45719</v>
      </c>
      <c r="E44" s="216" t="s">
        <v>126</v>
      </c>
      <c r="F44" s="217"/>
      <c r="G44" s="217"/>
      <c r="H44" s="217"/>
      <c r="I44" s="217"/>
      <c r="J44" s="218"/>
      <c r="K44" s="183"/>
      <c r="L44" s="183"/>
      <c r="M44" s="183"/>
      <c r="N44" s="183"/>
      <c r="O44" s="183"/>
      <c r="P44" s="183"/>
      <c r="Q44" s="184"/>
      <c r="R44" s="6"/>
    </row>
    <row r="45" spans="2:18" ht="89.25" customHeight="1" thickBot="1" x14ac:dyDescent="0.25">
      <c r="B45" s="5"/>
      <c r="C45" s="13" t="s">
        <v>73</v>
      </c>
      <c r="D45" s="41">
        <v>45751</v>
      </c>
      <c r="E45" s="211" t="s">
        <v>127</v>
      </c>
      <c r="F45" s="212"/>
      <c r="G45" s="212"/>
      <c r="H45" s="212"/>
      <c r="I45" s="212"/>
      <c r="J45" s="213"/>
      <c r="K45" s="183"/>
      <c r="L45" s="51"/>
      <c r="M45" s="51"/>
      <c r="N45" s="51"/>
      <c r="O45" s="51"/>
      <c r="P45" s="51"/>
      <c r="Q45" s="52"/>
      <c r="R45" s="6"/>
    </row>
    <row r="46" spans="2:18" ht="89.25" customHeight="1" thickBot="1" x14ac:dyDescent="0.25">
      <c r="B46" s="5"/>
      <c r="C46" s="13" t="s">
        <v>20</v>
      </c>
      <c r="D46" s="41">
        <v>45782</v>
      </c>
      <c r="E46" s="203" t="s">
        <v>130</v>
      </c>
      <c r="F46" s="214"/>
      <c r="G46" s="214"/>
      <c r="H46" s="214"/>
      <c r="I46" s="214"/>
      <c r="J46" s="215"/>
      <c r="K46" s="183"/>
      <c r="L46" s="51"/>
      <c r="M46" s="51"/>
      <c r="N46" s="51"/>
      <c r="O46" s="51"/>
      <c r="P46" s="51"/>
      <c r="Q46" s="52"/>
      <c r="R46" s="6"/>
    </row>
    <row r="47" spans="2:18" ht="89.25" customHeight="1" thickBot="1" x14ac:dyDescent="0.25">
      <c r="B47" s="5"/>
      <c r="C47" s="13" t="s">
        <v>21</v>
      </c>
      <c r="D47" s="41">
        <v>45811</v>
      </c>
      <c r="E47" s="203" t="s">
        <v>131</v>
      </c>
      <c r="F47" s="204"/>
      <c r="G47" s="204"/>
      <c r="H47" s="204"/>
      <c r="I47" s="204"/>
      <c r="J47" s="205"/>
      <c r="K47" s="183"/>
      <c r="L47" s="183"/>
      <c r="M47" s="183"/>
      <c r="N47" s="183"/>
      <c r="O47" s="183"/>
      <c r="P47" s="183"/>
      <c r="Q47" s="184"/>
      <c r="R47" s="6"/>
    </row>
    <row r="48" spans="2:18" ht="89.25" customHeight="1" thickBot="1" x14ac:dyDescent="0.25">
      <c r="B48" s="5"/>
      <c r="C48" s="13" t="s">
        <v>33</v>
      </c>
      <c r="D48" s="40">
        <v>45933</v>
      </c>
      <c r="E48" s="206" t="s">
        <v>134</v>
      </c>
      <c r="F48" s="207"/>
      <c r="G48" s="207"/>
      <c r="H48" s="207"/>
      <c r="I48" s="207"/>
      <c r="J48" s="208"/>
      <c r="K48" s="51"/>
      <c r="L48" s="51"/>
      <c r="M48" s="51"/>
      <c r="N48" s="51"/>
      <c r="O48" s="51"/>
      <c r="P48" s="51"/>
      <c r="Q48" s="52"/>
      <c r="R48" s="6"/>
    </row>
    <row r="49" spans="2:18" ht="89.25" customHeight="1" thickBot="1" x14ac:dyDescent="0.25">
      <c r="B49" s="5"/>
      <c r="C49" s="13" t="s">
        <v>53</v>
      </c>
      <c r="D49" s="40">
        <v>45873</v>
      </c>
      <c r="E49" s="206" t="s">
        <v>137</v>
      </c>
      <c r="F49" s="209"/>
      <c r="G49" s="209"/>
      <c r="H49" s="209"/>
      <c r="I49" s="209"/>
      <c r="J49" s="210"/>
      <c r="K49" s="51"/>
      <c r="L49" s="51"/>
      <c r="M49" s="51"/>
      <c r="N49" s="51"/>
      <c r="O49" s="51"/>
      <c r="P49" s="51"/>
      <c r="Q49" s="52"/>
      <c r="R49" s="6"/>
    </row>
    <row r="50" spans="2:18" ht="89.25" customHeight="1" thickBot="1" x14ac:dyDescent="0.25">
      <c r="B50" s="5"/>
      <c r="C50" s="13" t="s">
        <v>54</v>
      </c>
      <c r="D50" s="40">
        <v>45903</v>
      </c>
      <c r="E50" s="206" t="s">
        <v>138</v>
      </c>
      <c r="F50" s="209"/>
      <c r="G50" s="209"/>
      <c r="H50" s="209"/>
      <c r="I50" s="209"/>
      <c r="J50" s="210"/>
      <c r="K50" s="51"/>
      <c r="L50" s="51"/>
      <c r="M50" s="51"/>
      <c r="N50" s="51"/>
      <c r="O50" s="51"/>
      <c r="P50" s="51"/>
      <c r="Q50" s="52"/>
      <c r="R50" s="6"/>
    </row>
    <row r="51" spans="2:18" ht="52.5" customHeight="1" thickBot="1" x14ac:dyDescent="0.25">
      <c r="B51" s="5"/>
      <c r="C51" s="13" t="s">
        <v>55</v>
      </c>
      <c r="D51" s="40">
        <v>45933</v>
      </c>
      <c r="E51" s="206" t="s">
        <v>134</v>
      </c>
      <c r="F51" s="207"/>
      <c r="G51" s="207"/>
      <c r="H51" s="207"/>
      <c r="I51" s="207"/>
      <c r="J51" s="208"/>
      <c r="K51" s="51"/>
      <c r="L51" s="51"/>
      <c r="M51" s="51"/>
      <c r="N51" s="51"/>
      <c r="O51" s="51"/>
      <c r="P51" s="51"/>
      <c r="Q51" s="52"/>
      <c r="R51" s="6"/>
    </row>
    <row r="52" spans="2:18" ht="39" customHeight="1" thickBot="1" x14ac:dyDescent="0.25">
      <c r="B52" s="5"/>
      <c r="C52" s="13" t="s">
        <v>56</v>
      </c>
      <c r="D52" s="44">
        <v>45966</v>
      </c>
      <c r="E52" s="63" t="s">
        <v>139</v>
      </c>
      <c r="F52" s="64"/>
      <c r="G52" s="64"/>
      <c r="H52" s="64"/>
      <c r="I52" s="64"/>
      <c r="J52" s="65"/>
      <c r="K52" s="51"/>
      <c r="L52" s="51"/>
      <c r="M52" s="51"/>
      <c r="N52" s="51"/>
      <c r="O52" s="51"/>
      <c r="P52" s="51"/>
      <c r="Q52" s="52"/>
      <c r="R52" s="6"/>
    </row>
    <row r="53" spans="2:18" ht="59.25" customHeight="1" thickBot="1" x14ac:dyDescent="0.25">
      <c r="B53" s="5"/>
      <c r="C53" s="14" t="s">
        <v>74</v>
      </c>
      <c r="D53" s="44">
        <v>45996</v>
      </c>
      <c r="E53" s="63" t="s">
        <v>140</v>
      </c>
      <c r="F53" s="198"/>
      <c r="G53" s="198"/>
      <c r="H53" s="198"/>
      <c r="I53" s="198"/>
      <c r="J53" s="199"/>
      <c r="K53" s="183"/>
      <c r="L53" s="183"/>
      <c r="M53" s="183"/>
      <c r="N53" s="183"/>
      <c r="O53" s="183"/>
      <c r="P53" s="183"/>
      <c r="Q53" s="184"/>
      <c r="R53" s="6"/>
    </row>
    <row r="54" spans="2:18" ht="63" customHeight="1" thickBot="1" x14ac:dyDescent="0.25">
      <c r="B54" s="5"/>
      <c r="C54" s="13" t="s">
        <v>57</v>
      </c>
      <c r="D54" s="44">
        <v>46013</v>
      </c>
      <c r="E54" s="200" t="s">
        <v>141</v>
      </c>
      <c r="F54" s="201"/>
      <c r="G54" s="201"/>
      <c r="H54" s="201"/>
      <c r="I54" s="201"/>
      <c r="J54" s="202"/>
      <c r="K54" s="51"/>
      <c r="L54" s="51"/>
      <c r="M54" s="51"/>
      <c r="N54" s="51"/>
      <c r="O54" s="51"/>
      <c r="P54" s="51"/>
      <c r="Q54" s="52"/>
      <c r="R54" s="6"/>
    </row>
    <row r="55" spans="2:18" x14ac:dyDescent="0.2">
      <c r="B55" s="5"/>
      <c r="R55" s="6"/>
    </row>
    <row r="56" spans="2:18" ht="13.5" thickBot="1" x14ac:dyDescent="0.25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7"/>
    </row>
    <row r="98" spans="3:21" ht="28.5" customHeight="1" x14ac:dyDescent="0.2"/>
    <row r="102" spans="3:21" ht="13.5" hidden="1" thickBot="1" x14ac:dyDescent="0.25">
      <c r="C102" s="18" t="s">
        <v>34</v>
      </c>
      <c r="D102" s="19"/>
      <c r="H102" s="27" t="s">
        <v>23</v>
      </c>
      <c r="I102" s="27" t="s">
        <v>25</v>
      </c>
      <c r="J102" s="27" t="s">
        <v>59</v>
      </c>
      <c r="U102" s="20" t="s">
        <v>30</v>
      </c>
    </row>
    <row r="103" spans="3:21" ht="25.5" hidden="1" x14ac:dyDescent="0.2">
      <c r="C103" s="21" t="s">
        <v>37</v>
      </c>
      <c r="D103" s="22"/>
      <c r="H103" s="28" t="s">
        <v>4</v>
      </c>
      <c r="I103" s="28" t="s">
        <v>7</v>
      </c>
      <c r="J103" s="28" t="s">
        <v>60</v>
      </c>
      <c r="M103" s="46"/>
      <c r="N103" s="46"/>
    </row>
    <row r="104" spans="3:21" ht="25.5" hidden="1" x14ac:dyDescent="0.2">
      <c r="C104" s="21" t="s">
        <v>38</v>
      </c>
      <c r="D104" s="22"/>
      <c r="H104" s="28" t="s">
        <v>65</v>
      </c>
      <c r="I104" s="28" t="s">
        <v>70</v>
      </c>
      <c r="J104" s="28" t="s">
        <v>61</v>
      </c>
      <c r="M104" s="47"/>
      <c r="N104" s="47"/>
    </row>
    <row r="105" spans="3:21" ht="38.25" hidden="1" x14ac:dyDescent="0.2">
      <c r="C105" s="21" t="s">
        <v>39</v>
      </c>
      <c r="D105" s="22"/>
      <c r="H105" s="28" t="s">
        <v>5</v>
      </c>
      <c r="I105" s="28" t="s">
        <v>8</v>
      </c>
      <c r="J105" s="28" t="s">
        <v>62</v>
      </c>
      <c r="M105" s="47"/>
      <c r="N105" s="47"/>
    </row>
    <row r="106" spans="3:21" hidden="1" x14ac:dyDescent="0.2">
      <c r="C106" s="21" t="s">
        <v>40</v>
      </c>
      <c r="D106" s="22"/>
      <c r="H106" s="28"/>
      <c r="I106" s="28" t="s">
        <v>64</v>
      </c>
      <c r="J106" s="28" t="s">
        <v>63</v>
      </c>
      <c r="M106" s="47"/>
      <c r="N106" s="47"/>
    </row>
    <row r="107" spans="3:21" ht="25.5" hidden="1" x14ac:dyDescent="0.2">
      <c r="C107" s="21" t="s">
        <v>81</v>
      </c>
      <c r="D107" s="22"/>
      <c r="H107" s="28"/>
      <c r="I107" s="28" t="s">
        <v>9</v>
      </c>
      <c r="J107" s="28" t="s">
        <v>67</v>
      </c>
      <c r="M107" s="47"/>
      <c r="N107" s="47"/>
    </row>
    <row r="108" spans="3:21" hidden="1" x14ac:dyDescent="0.2">
      <c r="C108" s="21" t="s">
        <v>82</v>
      </c>
      <c r="D108" s="22"/>
      <c r="H108" s="28"/>
      <c r="I108" s="28" t="s">
        <v>10</v>
      </c>
      <c r="J108" s="28"/>
      <c r="M108" s="47"/>
      <c r="N108" s="47"/>
    </row>
    <row r="109" spans="3:21" hidden="1" x14ac:dyDescent="0.2">
      <c r="C109" s="21" t="s">
        <v>41</v>
      </c>
      <c r="D109" s="22"/>
      <c r="M109" s="46"/>
      <c r="N109" s="46"/>
    </row>
    <row r="110" spans="3:21" ht="66" hidden="1" customHeight="1" x14ac:dyDescent="0.2">
      <c r="C110" s="21" t="s">
        <v>42</v>
      </c>
      <c r="D110" s="22"/>
      <c r="M110" s="45"/>
      <c r="N110" s="45"/>
    </row>
    <row r="111" spans="3:21" hidden="1" x14ac:dyDescent="0.2">
      <c r="C111" s="21" t="s">
        <v>32</v>
      </c>
      <c r="D111" s="22"/>
    </row>
    <row r="112" spans="3:21" ht="25.5" hidden="1" x14ac:dyDescent="0.2">
      <c r="C112" s="21" t="s">
        <v>43</v>
      </c>
      <c r="D112" s="22"/>
    </row>
    <row r="113" spans="3:4" ht="25.5" hidden="1" x14ac:dyDescent="0.2">
      <c r="C113" s="21" t="s">
        <v>44</v>
      </c>
      <c r="D113" s="22"/>
    </row>
    <row r="114" spans="3:4" ht="25.5" hidden="1" x14ac:dyDescent="0.2">
      <c r="C114" s="21" t="s">
        <v>45</v>
      </c>
      <c r="D114" s="22"/>
    </row>
    <row r="115" spans="3:4" hidden="1" x14ac:dyDescent="0.2">
      <c r="C115" s="21" t="s">
        <v>36</v>
      </c>
      <c r="D115" s="23"/>
    </row>
    <row r="116" spans="3:4" hidden="1" x14ac:dyDescent="0.2">
      <c r="C116" s="21" t="s">
        <v>35</v>
      </c>
      <c r="D116" s="24"/>
    </row>
    <row r="117" spans="3:4" hidden="1" x14ac:dyDescent="0.2">
      <c r="C117" s="21" t="s">
        <v>46</v>
      </c>
      <c r="D117" s="23"/>
    </row>
    <row r="119" spans="3:4" ht="6.75" customHeight="1" x14ac:dyDescent="0.2"/>
    <row r="120" spans="3:4" ht="15" customHeight="1" x14ac:dyDescent="0.2">
      <c r="C120" s="25"/>
    </row>
    <row r="121" spans="3:4" ht="18.75" customHeight="1" x14ac:dyDescent="0.2">
      <c r="C121" s="25"/>
    </row>
    <row r="122" spans="3:4" ht="15" customHeight="1" x14ac:dyDescent="0.2">
      <c r="C122" s="25"/>
    </row>
    <row r="123" spans="3:4" ht="11.25" customHeight="1" x14ac:dyDescent="0.2">
      <c r="C123" s="25"/>
    </row>
    <row r="124" spans="3:4" ht="16.5" customHeight="1" x14ac:dyDescent="0.2">
      <c r="C124" s="25"/>
    </row>
    <row r="125" spans="3:4" ht="12" customHeight="1" x14ac:dyDescent="0.2">
      <c r="C125" s="25"/>
    </row>
    <row r="126" spans="3:4" ht="25.5" customHeight="1" x14ac:dyDescent="0.2">
      <c r="C126" s="25"/>
    </row>
    <row r="127" spans="3:4" ht="27.75" customHeight="1" x14ac:dyDescent="0.2">
      <c r="C127" s="25"/>
    </row>
    <row r="128" spans="3:4" ht="36.75" customHeight="1" x14ac:dyDescent="0.2">
      <c r="C128" s="26"/>
    </row>
    <row r="129" spans="3:3" x14ac:dyDescent="0.2">
      <c r="C129" s="25"/>
    </row>
  </sheetData>
  <mergeCells count="78">
    <mergeCell ref="B5:R5"/>
    <mergeCell ref="B6:R6"/>
    <mergeCell ref="C7:Q7"/>
    <mergeCell ref="D8:I8"/>
    <mergeCell ref="J8:K8"/>
    <mergeCell ref="L8:Q8"/>
    <mergeCell ref="B2:D4"/>
    <mergeCell ref="E2:N4"/>
    <mergeCell ref="O2:R2"/>
    <mergeCell ref="O3:R3"/>
    <mergeCell ref="O4:R4"/>
    <mergeCell ref="M12:O12"/>
    <mergeCell ref="D9:I9"/>
    <mergeCell ref="J9:K10"/>
    <mergeCell ref="L9:Q10"/>
    <mergeCell ref="D10:I10"/>
    <mergeCell ref="P12:Q12"/>
    <mergeCell ref="C12:D12"/>
    <mergeCell ref="E12:F12"/>
    <mergeCell ref="G12:H12"/>
    <mergeCell ref="I12:J12"/>
    <mergeCell ref="K12:L12"/>
    <mergeCell ref="B20:R20"/>
    <mergeCell ref="C23:Q23"/>
    <mergeCell ref="K13:L14"/>
    <mergeCell ref="M13:O14"/>
    <mergeCell ref="P13:Q14"/>
    <mergeCell ref="C13:D14"/>
    <mergeCell ref="E13:F14"/>
    <mergeCell ref="G13:H14"/>
    <mergeCell ref="I13:J14"/>
    <mergeCell ref="C16:C18"/>
    <mergeCell ref="D16:E16"/>
    <mergeCell ref="F16:G16"/>
    <mergeCell ref="D17:E17"/>
    <mergeCell ref="F17:G17"/>
    <mergeCell ref="D18:E18"/>
    <mergeCell ref="F18:G18"/>
    <mergeCell ref="P25:Q25"/>
    <mergeCell ref="P26:Q26"/>
    <mergeCell ref="P24:Q24"/>
    <mergeCell ref="P27:Q27"/>
    <mergeCell ref="E44:J44"/>
    <mergeCell ref="K44:Q44"/>
    <mergeCell ref="E45:J45"/>
    <mergeCell ref="K45:Q45"/>
    <mergeCell ref="E46:J46"/>
    <mergeCell ref="K46:Q46"/>
    <mergeCell ref="I30:Q30"/>
    <mergeCell ref="C41:J41"/>
    <mergeCell ref="K41:Q41"/>
    <mergeCell ref="E42:J42"/>
    <mergeCell ref="E43:J43"/>
    <mergeCell ref="K43:Q43"/>
    <mergeCell ref="E47:J47"/>
    <mergeCell ref="K47:Q47"/>
    <mergeCell ref="E48:J48"/>
    <mergeCell ref="K48:Q48"/>
    <mergeCell ref="E51:J51"/>
    <mergeCell ref="K51:Q51"/>
    <mergeCell ref="E49:J49"/>
    <mergeCell ref="K49:Q49"/>
    <mergeCell ref="E50:J50"/>
    <mergeCell ref="K50:Q50"/>
    <mergeCell ref="E52:J52"/>
    <mergeCell ref="K52:Q52"/>
    <mergeCell ref="M110:N110"/>
    <mergeCell ref="E53:J53"/>
    <mergeCell ref="K53:Q53"/>
    <mergeCell ref="E54:J54"/>
    <mergeCell ref="K54:Q54"/>
    <mergeCell ref="M103:N103"/>
    <mergeCell ref="M104:N104"/>
    <mergeCell ref="M105:N105"/>
    <mergeCell ref="M106:N106"/>
    <mergeCell ref="M107:N107"/>
    <mergeCell ref="M108:N108"/>
    <mergeCell ref="M109:N109"/>
  </mergeCells>
  <phoneticPr fontId="30" type="noConversion"/>
  <dataValidations count="17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Valor que se espera alcance el Indicador" sqref="D25:P25 P26"/>
    <dataValidation allowBlank="1" showInputMessage="1" showErrorMessage="1" prompt="Identifique el valor registrado en el numerador de la fórmula de cálculo" sqref="D26:O26"/>
    <dataValidation allowBlank="1" showInputMessage="1" showErrorMessage="1" prompt="Identifique el resultado del indicador en la medición desarrollada" sqref="D27 P27 M27"/>
    <dataValidation allowBlank="1" showInputMessage="1" showErrorMessage="1" prompt="Realice un pequeño análisis, acerca del cumplimiento o incumplimiento del indicador, identificando los factores que fueron relevantes en el resultado del indicador." sqref="C43:C54 E43:J54 D52:D54"/>
    <dataValidation type="list" allowBlank="1" showInputMessage="1" showErrorMessage="1" sqref="D8:I8">
      <formula1>$C$103:$C$117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8"/>
    <dataValidation type="list" allowBlank="1" showInputMessage="1" showErrorMessage="1" prompt="Selecione de la lista desplegable la tendencia esperada" sqref="P13:Q14">
      <formula1>$J$103:$J$107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11</vt:i4>
      </vt:variant>
    </vt:vector>
  </HeadingPairs>
  <TitlesOfParts>
    <vt:vector size="14" baseType="lpstr">
      <vt:lpstr>Publicaciones</vt:lpstr>
      <vt:lpstr>Transcripción literal</vt:lpstr>
      <vt:lpstr>Tiempo relator</vt:lpstr>
      <vt:lpstr>Publicaciones!Área_de_impresión</vt:lpstr>
      <vt:lpstr>'Tiempo relator'!Área_de_impresión</vt:lpstr>
      <vt:lpstr>'Transcripción literal'!Área_de_impresión</vt:lpstr>
      <vt:lpstr>Publicaciones!Fuente_indicador</vt:lpstr>
      <vt:lpstr>'Tiempo relator'!Fuente_indicador</vt:lpstr>
      <vt:lpstr>Publicaciones!Periodicidad</vt:lpstr>
      <vt:lpstr>'Tiempo relator'!Periodicidad</vt:lpstr>
      <vt:lpstr>Periodicidad</vt:lpstr>
      <vt:lpstr>Publicaciones!Tipo_indicador</vt:lpstr>
      <vt:lpstr>'Tiempo relator'!Tipo_indicador</vt:lpstr>
      <vt:lpstr>'Transcripción literal'!Tipo_indicador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Concejo</dc:creator>
  <cp:lastModifiedBy>GINA MARÍA CASTAÑEDA</cp:lastModifiedBy>
  <cp:lastPrinted>2019-06-13T14:01:34Z</cp:lastPrinted>
  <dcterms:created xsi:type="dcterms:W3CDTF">2013-03-27T13:59:56Z</dcterms:created>
  <dcterms:modified xsi:type="dcterms:W3CDTF">2026-02-24T16:28:41Z</dcterms:modified>
</cp:coreProperties>
</file>