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defaultThemeVersion="124226"/>
  <mc:AlternateContent xmlns:mc="http://schemas.openxmlformats.org/markup-compatibility/2006">
    <mc:Choice Requires="x15">
      <x15ac:absPath xmlns:x15ac="http://schemas.microsoft.com/office/spreadsheetml/2010/11/ac" url="C:\Users\GMCASTAÑEDA\Desktop\PLANEACIÓN\INDICADORES\2025\Indicadores\reporte Indicadores\Reportes y publicar\Publicar Indicadores\Publicar indicadores 4 Tr\"/>
    </mc:Choice>
  </mc:AlternateContent>
  <bookViews>
    <workbookView xWindow="-120" yWindow="-120" windowWidth="20730" windowHeight="11160" tabRatio="808"/>
  </bookViews>
  <sheets>
    <sheet name="Secretaría" sheetId="10" r:id="rId1"/>
  </sheets>
  <definedNames>
    <definedName name="_xlnm.Print_Area" localSheetId="0">Secretaría!$B$2:$R$48</definedName>
    <definedName name="Fuente_indicador" localSheetId="0">Secretaría!$M$95:$M$101</definedName>
    <definedName name="Fuente_indicador">#REF!</definedName>
    <definedName name="GESTIÓN_ADMINISTRATIVA_Y_FINANCIERA" localSheetId="0">#REF!</definedName>
    <definedName name="GESTIÓN_ADMINISTRATIVA_Y_FINANCIERA">#REF!</definedName>
    <definedName name="GESTIÓN_CONTRACTUAL" localSheetId="0">#REF!</definedName>
    <definedName name="GESTIÓN_CONTRACTUAL">#REF!</definedName>
    <definedName name="GESTIÓN_DE_EVALUACIÓN_Y_MEJORA" localSheetId="0">#REF!</definedName>
    <definedName name="GESTIÓN_DE_EVALUACIÓN_Y_MEJORA">#REF!</definedName>
    <definedName name="GESTIÓN_DE_LA_INFORMACIÓN_Y_LAS_COMUNICACIONES" localSheetId="0">#REF!</definedName>
    <definedName name="GESTIÓN_DE_LA_INFORMACIÓN_Y_LAS_COMUNICACIONES">#REF!</definedName>
    <definedName name="GESTIÓN_DE_LA_INFRAESTRUCTURA" localSheetId="0">#REF!</definedName>
    <definedName name="GESTIÓN_DE_LA_INFRAESTRUCTURA">#REF!</definedName>
    <definedName name="GESTIÓN_DE_RECURSOS" localSheetId="0">#REF!</definedName>
    <definedName name="GESTIÓN_DE_RECURSOS">#REF!</definedName>
    <definedName name="GESTIÓN_DE_SUMINISTRO_DE_BIENES_Y_SERVICIOS" localSheetId="0">#REF!</definedName>
    <definedName name="GESTIÓN_DE_SUMINISTRO_DE_BIENES_Y_SERVICIOS">#REF!</definedName>
    <definedName name="GESTIÓN_JURÍDICA" localSheetId="0">#REF!</definedName>
    <definedName name="GESTIÓN_JURÍDICA">#REF!</definedName>
    <definedName name="INVESTIGACIÓN_Y_DESARROLLO_DE_LA_GESTIÓN_PENITENCIARIA_Y_CARCELARIA" localSheetId="0">#REF!</definedName>
    <definedName name="INVESTIGACIÓN_Y_DESARROLLO_DE_LA_GESTIÓN_PENITENCIARIA_Y_CARCELARIA">#REF!</definedName>
    <definedName name="Periodicidad" localSheetId="0">Secretaría!$I$95:$I$100</definedName>
    <definedName name="Periodicidad">#REF!</definedName>
    <definedName name="PLANEACIÓN_ESTRATÉGICA_Y_GESTIÓN_ORGANIZACIONAL" localSheetId="0">#REF!</definedName>
    <definedName name="PLANEACIÓN_ESTRATÉGICA_Y_GESTIÓN_ORGANIZACIONAL">#REF!</definedName>
    <definedName name="Procesos" localSheetId="0">#REF!</definedName>
    <definedName name="Procesos">#REF!</definedName>
    <definedName name="Tipo_indicador" localSheetId="0">Secretaría!$H$95:$H$97</definedName>
  </definedNames>
  <calcPr calcId="162913"/>
</workbook>
</file>

<file path=xl/calcChain.xml><?xml version="1.0" encoding="utf-8"?>
<calcChain xmlns="http://schemas.openxmlformats.org/spreadsheetml/2006/main">
  <c r="D28" i="10" l="1"/>
  <c r="P27" i="10" l="1"/>
  <c r="P26" i="10"/>
  <c r="P28" i="10" l="1"/>
  <c r="G28" i="10"/>
  <c r="J28" i="10"/>
  <c r="M28" i="10"/>
</calcChain>
</file>

<file path=xl/sharedStrings.xml><?xml version="1.0" encoding="utf-8"?>
<sst xmlns="http://schemas.openxmlformats.org/spreadsheetml/2006/main" count="103" uniqueCount="98">
  <si>
    <t xml:space="preserve">  I. IDENTIFICACION DEL INDICADOR </t>
  </si>
  <si>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</si>
  <si>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</si>
  <si>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</si>
  <si>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</si>
  <si>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</si>
  <si>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</si>
  <si>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</si>
  <si>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</si>
  <si>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</si>
  <si>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</si>
  <si>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</si>
  <si>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</si>
  <si>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TOTAL PERIODO</t>
  </si>
  <si>
    <t>Fórmula de Cálculo</t>
  </si>
  <si>
    <t>Variable 1</t>
  </si>
  <si>
    <t>Periodo</t>
  </si>
  <si>
    <t>Meta</t>
  </si>
  <si>
    <t>ANALISIS DE RESULTADOS 1:</t>
  </si>
  <si>
    <t>ANALISIS DE RESULTADOS 2:</t>
  </si>
  <si>
    <t>ANALISIS DE RESULTADOS 4:</t>
  </si>
  <si>
    <t xml:space="preserve">ANÁLISIS DE RESULTADOS </t>
  </si>
  <si>
    <t>Tipo de Indicador</t>
  </si>
  <si>
    <t xml:space="preserve">            II.   RESULTADOS</t>
  </si>
  <si>
    <t>Periodicidad:</t>
  </si>
  <si>
    <t>Alto</t>
  </si>
  <si>
    <t>Medio</t>
  </si>
  <si>
    <t>Bajo</t>
  </si>
  <si>
    <t xml:space="preserve">Resultados </t>
  </si>
  <si>
    <t>Fuente de Indicador</t>
  </si>
  <si>
    <t>Plan de Acción</t>
  </si>
  <si>
    <t>Plan de Mejoramiento</t>
  </si>
  <si>
    <t>Caracterización de Proceso</t>
  </si>
  <si>
    <t>Proyectos de Inversión</t>
  </si>
  <si>
    <t>Acuerdos de Gestión</t>
  </si>
  <si>
    <t>Variable 2</t>
  </si>
  <si>
    <t>Gestión Jurídica</t>
  </si>
  <si>
    <t>PROCESO</t>
  </si>
  <si>
    <t>Gestión Financiera</t>
  </si>
  <si>
    <t>Gestión Documental</t>
  </si>
  <si>
    <t>Plan Estratégico</t>
  </si>
  <si>
    <t>Estrategia de Rendición de Cuentas</t>
  </si>
  <si>
    <t>Sistema de Gestión de Seguridad de Información</t>
  </si>
  <si>
    <t>Sistema de Gestión de Seguridad y Salud en el Trabajo</t>
  </si>
  <si>
    <t>Gestión Direccionamiento Estratégico</t>
  </si>
  <si>
    <t>Comunicaciones e Información</t>
  </si>
  <si>
    <t>Gestión Mejora Continua Sistema Integrado de Gestión</t>
  </si>
  <si>
    <t>Gestión Normativa</t>
  </si>
  <si>
    <t xml:space="preserve">Elección De Servidores Públicos Distritales </t>
  </si>
  <si>
    <t>Gestión Control Político</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</si>
  <si>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</si>
  <si>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</si>
  <si>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</si>
  <si>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</si>
  <si>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</si>
  <si>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</si>
  <si>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</si>
  <si>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</si>
  <si>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</si>
  <si>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</si>
  <si>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</si>
  <si>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Linea Base:</t>
  </si>
  <si>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</si>
  <si>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</si>
  <si>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</si>
  <si>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</si>
  <si>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</si>
  <si>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</si>
  <si>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</si>
  <si>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</si>
  <si>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</si>
  <si>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</si>
  <si>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</si>
  <si>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</si>
  <si>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Bimestral</t>
  </si>
  <si>
    <t>VERSIÓN: 03</t>
  </si>
  <si>
    <t>FECHA: 15-Mar-2019</t>
  </si>
  <si>
    <t>ANALISIS DE RESULTADOS 3:</t>
  </si>
  <si>
    <t>CÓDIGO: GMC-FO-005</t>
  </si>
  <si>
    <t>HOJA DE VIDA DE INDICADOR DE GESTIÓN</t>
  </si>
  <si>
    <t>Porcentaje</t>
  </si>
  <si>
    <t>0%-59%</t>
  </si>
  <si>
    <t>Trimestre I</t>
  </si>
  <si>
    <t>Trimestre II</t>
  </si>
  <si>
    <t>Trimestre III</t>
  </si>
  <si>
    <t>Trimestre IV</t>
  </si>
  <si>
    <t>Red interna SECRETARIA GENERAL -carpeta PROYECTOS DE ACUERDO</t>
  </si>
  <si>
    <t>75%-100%</t>
  </si>
  <si>
    <t>60%-74%</t>
  </si>
  <si>
    <t>Secretario General de Organismo de Control</t>
  </si>
  <si>
    <t>Proyectos de acuerdo debatidos en Plenaria</t>
  </si>
  <si>
    <t>Este indicador mide la eficacia en el trámite de los Proyectos de Acuerdo debatidos en la Plenaria de la Corporación, en el desarrollo de la Gestión Normativa</t>
  </si>
  <si>
    <t>(P.A. aprobados+P.A negados + P.A. devueltos/ Proyectos de acuerdo debatidos)*100</t>
  </si>
  <si>
    <t>Profesional Universitario 219-03 de Secretaría General</t>
  </si>
  <si>
    <t>Durante el primer trimestre se debatieron en segundo debate, dos(2) proyectos de acuerdo, que fueron aprobados y convertidos en Acuerdo Distrital:
-Proyecto de Acuerdo  708 de 2024 “Por el cual se modifica la estructura organizacional del Concejo de Bogotá D.C., se crean dependencias, se les asignan funciones, se modifica la planta de personal y se dictan otras disposiciones”-Convertido en Acuerdo 977
-Proyecto de Acuerdo 242 de 2025 "Por medio del cual se modifica la estructura organizacional, la escala salarial, la planta de empleos de la personería de Bogotá, D.C. y se dictan otras disposiciones”-Convertido en Acuerdo 978</t>
  </si>
  <si>
    <t>Durante el segundo trimestre se debatieron y aoribaron en segundo debate,cuarenta y dos (42) proyectos de acuerdo, donde treinta y dos (32) fueron convertidos en Acuerdo Distrital y diez (10) fueron objetados por la Alcaldía Mayor :
-Proyecto de Acuerdo 008 de 2025 “Por medio del cual se promueven y fortalecen los negocios locales, emprendimientos y mipymes pertenecientes al sector de estética, belleza, peluquerías y barberías en el distrito  y se dictan otras disposiciones"-Convertido en Acuerdo 979
-Proyecto de Acuerdo 058 de 2025 “Por medio del cual se definen lineamientos para la promoción de estrategias preventivas que incentiven el manejo de las emociones por parte de la ciudadanía en procura de mitigar los conflictos en la vía y la siniestralidad vial”-Convertido en Acuerdo 980
-Proyecto de Acuerdo 063 de 2025 "“Por medio del cual se promueve la estrategia de lecturas en movimiento y los servicios digitales de biblored a los usuarios del sistema integrado de transporte público en el Distrito Capital y se dictan otras disposiciones”-Convertido en Acuerdo 981
-Proyecto de Acuerdo 077 de 2025 "Por medio del cual se trazan lineamientos para sensibilizar sobre el adecuado uso de pantallas en la primera infancia"-Convertido en Acuerdo 982
-Proyecto de Acuerdo 097 de 2025 “Por el cual se establece señalización clara en los perímetros y zonas en los que no está permitido el consumo de drogas en el espacio público”.Convertido en Acuerdo 983
-Proyecto de Acuerdo 140 de 2025 “Por medio del cual establecen los lineamientos para el manejo de ropa usada, se establece la Semana Distrital del manejo de ropa usada en el Distrito Capital y se dictan otras disposiciones”.Convertido en Acuerdo 984
-Proyecto de Acuerdo 198 de 2025 "“Por medio del cual del cual se dictan lineamientos para la implementación de estrategias intersectoriales y de cultura ciudadana para el manejo adecuado de excrementos de animales de compañía en el espacio público en Bogotá”.Convertido en Acuerdo 985
-Proyecto de Acuerdo 660, 698 de 2024 acumulados "“Por el cual se dictan lineamientos para fortalecer la seguridad en Bogotá D.C.”.Convertido en Acuerdo 986
-Proyecto de Acuerdo 671 de 2024 “Por medio del cual se incentiva la participación de niños, niñas y adolescentes en los organismos comunales del Distrito Capital”. Convertido en Acuerdo 987
-Proyecto de Acuerdo 682 de 2024 “Por medio del cual se crea la Orden Civil al Mérito “Gilma Jiménez” y se dictan otras disposiciones”.Convertido en Acuerdo 988.
-Proyecto de Acuerdo 799 de 2024 "Por medio del cual se formulan lineamientos para identificar, mitigar y combatir las ollas de microtráfico en Bogotá”.Convertido en Acuerdo 989
-Proyecto de Acuerdo 044 de 2025 “Por medio del cual se establecen lineamientos en materia de prevención del suicidio en el Distrito Capital y se dictan otras disposiciones”.Convertido en Acuerdo 990
-Proyecto de Acuerdo 238 de 2025 “Por medio del cual se dictan lineamientos para la creación del Sistema Distrital de Atención Integral a la Primera Infancia, se deroga el Acuerdo Distrital 138 de 2004 y se dictan otras disposiciones”.Convertido en Acuerdo 991
-Proyecto de Acuerdo 055 de 2025 “Por medio del cual se dictan los lineamientos para la formulación de la política pública de multilingüismo en el Distrito Capital y se dictan otras disposiciones”.Convertido en Acuerdo 992
-Proyecto de Acuerdo 151 de 2025 “Por medio del cual se establecen lineamientos para la prevención y concientización frente al Trastorno de Estrés Postraumático (TEPT) en las fuerzas de emergencias, primeros atendientes y víctimas de emergencias y/o situaciones traumáticas y se dictan otras disposiciones”.Convertido en Acuerdo 993
-Proyecto de Acuerdo 001 de 2025 “Por medio del cual se busca incentivar, incluir y reconocer la disciplina deportiva cheerleading (porrismo) como uno de los deportes símbolo de Bogotá D.C.”.Convertido en Acuerdo 994 
-Proyecto de Acuerdo 220 de 2025 “Por medio del cual se establecen lineamientos para el fortalecimiento de competencias digitales y emprendimiento para población mayor de 50 años en Bogotá D.C.”.Convertido en Acuerdo 995
-Proyecto de Acuerdo 177 de 2025 “Por medio del cual se dictan lineamientos para la implementación de la línea de atención y orientación de las personas mayores”.Convertido en Acuerdo 996
-Proyecto de Acuerdo 022 de 2025 “Por medio del cual se dictan lineamientos para reconocer y fortalecer la industria panificadora del Distrito Capital y se dictan otras disposiciones”.Convertido en Acuerdo 997
-Proyecto de Acuerdo 024 y 088 acumulados “Por el cual se adoptan lineamientos para la prevención, atención y reducción del acoso sexual en el espacio público y en establecimientos de acceso público en el Distrito Capital y se dictan otras disposiciones”.Convertido en Acuerdo 998
-Proyecto de Acuerdo 137 de 2025 “Por medio del cual se fortalecen y promueven los derechos de propiedad intelectual, autor y conexos en el Distrito Capital y se establecen actividades conmemorativas relacionadas”.Convertido en Acuerdo 999
-Proyecto de Acuerdo 081 de 2025“Por el cual se fomenta la productividad de las personas mayores en Bogotá D.C”-Convertido en Acuerdo 1000
-Proyecto de Acuerdo 192 de 2025 “Por el cual se fomenta la creación de la ruta de atención integral para mujeres habitantes de calle en el Distrito Capital y se dictan otras disposiciones”-Convertido en Acuerdo 1001
-Proyecto de Acuerdo 232 de 2025 “Por medio del cual se dictan lineamientos para la promoción de la cooperación social entre el sector interreligioso y la administración distrital y se dictan otras disposiciones”-Convertido en Acuerdo 1002
-Proyecto de Acuerdo 186 de 2025 “Por el cual se dictan lineamientos para crear e implementar una estrategia distrital de autocuidado y autoprotección para prevenir y actuar ante situaciones de hurto y acoso en Bogotá D.C.”-Convertido en Acuerdo 1003
-Proyecto de Acuerdo 231 de 2025 "Por medio del cual se modifica el Acuerdo 253 de 2006 «Por el cual se Institucionaliza el Programa Bogotá Bilingüe y se dictan otras disposiciones»"-Convertido en Acuerdo 1004
-Proyecto de Acuerdo 071 de 2025 “Por el cual se crea el Festival Académico “Quinto Centenario: Bogotá tiene mucho que contar”-Convertido en Acuerdo 1005
-Proyecto de Acuerdo 108 de 2025 “Por el cual se modifica el Acuerdo Distrital 478 de 2011 “Por medio del cual se establece la celebración del día del vehículo clásico y antiguo en Bogotá D.C.” y se incluye dentro del festival de verano de la ciudad el desfile de autos clásicos y antiguos “Por donde pasa un clásico, deja una sonrisa” como un evento cultural, recreativo y turístico”-Convertido en Acuerdo 1006
-Proyecto de Acuerdo 093 de 2025 “Por el cual se exalta la trayectoria de Jaime Garzón y su impacto en la cultura de la ciudad, con el fin de aportar al deber que tiene el Distrito Capital para la recuperación, el fortalecimiento, la promoción de la memoria histórica, la paz y la reconciliación en Bogotá D.C. y se dictan otras disposiciones”-Convertido en Acuerdo 1007.
-Proyecto de Acuerdo 188 de 2025 “Por medio del cual se establece lineamientos para reglamentar, unificar y promover los sistemas de información de los animales domésticos convencionales en el Distrito Capital”-Convertido en Acuerdo 1008
-Proyecto de Acuerdo 161 de 2025 “Por medio del cual se dictan lineamientos para promover estrategias de seguridad, convivencia, prevención y acceso a la justicia en las copropiedades de uso residencial sujetas al régimen de propiedad horizontal en el Distrito Capital”
-Proyecto de Acuerdo 213 de 2025 “Por el cual se establecen los lineamientos para el fomento de programas de capacitación modular virtual y transformación digital de emprendimientos, mipymes y startups en Bogotá”-Convertido en Acuerdo 1010
Proyectos de Acuerdo debatidos y objetados: Proyecto de Acuerdo 114, 389, 157, 021,092,197,112,143,179,113 de 2025</t>
  </si>
  <si>
    <r>
      <t xml:space="preserve">Durante el tercer Trimestre se debatieron en segundo debate, tres(3) proyectos de acuerdo, que fueron aprobados y convertidos en Acuerdo Distrital: 1.-  Proyecto de Acuerdo 529 de 2025 “Por medio del cual se modifica el Acuerdo el Acuerdo 23 de 1998 que Otorga la Orden Civil al Mérito Periodístico Álvaro Gómez Hurtado” Convertido en </t>
    </r>
    <r>
      <rPr>
        <b/>
        <sz val="10"/>
        <color theme="1"/>
        <rFont val="Arial"/>
        <family val="2"/>
      </rPr>
      <t>Acuerdo Distrital No.1011 del 30-07-2025</t>
    </r>
    <r>
      <rPr>
        <sz val="10"/>
        <color theme="1"/>
        <rFont val="Arial"/>
        <family val="2"/>
      </rPr>
      <t xml:space="preserve">.   2.- Proyecto de Acuerdo 021 de 20255, “Por medio del cual se declara a la Tingua Bogotana  Rallus semiplumbeus como ave emblemática  de Bogotá D.C., se establecen lineamientos para la protección de las aves y de dictan otras disposiciones ".Convertido en </t>
    </r>
    <r>
      <rPr>
        <b/>
        <sz val="10"/>
        <color theme="1"/>
        <rFont val="Arial"/>
        <family val="2"/>
      </rPr>
      <t xml:space="preserve">Acuerdo No.1012 del 19-08-2025. </t>
    </r>
    <r>
      <rPr>
        <sz val="10"/>
        <color theme="1"/>
        <rFont val="Arial"/>
        <family val="2"/>
      </rPr>
      <t xml:space="preserve">3.Proyecto de Acuerdo 397 de 2025 "Por el cual se modifica parcialmente el Acuerdo 650 de 2016 y se dictan otras disposiciones". Convertido en </t>
    </r>
    <r>
      <rPr>
        <b/>
        <sz val="10"/>
        <color theme="1"/>
        <rFont val="Arial"/>
        <family val="2"/>
      </rPr>
      <t>Acuerdo No.1013 del 29-09-2023.</t>
    </r>
    <r>
      <rPr>
        <sz val="10"/>
        <color theme="1"/>
        <rFont val="Arial"/>
        <family val="2"/>
      </rPr>
      <t xml:space="preserve">
</t>
    </r>
  </si>
  <si>
    <t>En el cuarto Trimestre se aprobaron Seis (6) Proyectos de Acuerdo, donde los mismos se convirtieron en Acuerdos de Ciudad, así: 1. Acuerdo No.1014 "Por medio del cual se modifica el Acuerdo 741 de 2019 "Por el cual se expide el Reglamento Interno del Concejo de Bogotá, Distrito Capital y se dictan otras disposiciones". 2. Acuerdo No.1015 "Por medio del cual se dictan lineamientos para la construcción del Protocolo "Pregunta por Ángela", en establecimientos de comercio, para prevenir la violencia contra las mujeres víctimas de violencia y en riesgo de Feminicidio en Bogotá D.C. y se dictan otras disposiciones". 3. Acuerdo No. 1016 "Por medio del cual se dan Lineamientos para la creación de un componente de fortalecimiento de seguimiento al estado nutricional de gestantes, niñas y niños menores de cinco años". 4. Acuerdo No.1017 "Por el cual se ordena la expedición de lineamientos para el uso responsable y ético de la Inteligencia Artificial en el Distrito Capital y se dictan otras disposiciones". 5.Acuerdo No.1018 "Por el cual se promueve la prestación del servicio social estudiantil, obligatorio en las instituciones educativas distritales que apoyen a los estudiantes de la oferta Bilingüe Bicultural en Bogotá, D.C." y 6. Acuerdo No. 1019 "Por el cual se expide el Presupuesto anual de rentas e ingresos y gastos e inversiones de Bogota, Distrito Capital para la Vigencia Fiscal comprendida entre en 1°de Enero al 31 de diciembre de 2026 y se dictan otras disposiciones".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</si>
</sst>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Calibri"/>
      <family val="2"/>
      <scheme val="minor"/>
    </font>
    <font>
      <sz val="11"/>
      <color theme="1"/>
      <name val="Calibri"/>
      <family val="2"/>
      <scheme val="minor"/>
    </font>
    <font>
      <u/>
      <sz val="11"/>
      <color theme="10"/>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sz val="10"/>
      <color theme="0"/>
      <name val="Arial"/>
      <family val="2"/>
    </font>
    <font>
      <b/>
      <u/>
      <sz val="10"/>
      <name val="Arial"/>
      <family val="2"/>
    </font>
    <font>
      <b/>
      <sz val="10"/>
      <color rgb="FF000000"/>
      <name val="Arial"/>
      <family val="2"/>
    </font>
    <font>
      <sz val="10"/>
      <color theme="1"/>
      <name val="Arial"/>
      <family val="2"/>
    </font>
    <font>
      <sz val="10"/>
      <color rgb="FF000000"/>
      <name val="Arial"/>
      <family val="2"/>
    </font>
    <font>
      <sz val="10"/>
      <color rgb="FF222222"/>
      <name val="Arial"/>
      <family val="2"/>
    </font>
    <font>
      <b/>
      <sz val="10"/>
      <color rgb="FFFF0000"/>
      <name val="Arial"/>
      <family val="2"/>
    </font>
    <font>
      <b/>
      <sz val="10"/>
      <color theme="1"/>
      <name val="Arial"/>
      <family val="2"/>
    </font>
  </fonts>
  <fills count="31">
    <fill>
      <patternFill patternType="none"/>
    </fill>
    <fill>
      <patternFill patternType="gray125"/>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theme="7" tint="0.79998168889431442"/>
        <bgColor indexed="64"/>
      </patternFill>
    </fill>
    <fill>
      <patternFill patternType="solid">
        <fgColor theme="7"/>
        <bgColor indexed="64"/>
      </patternFill>
    </fill>
    <fill>
      <patternFill patternType="solid">
        <fgColor theme="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13" fillId="4" borderId="0" applyNumberFormat="0" applyBorder="0" applyAlignment="0" applyProtection="0"/>
    <xf numFmtId="0" fontId="8" fillId="21" borderId="30" applyNumberFormat="0" applyAlignment="0" applyProtection="0"/>
    <xf numFmtId="0" fontId="9" fillId="22" borderId="31" applyNumberFormat="0" applyAlignment="0" applyProtection="0"/>
    <xf numFmtId="0" fontId="17" fillId="0" borderId="0" applyNumberFormat="0" applyFill="0" applyBorder="0" applyAlignment="0" applyProtection="0"/>
    <xf numFmtId="0" fontId="7" fillId="5" borderId="0" applyNumberFormat="0" applyBorder="0" applyAlignment="0" applyProtection="0"/>
    <xf numFmtId="0" fontId="19" fillId="0" borderId="32" applyNumberFormat="0" applyFill="0" applyAlignment="0" applyProtection="0"/>
    <xf numFmtId="0" fontId="20" fillId="0" borderId="33" applyNumberFormat="0" applyFill="0" applyAlignment="0" applyProtection="0"/>
    <xf numFmtId="0" fontId="11" fillId="0" borderId="34" applyNumberFormat="0" applyFill="0" applyAlignment="0" applyProtection="0"/>
    <xf numFmtId="0" fontId="11" fillId="0" borderId="0" applyNumberFormat="0" applyFill="0" applyBorder="0" applyAlignment="0" applyProtection="0"/>
    <xf numFmtId="0" fontId="12" fillId="8" borderId="30" applyNumberFormat="0" applyAlignment="0" applyProtection="0"/>
    <xf numFmtId="0" fontId="10" fillId="0" borderId="35" applyNumberFormat="0" applyFill="0" applyAlignment="0" applyProtection="0"/>
    <xf numFmtId="0" fontId="14" fillId="23" borderId="0" applyNumberFormat="0" applyBorder="0" applyAlignment="0" applyProtection="0"/>
    <xf numFmtId="0" fontId="4" fillId="0" borderId="0">
      <alignment horizontal="left" wrapText="1"/>
    </xf>
    <xf numFmtId="0" fontId="1" fillId="0" borderId="0"/>
    <xf numFmtId="0" fontId="4" fillId="24" borderId="36" applyNumberFormat="0" applyFont="0" applyAlignment="0" applyProtection="0"/>
    <xf numFmtId="0" fontId="15" fillId="21" borderId="37" applyNumberFormat="0" applyAlignment="0" applyProtection="0"/>
    <xf numFmtId="9" fontId="4" fillId="0" borderId="0" applyFont="0" applyFill="0" applyBorder="0" applyAlignment="0" applyProtection="0"/>
    <xf numFmtId="0" fontId="18" fillId="0" borderId="0" applyNumberFormat="0" applyFill="0" applyBorder="0" applyAlignment="0" applyProtection="0"/>
    <xf numFmtId="0" fontId="21" fillId="0" borderId="38" applyNumberFormat="0" applyFill="0" applyAlignment="0" applyProtection="0"/>
    <xf numFmtId="0" fontId="16" fillId="0" borderId="0" applyNumberFormat="0" applyFill="0" applyBorder="0" applyAlignment="0" applyProtection="0"/>
    <xf numFmtId="0" fontId="4" fillId="0" borderId="0"/>
  </cellStyleXfs>
  <cellXfs count="173">
    <xf numFmtId="0" fontId="0" fillId="0" borderId="0" xfId="0"/>
    <xf numFmtId="0" fontId="4" fillId="0" borderId="0" xfId="0" applyFont="1"/>
    <xf numFmtId="0" fontId="4" fillId="0" borderId="6" xfId="0" applyFont="1" applyBorder="1"/>
    <xf numFmtId="0" fontId="4" fillId="0" borderId="7" xfId="0" applyFont="1" applyBorder="1"/>
    <xf numFmtId="9" fontId="23" fillId="28" borderId="8" xfId="1" applyFont="1" applyFill="1" applyBorder="1" applyAlignment="1" applyProtection="1">
      <alignment horizontal="left" vertical="center" wrapText="1"/>
      <protection locked="0"/>
    </xf>
    <xf numFmtId="0" fontId="22" fillId="0" borderId="0" xfId="2" applyFont="1" applyFill="1" applyBorder="1" applyAlignment="1" applyProtection="1">
      <alignment vertical="center"/>
    </xf>
    <xf numFmtId="0" fontId="22" fillId="0" borderId="0" xfId="2" applyFont="1" applyBorder="1" applyAlignment="1" applyProtection="1">
      <alignment vertical="center" wrapText="1"/>
    </xf>
    <xf numFmtId="0" fontId="4" fillId="0" borderId="0" xfId="0" applyFont="1" applyAlignment="1">
      <alignment vertical="center" wrapText="1"/>
    </xf>
    <xf numFmtId="0" fontId="23" fillId="0" borderId="0" xfId="0" applyFont="1"/>
    <xf numFmtId="0" fontId="4" fillId="0" borderId="0" xfId="0" applyFont="1" applyAlignment="1">
      <alignment horizontal="left"/>
    </xf>
    <xf numFmtId="0" fontId="23" fillId="0" borderId="28" xfId="0" applyFont="1" applyBorder="1" applyAlignment="1" applyProtection="1">
      <alignment vertical="center" wrapText="1"/>
      <protection locked="0"/>
    </xf>
    <xf numFmtId="0" fontId="4" fillId="0" borderId="17" xfId="0" applyFont="1" applyBorder="1"/>
    <xf numFmtId="0" fontId="4" fillId="0" borderId="14" xfId="0" applyFont="1" applyBorder="1"/>
    <xf numFmtId="0" fontId="4" fillId="0" borderId="15" xfId="0" applyFont="1" applyBorder="1"/>
    <xf numFmtId="0" fontId="26" fillId="0" borderId="43" xfId="0" applyFont="1" applyBorder="1" applyAlignment="1">
      <alignment horizontal="center" vertical="center"/>
    </xf>
    <xf numFmtId="0" fontId="26" fillId="0" borderId="5" xfId="0" applyFont="1" applyBorder="1" applyAlignment="1">
      <alignment horizontal="center" vertical="center"/>
    </xf>
    <xf numFmtId="0" fontId="23" fillId="0" borderId="22" xfId="0" applyFont="1" applyBorder="1"/>
    <xf numFmtId="0" fontId="27" fillId="0" borderId="1" xfId="0" applyFont="1" applyBorder="1" applyAlignment="1">
      <alignment vertical="center" wrapText="1"/>
    </xf>
    <xf numFmtId="0" fontId="27" fillId="0" borderId="0" xfId="0" applyFont="1" applyAlignment="1">
      <alignment vertical="center"/>
    </xf>
    <xf numFmtId="0" fontId="29" fillId="0" borderId="0" xfId="0" applyFont="1" applyAlignment="1">
      <alignment vertical="center"/>
    </xf>
    <xf numFmtId="0" fontId="23" fillId="0" borderId="1" xfId="0" applyFont="1" applyBorder="1"/>
    <xf numFmtId="0" fontId="4" fillId="0" borderId="1" xfId="0" applyFont="1" applyBorder="1"/>
    <xf numFmtId="0" fontId="24" fillId="29" borderId="17" xfId="0" applyFont="1" applyFill="1" applyBorder="1" applyAlignment="1">
      <alignment horizontal="center" vertical="center"/>
    </xf>
    <xf numFmtId="0" fontId="24" fillId="29" borderId="4" xfId="0" applyFont="1" applyFill="1" applyBorder="1" applyAlignment="1">
      <alignment horizontal="center" vertical="center" wrapText="1"/>
    </xf>
    <xf numFmtId="0" fontId="23" fillId="2" borderId="60" xfId="0" applyFont="1" applyFill="1" applyBorder="1" applyAlignment="1">
      <alignment horizontal="center"/>
    </xf>
    <xf numFmtId="0" fontId="23" fillId="2" borderId="61" xfId="0" applyFont="1" applyFill="1" applyBorder="1" applyAlignment="1">
      <alignment horizontal="center"/>
    </xf>
    <xf numFmtId="0" fontId="23" fillId="2" borderId="61" xfId="0" applyFont="1" applyFill="1" applyBorder="1" applyAlignment="1">
      <alignment horizontal="center" vertical="center" wrapText="1"/>
    </xf>
    <xf numFmtId="0" fontId="23" fillId="2" borderId="62" xfId="0" applyFont="1" applyFill="1" applyBorder="1" applyAlignment="1">
      <alignment horizontal="center" vertical="center" wrapText="1"/>
    </xf>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14" fontId="23" fillId="0" borderId="43" xfId="0" applyNumberFormat="1" applyFont="1" applyBorder="1" applyAlignment="1" applyProtection="1">
      <alignment horizontal="center" vertical="center" wrapText="1"/>
      <protection locked="0"/>
    </xf>
    <xf numFmtId="0" fontId="28" fillId="0" borderId="1" xfId="0" applyFont="1" applyBorder="1" applyAlignment="1">
      <alignment horizontal="center" vertical="center" wrapText="1"/>
    </xf>
    <xf numFmtId="0" fontId="4" fillId="0" borderId="0" xfId="0" applyFont="1" applyAlignment="1">
      <alignment horizontal="center" vertical="center"/>
    </xf>
    <xf numFmtId="14" fontId="23" fillId="0" borderId="67" xfId="0" applyNumberFormat="1" applyFont="1" applyBorder="1" applyAlignment="1" applyProtection="1">
      <alignment horizontal="center" vertical="center" wrapText="1"/>
      <protection locked="0"/>
    </xf>
    <xf numFmtId="0" fontId="4" fillId="0" borderId="14" xfId="0" applyFont="1" applyBorder="1" applyAlignment="1">
      <alignment horizontal="center" vertical="center"/>
    </xf>
    <xf numFmtId="0" fontId="27" fillId="0" borderId="1" xfId="0" applyFont="1" applyBorder="1" applyAlignment="1">
      <alignment horizontal="center" vertical="center"/>
    </xf>
    <xf numFmtId="0" fontId="27" fillId="0" borderId="0" xfId="0" applyFont="1" applyAlignment="1">
      <alignment horizontal="center" vertical="center"/>
    </xf>
    <xf numFmtId="14" fontId="23" fillId="0" borderId="43" xfId="0" applyNumberFormat="1" applyFont="1" applyBorder="1" applyAlignment="1" applyProtection="1">
      <alignment vertical="center" wrapText="1"/>
      <protection locked="0"/>
    </xf>
    <xf numFmtId="0" fontId="27" fillId="0" borderId="19" xfId="0" applyFont="1" applyBorder="1" applyAlignment="1" applyProtection="1">
      <alignment horizontal="left" vertical="top" wrapText="1"/>
      <protection locked="0"/>
    </xf>
    <xf numFmtId="0" fontId="27" fillId="0" borderId="20" xfId="0" applyFont="1" applyBorder="1" applyAlignment="1" applyProtection="1">
      <alignment horizontal="left" vertical="top" wrapText="1"/>
      <protection locked="0"/>
    </xf>
    <xf numFmtId="0" fontId="27" fillId="0" borderId="24" xfId="0" applyFont="1" applyBorder="1" applyAlignment="1" applyProtection="1">
      <alignment horizontal="left" vertical="top" wrapText="1"/>
      <protection locked="0"/>
    </xf>
    <xf numFmtId="0" fontId="23" fillId="0" borderId="21" xfId="0" applyFont="1" applyBorder="1" applyAlignment="1" applyProtection="1">
      <alignment horizontal="center" vertical="top" wrapText="1"/>
      <protection locked="0"/>
    </xf>
    <xf numFmtId="0" fontId="23" fillId="0" borderId="22" xfId="0" applyFont="1" applyBorder="1" applyAlignment="1" applyProtection="1">
      <alignment horizontal="center" vertical="top" wrapText="1"/>
      <protection locked="0"/>
    </xf>
    <xf numFmtId="0" fontId="29" fillId="0" borderId="0" xfId="0" applyFont="1" applyAlignment="1">
      <alignment horizontal="center" wrapText="1"/>
    </xf>
    <xf numFmtId="0" fontId="4" fillId="0" borderId="0" xfId="0" applyFont="1" applyAlignment="1">
      <alignment horizontal="center" wrapText="1"/>
    </xf>
    <xf numFmtId="0" fontId="4" fillId="0" borderId="0" xfId="0" applyFont="1" applyAlignment="1">
      <alignment horizontal="center"/>
    </xf>
    <xf numFmtId="0" fontId="27" fillId="0" borderId="50" xfId="0" applyFont="1" applyBorder="1" applyAlignment="1" applyProtection="1">
      <alignment horizontal="left" vertical="top" wrapText="1"/>
      <protection locked="0"/>
    </xf>
    <xf numFmtId="0" fontId="27" fillId="0" borderId="53" xfId="0" applyFont="1" applyBorder="1" applyAlignment="1" applyProtection="1">
      <alignment horizontal="left" vertical="top" wrapText="1"/>
      <protection locked="0"/>
    </xf>
    <xf numFmtId="0" fontId="27" fillId="0" borderId="54" xfId="0" applyFont="1" applyBorder="1" applyAlignment="1" applyProtection="1">
      <alignment horizontal="left" vertical="top" wrapText="1"/>
      <protection locked="0"/>
    </xf>
    <xf numFmtId="0" fontId="30" fillId="0" borderId="21" xfId="0" applyFont="1" applyBorder="1" applyAlignment="1" applyProtection="1">
      <alignment horizontal="center" vertical="top" wrapText="1"/>
      <protection locked="0"/>
    </xf>
    <xf numFmtId="0" fontId="4" fillId="0" borderId="50" xfId="0" applyFont="1" applyBorder="1" applyAlignment="1" applyProtection="1">
      <alignment horizontal="left" vertical="top" wrapText="1"/>
      <protection locked="0"/>
    </xf>
    <xf numFmtId="0" fontId="23" fillId="0" borderId="53" xfId="0" applyFont="1" applyBorder="1" applyAlignment="1" applyProtection="1">
      <alignment horizontal="left" vertical="top" wrapText="1"/>
      <protection locked="0"/>
    </xf>
    <xf numFmtId="0" fontId="23" fillId="0" borderId="54" xfId="0" applyFont="1" applyBorder="1" applyAlignment="1" applyProtection="1">
      <alignment horizontal="left" vertical="top" wrapText="1"/>
      <protection locked="0"/>
    </xf>
    <xf numFmtId="0" fontId="23" fillId="0" borderId="1" xfId="0" applyFont="1" applyBorder="1" applyAlignment="1" applyProtection="1">
      <alignment horizontal="center"/>
      <protection locked="0"/>
    </xf>
    <xf numFmtId="0" fontId="23" fillId="0" borderId="16" xfId="0" applyFont="1" applyBorder="1" applyAlignment="1" applyProtection="1">
      <alignment horizontal="center"/>
      <protection locked="0"/>
    </xf>
    <xf numFmtId="0" fontId="4" fillId="0" borderId="0" xfId="0" applyFont="1" applyAlignment="1">
      <alignment horizontal="center" vertical="center" wrapText="1"/>
    </xf>
    <xf numFmtId="0" fontId="24" fillId="29" borderId="28" xfId="0" applyFont="1" applyFill="1" applyBorder="1" applyAlignment="1">
      <alignment horizontal="center" vertical="center"/>
    </xf>
    <xf numFmtId="0" fontId="24" fillId="29" borderId="21" xfId="0" applyFont="1" applyFill="1" applyBorder="1" applyAlignment="1">
      <alignment horizontal="center" vertical="center"/>
    </xf>
    <xf numFmtId="0" fontId="24" fillId="29" borderId="28" xfId="0" applyFont="1" applyFill="1" applyBorder="1" applyAlignment="1">
      <alignment horizontal="center" vertical="center" wrapText="1"/>
    </xf>
    <xf numFmtId="0" fontId="24" fillId="29" borderId="21" xfId="0" applyFont="1" applyFill="1" applyBorder="1" applyAlignment="1">
      <alignment horizontal="center" vertical="center" wrapText="1"/>
    </xf>
    <xf numFmtId="0" fontId="24" fillId="29" borderId="22" xfId="0" applyFont="1" applyFill="1" applyBorder="1" applyAlignment="1">
      <alignment horizontal="center" vertical="center" wrapText="1"/>
    </xf>
    <xf numFmtId="0" fontId="24" fillId="29" borderId="4" xfId="0" applyFont="1" applyFill="1" applyBorder="1" applyAlignment="1">
      <alignment horizontal="center" vertical="center"/>
    </xf>
    <xf numFmtId="0" fontId="24" fillId="29" borderId="5" xfId="0" applyFont="1" applyFill="1" applyBorder="1" applyAlignment="1">
      <alignment horizontal="center" vertical="center"/>
    </xf>
    <xf numFmtId="0" fontId="23" fillId="0" borderId="9" xfId="1" applyNumberFormat="1" applyFont="1" applyBorder="1" applyAlignment="1" applyProtection="1">
      <alignment horizontal="center"/>
      <protection locked="0"/>
    </xf>
    <xf numFmtId="0" fontId="23" fillId="0" borderId="42" xfId="1" applyNumberFormat="1" applyFont="1" applyBorder="1" applyAlignment="1" applyProtection="1">
      <alignment horizontal="center"/>
      <protection locked="0"/>
    </xf>
    <xf numFmtId="0" fontId="23" fillId="0" borderId="45" xfId="1" applyNumberFormat="1" applyFont="1" applyBorder="1" applyAlignment="1" applyProtection="1">
      <alignment horizontal="center"/>
      <protection locked="0"/>
    </xf>
    <xf numFmtId="0" fontId="4" fillId="0" borderId="66" xfId="0" applyFont="1" applyBorder="1" applyAlignment="1" applyProtection="1">
      <alignment horizontal="center" vertical="center" wrapText="1"/>
      <protection locked="0"/>
    </xf>
    <xf numFmtId="0" fontId="4" fillId="0" borderId="64" xfId="0" applyFont="1" applyBorder="1" applyAlignment="1" applyProtection="1">
      <alignment horizontal="center" vertical="center" wrapText="1"/>
      <protection locked="0"/>
    </xf>
    <xf numFmtId="0" fontId="4" fillId="0" borderId="58" xfId="0" applyFont="1" applyBorder="1" applyAlignment="1" applyProtection="1">
      <alignment horizontal="center" vertical="center" wrapText="1"/>
      <protection locked="0"/>
    </xf>
    <xf numFmtId="0" fontId="23" fillId="0" borderId="29" xfId="0" applyFont="1" applyBorder="1" applyAlignment="1">
      <alignment horizontal="center"/>
    </xf>
    <xf numFmtId="0" fontId="23" fillId="0" borderId="65" xfId="0" applyFont="1" applyBorder="1" applyAlignment="1">
      <alignment horizontal="center"/>
    </xf>
    <xf numFmtId="0" fontId="23" fillId="0" borderId="59" xfId="0" applyFont="1" applyBorder="1" applyAlignment="1">
      <alignment horizontal="center"/>
    </xf>
    <xf numFmtId="1" fontId="23" fillId="0" borderId="55" xfId="0" applyNumberFormat="1" applyFont="1" applyBorder="1" applyAlignment="1">
      <alignment horizontal="center"/>
    </xf>
    <xf numFmtId="1" fontId="23" fillId="0" borderId="27" xfId="0" applyNumberFormat="1" applyFont="1" applyBorder="1" applyAlignment="1">
      <alignment horizontal="center"/>
    </xf>
    <xf numFmtId="0" fontId="24" fillId="29" borderId="28" xfId="0" applyFont="1" applyFill="1" applyBorder="1" applyAlignment="1">
      <alignment horizontal="center"/>
    </xf>
    <xf numFmtId="0" fontId="24" fillId="29" borderId="21" xfId="0" applyFont="1" applyFill="1" applyBorder="1" applyAlignment="1">
      <alignment horizontal="center"/>
    </xf>
    <xf numFmtId="0" fontId="24" fillId="29" borderId="22" xfId="0" applyFont="1" applyFill="1" applyBorder="1" applyAlignment="1">
      <alignment horizontal="center"/>
    </xf>
    <xf numFmtId="0" fontId="23" fillId="2" borderId="19"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23" fillId="2" borderId="24" xfId="0" applyFont="1" applyFill="1" applyBorder="1" applyAlignment="1">
      <alignment horizontal="center" vertical="center" wrapText="1"/>
    </xf>
    <xf numFmtId="0" fontId="23" fillId="2" borderId="28" xfId="0" applyFont="1" applyFill="1" applyBorder="1" applyAlignment="1" applyProtection="1">
      <alignment horizontal="center" vertical="center"/>
      <protection locked="0"/>
    </xf>
    <xf numFmtId="0" fontId="23" fillId="2" borderId="21" xfId="0" applyFont="1" applyFill="1" applyBorder="1" applyAlignment="1" applyProtection="1">
      <alignment horizontal="center" vertical="center"/>
      <protection locked="0"/>
    </xf>
    <xf numFmtId="0" fontId="23" fillId="2" borderId="44" xfId="0" applyFont="1" applyFill="1" applyBorder="1" applyAlignment="1" applyProtection="1">
      <alignment horizontal="center" vertical="center"/>
      <protection locked="0"/>
    </xf>
    <xf numFmtId="0" fontId="23" fillId="2" borderId="63" xfId="0" applyFont="1" applyFill="1" applyBorder="1" applyAlignment="1" applyProtection="1">
      <alignment horizontal="center" vertical="center"/>
      <protection locked="0"/>
    </xf>
    <xf numFmtId="0" fontId="23" fillId="0" borderId="56" xfId="1" applyNumberFormat="1" applyFont="1" applyBorder="1" applyAlignment="1" applyProtection="1">
      <alignment horizontal="center"/>
      <protection locked="0"/>
    </xf>
    <xf numFmtId="0" fontId="23" fillId="0" borderId="57" xfId="1" applyNumberFormat="1" applyFont="1" applyBorder="1" applyAlignment="1" applyProtection="1">
      <alignment horizontal="center"/>
      <protection locked="0"/>
    </xf>
    <xf numFmtId="0" fontId="23" fillId="0" borderId="18" xfId="1" applyNumberFormat="1" applyFont="1" applyBorder="1" applyAlignment="1" applyProtection="1">
      <alignment horizontal="center"/>
      <protection locked="0"/>
    </xf>
    <xf numFmtId="0" fontId="25" fillId="28" borderId="18" xfId="2" applyFont="1" applyFill="1" applyBorder="1" applyAlignment="1" applyProtection="1">
      <alignment horizontal="center" vertical="center" wrapText="1"/>
    </xf>
    <xf numFmtId="0" fontId="25" fillId="28" borderId="23" xfId="2" applyFont="1" applyFill="1" applyBorder="1" applyAlignment="1" applyProtection="1">
      <alignment horizontal="center" vertical="center" wrapText="1"/>
    </xf>
    <xf numFmtId="0" fontId="25" fillId="28" borderId="29" xfId="2" applyFont="1" applyFill="1" applyBorder="1" applyAlignment="1" applyProtection="1">
      <alignment horizontal="center" vertical="center" wrapText="1"/>
    </xf>
    <xf numFmtId="0" fontId="23" fillId="26" borderId="8" xfId="3" applyFont="1" applyFill="1" applyBorder="1" applyAlignment="1">
      <alignment horizontal="center" vertical="center" wrapText="1"/>
    </xf>
    <xf numFmtId="0" fontId="23" fillId="26" borderId="25" xfId="3" applyFont="1" applyFill="1" applyBorder="1" applyAlignment="1">
      <alignment horizontal="center" vertical="center" wrapText="1"/>
    </xf>
    <xf numFmtId="0" fontId="4" fillId="0" borderId="18" xfId="2" applyFont="1" applyBorder="1" applyAlignment="1" applyProtection="1">
      <alignment horizontal="center" vertical="center" wrapText="1"/>
      <protection locked="0"/>
    </xf>
    <xf numFmtId="0" fontId="4" fillId="0" borderId="10" xfId="2" applyFont="1" applyBorder="1" applyAlignment="1" applyProtection="1">
      <alignment horizontal="center" vertical="center" wrapText="1"/>
      <protection locked="0"/>
    </xf>
    <xf numFmtId="0" fontId="23" fillId="25" borderId="11" xfId="3" applyFont="1" applyFill="1" applyBorder="1" applyAlignment="1">
      <alignment horizontal="center" vertical="center" wrapText="1"/>
    </xf>
    <xf numFmtId="0" fontId="23" fillId="25" borderId="16" xfId="3" applyFont="1" applyFill="1" applyBorder="1" applyAlignment="1">
      <alignment horizontal="center" vertical="center" wrapText="1"/>
    </xf>
    <xf numFmtId="0" fontId="4" fillId="0" borderId="23"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23" fillId="27" borderId="26" xfId="3" applyFont="1" applyFill="1" applyBorder="1" applyAlignment="1">
      <alignment horizontal="center" vertical="center" wrapText="1"/>
    </xf>
    <xf numFmtId="0" fontId="23" fillId="27" borderId="27" xfId="3" applyFont="1" applyFill="1" applyBorder="1" applyAlignment="1">
      <alignment horizontal="center" vertical="center" wrapText="1"/>
    </xf>
    <xf numFmtId="0" fontId="4" fillId="0" borderId="29"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25" fillId="28" borderId="9" xfId="2" applyFont="1" applyFill="1" applyBorder="1" applyAlignment="1" applyProtection="1">
      <alignment horizontal="center" vertical="center" wrapText="1"/>
    </xf>
    <xf numFmtId="0" fontId="25" fillId="28" borderId="10" xfId="2" applyFont="1" applyFill="1" applyBorder="1" applyAlignment="1" applyProtection="1">
      <alignment horizontal="center" vertical="center" wrapText="1"/>
    </xf>
    <xf numFmtId="0" fontId="4" fillId="0" borderId="39"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9" fontId="4" fillId="0" borderId="39" xfId="0" applyNumberFormat="1"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4" fillId="0" borderId="39" xfId="0" applyFont="1" applyBorder="1" applyAlignment="1" applyProtection="1">
      <alignment horizontal="left" vertical="center" wrapText="1"/>
      <protection locked="0"/>
    </xf>
    <xf numFmtId="0" fontId="4" fillId="0" borderId="41" xfId="0" applyFont="1" applyBorder="1" applyAlignment="1" applyProtection="1">
      <alignment horizontal="left" vertical="center" wrapText="1"/>
      <protection locked="0"/>
    </xf>
    <xf numFmtId="0" fontId="4" fillId="0" borderId="48"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52"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49" xfId="0" applyFont="1" applyBorder="1" applyAlignment="1" applyProtection="1">
      <alignment horizontal="center" vertical="center" wrapText="1"/>
      <protection locked="0"/>
    </xf>
    <xf numFmtId="0" fontId="25" fillId="28" borderId="18" xfId="2" applyFont="1" applyFill="1" applyBorder="1" applyAlignment="1" applyProtection="1">
      <alignment horizontal="center"/>
    </xf>
    <xf numFmtId="0" fontId="25" fillId="28" borderId="42" xfId="2" applyFont="1" applyFill="1" applyBorder="1" applyAlignment="1" applyProtection="1">
      <alignment horizontal="center"/>
    </xf>
    <xf numFmtId="0" fontId="25" fillId="28" borderId="10" xfId="2" applyFont="1" applyFill="1" applyBorder="1" applyAlignment="1" applyProtection="1">
      <alignment horizontal="center"/>
    </xf>
    <xf numFmtId="0" fontId="25" fillId="28" borderId="8" xfId="2" applyFont="1" applyFill="1" applyBorder="1" applyAlignment="1" applyProtection="1">
      <alignment horizontal="center" vertical="center" wrapText="1"/>
    </xf>
    <xf numFmtId="0" fontId="25" fillId="28" borderId="25" xfId="2" applyFont="1" applyFill="1" applyBorder="1" applyAlignment="1" applyProtection="1">
      <alignment horizontal="center" vertical="center" wrapText="1"/>
    </xf>
    <xf numFmtId="0" fontId="25" fillId="28" borderId="8" xfId="2" applyFont="1" applyFill="1" applyBorder="1" applyAlignment="1" applyProtection="1">
      <alignment horizontal="center"/>
    </xf>
    <xf numFmtId="0" fontId="25" fillId="28" borderId="25" xfId="2" applyFont="1" applyFill="1" applyBorder="1" applyAlignment="1" applyProtection="1">
      <alignment horizontal="center"/>
    </xf>
    <xf numFmtId="0" fontId="25" fillId="28" borderId="42" xfId="2" applyFont="1" applyFill="1" applyBorder="1" applyAlignment="1" applyProtection="1">
      <alignment horizontal="center" vertical="center" wrapText="1"/>
    </xf>
    <xf numFmtId="0" fontId="25" fillId="28" borderId="45" xfId="2" applyFont="1" applyFill="1" applyBorder="1" applyAlignment="1" applyProtection="1">
      <alignment horizontal="center" vertical="center" wrapText="1"/>
    </xf>
    <xf numFmtId="0" fontId="4" fillId="0" borderId="28" xfId="2" applyFont="1" applyFill="1" applyBorder="1" applyAlignment="1" applyProtection="1">
      <alignment horizontal="left"/>
      <protection locked="0"/>
    </xf>
    <xf numFmtId="0" fontId="4" fillId="0" borderId="21" xfId="2" applyFont="1" applyFill="1" applyBorder="1" applyAlignment="1" applyProtection="1">
      <alignment horizontal="left"/>
      <protection locked="0"/>
    </xf>
    <xf numFmtId="0" fontId="4" fillId="0" borderId="22" xfId="2" applyFont="1" applyFill="1" applyBorder="1" applyAlignment="1" applyProtection="1">
      <alignment horizontal="left"/>
      <protection locked="0"/>
    </xf>
    <xf numFmtId="9" fontId="23" fillId="28" borderId="3" xfId="1" applyFont="1" applyFill="1" applyBorder="1" applyAlignment="1" applyProtection="1">
      <alignment horizontal="left" vertical="center" wrapText="1"/>
      <protection locked="0"/>
    </xf>
    <xf numFmtId="9" fontId="23" fillId="28" borderId="5" xfId="1" applyFont="1" applyFill="1" applyBorder="1" applyAlignment="1" applyProtection="1">
      <alignment horizontal="left" vertical="center" wrapText="1"/>
      <protection locked="0"/>
    </xf>
    <xf numFmtId="9" fontId="23" fillId="28" borderId="46" xfId="1" applyFont="1" applyFill="1" applyBorder="1" applyAlignment="1" applyProtection="1">
      <alignment horizontal="left" vertical="center" wrapText="1"/>
      <protection locked="0"/>
    </xf>
    <xf numFmtId="9" fontId="23" fillId="28" borderId="47" xfId="1" applyFont="1" applyFill="1" applyBorder="1" applyAlignment="1" applyProtection="1">
      <alignment horizontal="left" vertical="center" wrapText="1"/>
      <protection locked="0"/>
    </xf>
    <xf numFmtId="0" fontId="4" fillId="0" borderId="3" xfId="2" applyFont="1" applyFill="1" applyBorder="1" applyAlignment="1" applyProtection="1">
      <alignment horizontal="center" wrapText="1"/>
      <protection locked="0"/>
    </xf>
    <xf numFmtId="0" fontId="4" fillId="0" borderId="4" xfId="2" applyFont="1" applyFill="1" applyBorder="1" applyAlignment="1" applyProtection="1">
      <alignment horizontal="center" wrapText="1"/>
      <protection locked="0"/>
    </xf>
    <xf numFmtId="0" fontId="4" fillId="0" borderId="5" xfId="2" applyFont="1" applyFill="1" applyBorder="1" applyAlignment="1" applyProtection="1">
      <alignment horizontal="center" wrapText="1"/>
      <protection locked="0"/>
    </xf>
    <xf numFmtId="0" fontId="4" fillId="0" borderId="17" xfId="2" applyFont="1" applyFill="1" applyBorder="1" applyAlignment="1" applyProtection="1">
      <alignment horizontal="center" wrapText="1"/>
      <protection locked="0"/>
    </xf>
    <xf numFmtId="0" fontId="4" fillId="0" borderId="14" xfId="2" applyFont="1" applyFill="1" applyBorder="1" applyAlignment="1" applyProtection="1">
      <alignment horizontal="center" wrapText="1"/>
      <protection locked="0"/>
    </xf>
    <xf numFmtId="0" fontId="4" fillId="0" borderId="15" xfId="2" applyFont="1" applyFill="1" applyBorder="1" applyAlignment="1" applyProtection="1">
      <alignment horizontal="center" wrapText="1"/>
      <protection locked="0"/>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23" fillId="0" borderId="3" xfId="0" quotePrefix="1" applyFont="1" applyBorder="1" applyAlignment="1">
      <alignment horizontal="center" vertical="center"/>
    </xf>
    <xf numFmtId="0" fontId="23" fillId="0" borderId="4" xfId="0" quotePrefix="1" applyFont="1" applyBorder="1" applyAlignment="1">
      <alignment horizontal="center" vertical="center"/>
    </xf>
    <xf numFmtId="0" fontId="23" fillId="0" borderId="50" xfId="0" quotePrefix="1" applyFont="1" applyBorder="1" applyAlignment="1">
      <alignment horizontal="center" vertical="center"/>
    </xf>
    <xf numFmtId="0" fontId="23" fillId="0" borderId="6" xfId="0" quotePrefix="1" applyFont="1" applyBorder="1" applyAlignment="1">
      <alignment horizontal="center" vertical="center"/>
    </xf>
    <xf numFmtId="0" fontId="23" fillId="0" borderId="0" xfId="0" quotePrefix="1" applyFont="1" applyAlignment="1">
      <alignment horizontal="center" vertical="center"/>
    </xf>
    <xf numFmtId="0" fontId="23" fillId="0" borderId="51" xfId="0" quotePrefix="1" applyFont="1" applyBorder="1" applyAlignment="1">
      <alignment horizontal="center" vertical="center"/>
    </xf>
    <xf numFmtId="0" fontId="23" fillId="0" borderId="17" xfId="0" quotePrefix="1" applyFont="1" applyBorder="1" applyAlignment="1">
      <alignment horizontal="center" vertical="center"/>
    </xf>
    <xf numFmtId="0" fontId="23" fillId="0" borderId="14" xfId="0" quotePrefix="1" applyFont="1" applyBorder="1" applyAlignment="1">
      <alignment horizontal="center" vertical="center"/>
    </xf>
    <xf numFmtId="0" fontId="23" fillId="0" borderId="52" xfId="0" quotePrefix="1" applyFont="1" applyBorder="1" applyAlignment="1">
      <alignment horizontal="center" vertical="center"/>
    </xf>
    <xf numFmtId="0" fontId="4" fillId="30" borderId="1" xfId="48" quotePrefix="1" applyFill="1" applyBorder="1" applyAlignment="1">
      <alignment horizontal="left" vertical="center"/>
    </xf>
    <xf numFmtId="0" fontId="4" fillId="0" borderId="28" xfId="0" applyFont="1" applyBorder="1" applyAlignment="1">
      <alignment horizontal="center"/>
    </xf>
    <xf numFmtId="0" fontId="4" fillId="0" borderId="21" xfId="0" applyFont="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0" fontId="4" fillId="0" borderId="28"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9" fontId="23" fillId="28" borderId="28" xfId="1" applyFont="1" applyFill="1" applyBorder="1" applyAlignment="1" applyProtection="1">
      <alignment horizontal="left" vertical="center" wrapText="1"/>
      <protection locked="0"/>
    </xf>
    <xf numFmtId="9" fontId="23" fillId="28" borderId="22" xfId="1" applyFont="1" applyFill="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cellXfs>
  <cellStyles count="49">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32"/>
    <cellStyle name="Cálculo 2" xfId="29"/>
    <cellStyle name="Celda de comprobación 2" xfId="30"/>
    <cellStyle name="Celda vinculada 2" xfId="38"/>
    <cellStyle name="Encabezado 4 2" xfId="36"/>
    <cellStyle name="Énfasis1 2" xfId="22"/>
    <cellStyle name="Énfasis2 2" xfId="23"/>
    <cellStyle name="Énfasis3 2" xfId="24"/>
    <cellStyle name="Énfasis4 2" xfId="25"/>
    <cellStyle name="Énfasis5 2" xfId="26"/>
    <cellStyle name="Énfasis6 2" xfId="27"/>
    <cellStyle name="Entrada 2" xfId="37"/>
    <cellStyle name="Hipervínculo" xfId="2" builtinId="8"/>
    <cellStyle name="Incorrecto 2" xfId="28"/>
    <cellStyle name="Neutral 2" xfId="39"/>
    <cellStyle name="Normal" xfId="0" builtinId="0"/>
    <cellStyle name="Normal 2" xfId="3"/>
    <cellStyle name="Normal 2 2 3" xfId="48"/>
    <cellStyle name="Normal 3" xfId="40"/>
    <cellStyle name="Normal 5" xfId="41"/>
    <cellStyle name="Notas 2" xfId="42"/>
    <cellStyle name="Porcentaje" xfId="1" builtinId="5"/>
    <cellStyle name="Porcentaje 2" xfId="44"/>
    <cellStyle name="Salida 2" xfId="43"/>
    <cellStyle name="Texto de advertencia 2" xfId="47"/>
    <cellStyle name="Texto explicativo 2" xfId="31"/>
    <cellStyle name="Título 1 2" xfId="33"/>
    <cellStyle name="Título 2 2" xfId="34"/>
    <cellStyle name="Título 3 2" xfId="35"/>
    <cellStyle name="Título 4" xfId="45"/>
    <cellStyle name="Total 2" xfId="46"/>
  </cellStyles>
  <dxfs count="0"/>
  <tableStyles count="0" defaultTableStyle="TableStyleMedium2" defaultPivotStyle="PivotStyleLight16"/>
  <colors>
    <mruColors>
      <color rgb="FF002060"/>
      <color rgb="FF00176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Secretaría!$C$28</c:f>
              <c:strCache>
                <c:ptCount val="1"/>
                <c:pt idx="0">
                  <c:v>Resultados </c:v>
                </c:pt>
              </c:strCache>
            </c:strRef>
          </c:tx>
          <c:spPr>
            <a:solidFill>
              <a:schemeClr val="accent1">
                <a:alpha val="85000"/>
              </a:schemeClr>
            </a:solidFill>
            <a:ln w="9525" cap="flat" cmpd="sng" algn="ctr">
              <a:solidFill>
                <a:schemeClr val="lt1">
                  <a:alpha val="50000"/>
                </a:schemeClr>
              </a:solidFill>
              <a:round/>
            </a:ln>
            <a:effectLst/>
          </c:spPr>
          <c:invertIfNegative val="0"/>
          <c:dPt>
            <c:idx val="0"/>
            <c:invertIfNegative val="0"/>
            <c:bubble3D val="0"/>
            <c:extLst>
              <c:ext xmlns:c16="http://schemas.microsoft.com/office/drawing/2014/chart" uri="{C3380CC4-5D6E-409C-BE32-E72D297353CC}">
                <c16:uniqueId val="{00000000-16F3-4D7F-88CD-43A9BD3BB8C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Secretaría!$D$24:$Q$24</c:f>
              <c:strCache>
                <c:ptCount val="13"/>
                <c:pt idx="0">
                  <c:v>Trimestre I</c:v>
                </c:pt>
                <c:pt idx="3">
                  <c:v>Trimestre II</c:v>
                </c:pt>
                <c:pt idx="6">
                  <c:v>Trimestre III</c:v>
                </c:pt>
                <c:pt idx="9">
                  <c:v>Trimestre IV</c:v>
                </c:pt>
                <c:pt idx="12">
                  <c:v>TOTAL PERIODO</c:v>
                </c:pt>
              </c:strCache>
            </c:strRef>
          </c:cat>
          <c:val>
            <c:numRef>
              <c:f>Secretaría!$D$28:$Q$28</c:f>
              <c:numCache>
                <c:formatCode>General</c:formatCode>
                <c:ptCount val="14"/>
                <c:pt idx="0">
                  <c:v>100</c:v>
                </c:pt>
                <c:pt idx="3">
                  <c:v>100</c:v>
                </c:pt>
                <c:pt idx="6">
                  <c:v>100</c:v>
                </c:pt>
                <c:pt idx="9">
                  <c:v>100</c:v>
                </c:pt>
                <c:pt idx="12" formatCode="0">
                  <c:v>100</c:v>
                </c:pt>
              </c:numCache>
            </c:numRef>
          </c:val>
          <c:extLst>
            <c:ext xmlns:c16="http://schemas.microsoft.com/office/drawing/2014/chart" uri="{C3380CC4-5D6E-409C-BE32-E72D297353CC}">
              <c16:uniqueId val="{00000001-16F3-4D7F-88CD-43A9BD3BB8C7}"/>
            </c:ext>
          </c:extLst>
        </c:ser>
        <c:ser>
          <c:idx val="1"/>
          <c:order val="1"/>
          <c:tx>
            <c:strRef>
              <c:f>Secretaría!$C$25</c:f>
              <c:strCache>
                <c:ptCount val="1"/>
                <c:pt idx="0">
                  <c:v>Meta</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Secretaría!$D$24:$Q$24</c:f>
              <c:strCache>
                <c:ptCount val="13"/>
                <c:pt idx="0">
                  <c:v>Trimestre I</c:v>
                </c:pt>
                <c:pt idx="3">
                  <c:v>Trimestre II</c:v>
                </c:pt>
                <c:pt idx="6">
                  <c:v>Trimestre III</c:v>
                </c:pt>
                <c:pt idx="9">
                  <c:v>Trimestre IV</c:v>
                </c:pt>
                <c:pt idx="12">
                  <c:v>TOTAL PERIODO</c:v>
                </c:pt>
              </c:strCache>
            </c:strRef>
          </c:cat>
          <c:val>
            <c:numRef>
              <c:f>Secretaría!$D$25:$Q$25</c:f>
              <c:numCache>
                <c:formatCode>General</c:formatCode>
                <c:ptCount val="14"/>
                <c:pt idx="0">
                  <c:v>100</c:v>
                </c:pt>
                <c:pt idx="3">
                  <c:v>100</c:v>
                </c:pt>
                <c:pt idx="6">
                  <c:v>100</c:v>
                </c:pt>
                <c:pt idx="9">
                  <c:v>100</c:v>
                </c:pt>
                <c:pt idx="12">
                  <c:v>100</c:v>
                </c:pt>
              </c:numCache>
            </c:numRef>
          </c:val>
          <c:extLst>
            <c:ext xmlns:c16="http://schemas.microsoft.com/office/drawing/2014/chart" uri="{C3380CC4-5D6E-409C-BE32-E72D297353CC}">
              <c16:uniqueId val="{00000002-16F3-4D7F-88CD-43A9BD3BB8C7}"/>
            </c:ext>
          </c:extLst>
        </c:ser>
        <c:dLbls>
          <c:showLegendKey val="0"/>
          <c:showVal val="1"/>
          <c:showCatName val="0"/>
          <c:showSerName val="0"/>
          <c:showPercent val="0"/>
          <c:showBubbleSize val="0"/>
        </c:dLbls>
        <c:gapWidth val="150"/>
        <c:overlap val="-25"/>
        <c:axId val="-1961704112"/>
        <c:axId val="-1961700304"/>
      </c:barChart>
      <c:catAx>
        <c:axId val="-196170411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61700304"/>
        <c:crosses val="autoZero"/>
        <c:auto val="1"/>
        <c:lblAlgn val="ctr"/>
        <c:lblOffset val="100"/>
        <c:noMultiLvlLbl val="0"/>
      </c:catAx>
      <c:valAx>
        <c:axId val="-1961700304"/>
        <c:scaling>
          <c:orientation val="minMax"/>
        </c:scaling>
        <c:delete val="1"/>
        <c:axPos val="l"/>
        <c:numFmt formatCode="General" sourceLinked="1"/>
        <c:majorTickMark val="none"/>
        <c:minorTickMark val="none"/>
        <c:tickLblPos val="nextTo"/>
        <c:crossAx val="-1961704112"/>
        <c:crosses val="autoZero"/>
        <c:crossBetween val="between"/>
      </c:valAx>
      <c:spPr>
        <a:noFill/>
        <a:ln>
          <a:noFill/>
        </a:ln>
        <a:effectLst/>
      </c:spPr>
    </c:plotArea>
    <c:legend>
      <c:legendPos val="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3" name="Imagen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94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U122"/>
  <sheetViews>
    <sheetView showGridLines="0" tabSelected="1" zoomScale="85" zoomScaleNormal="85" zoomScaleSheetLayoutView="80" workbookViewId="0">
      <selection activeCell="M60" sqref="M60"/>
    </sheetView>
  </sheetViews>
  <sheetFormatPr baseColWidth="10" defaultRowHeight="12.75" x14ac:dyDescent="0.2"/>
  <cols>
    <col min="1" max="1" width="8.7109375" style="1" customWidth="1"/>
    <col min="2" max="2" width="2.42578125" style="1" customWidth="1"/>
    <col min="3" max="3" width="32.140625" style="1" customWidth="1"/>
    <col min="4" max="4" width="12.85546875" style="33" customWidth="1"/>
    <col min="5" max="9" width="12.85546875" style="1" customWidth="1"/>
    <col min="10" max="10" width="16.140625" style="1" customWidth="1"/>
    <col min="11"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46"/>
      <c r="C2" s="147"/>
      <c r="D2" s="148"/>
      <c r="E2" s="151" t="s">
        <v>79</v>
      </c>
      <c r="F2" s="152"/>
      <c r="G2" s="152"/>
      <c r="H2" s="152"/>
      <c r="I2" s="152"/>
      <c r="J2" s="152"/>
      <c r="K2" s="152"/>
      <c r="L2" s="152"/>
      <c r="M2" s="152"/>
      <c r="N2" s="153"/>
      <c r="O2" s="160" t="s">
        <v>78</v>
      </c>
      <c r="P2" s="160"/>
      <c r="Q2" s="160"/>
      <c r="R2" s="160"/>
    </row>
    <row r="3" spans="2:18" ht="24.75" customHeight="1" x14ac:dyDescent="0.2">
      <c r="B3" s="149"/>
      <c r="C3" s="46"/>
      <c r="D3" s="150"/>
      <c r="E3" s="154"/>
      <c r="F3" s="155"/>
      <c r="G3" s="155"/>
      <c r="H3" s="155"/>
      <c r="I3" s="155"/>
      <c r="J3" s="155"/>
      <c r="K3" s="155"/>
      <c r="L3" s="155"/>
      <c r="M3" s="155"/>
      <c r="N3" s="156"/>
      <c r="O3" s="160" t="s">
        <v>75</v>
      </c>
      <c r="P3" s="160"/>
      <c r="Q3" s="160"/>
      <c r="R3" s="160"/>
    </row>
    <row r="4" spans="2:18" ht="24.75" customHeight="1" thickBot="1" x14ac:dyDescent="0.25">
      <c r="B4" s="149"/>
      <c r="C4" s="46"/>
      <c r="D4" s="150"/>
      <c r="E4" s="157"/>
      <c r="F4" s="158"/>
      <c r="G4" s="158"/>
      <c r="H4" s="158"/>
      <c r="I4" s="158"/>
      <c r="J4" s="158"/>
      <c r="K4" s="158"/>
      <c r="L4" s="158"/>
      <c r="M4" s="158"/>
      <c r="N4" s="159"/>
      <c r="O4" s="160" t="s">
        <v>76</v>
      </c>
      <c r="P4" s="160"/>
      <c r="Q4" s="160"/>
      <c r="R4" s="160"/>
    </row>
    <row r="5" spans="2:18" ht="13.5" thickBot="1" x14ac:dyDescent="0.25">
      <c r="B5" s="161"/>
      <c r="C5" s="162"/>
      <c r="D5" s="162"/>
      <c r="E5" s="162"/>
      <c r="F5" s="162"/>
      <c r="G5" s="162"/>
      <c r="H5" s="162"/>
      <c r="I5" s="162"/>
      <c r="J5" s="162"/>
      <c r="K5" s="162"/>
      <c r="L5" s="162"/>
      <c r="M5" s="162"/>
      <c r="N5" s="162"/>
      <c r="O5" s="163"/>
      <c r="P5" s="163"/>
      <c r="Q5" s="163"/>
      <c r="R5" s="164"/>
    </row>
    <row r="6" spans="2:18" ht="15" customHeight="1" thickBot="1" x14ac:dyDescent="0.25">
      <c r="B6" s="59" t="s">
        <v>0</v>
      </c>
      <c r="C6" s="60"/>
      <c r="D6" s="60"/>
      <c r="E6" s="60"/>
      <c r="F6" s="60"/>
      <c r="G6" s="60"/>
      <c r="H6" s="60"/>
      <c r="I6" s="60"/>
      <c r="J6" s="60"/>
      <c r="K6" s="60"/>
      <c r="L6" s="60"/>
      <c r="M6" s="60"/>
      <c r="N6" s="60"/>
      <c r="O6" s="60"/>
      <c r="P6" s="60"/>
      <c r="Q6" s="60"/>
      <c r="R6" s="61"/>
    </row>
    <row r="7" spans="2:18" ht="13.5" thickBot="1" x14ac:dyDescent="0.25">
      <c r="B7" s="2"/>
      <c r="C7" s="162"/>
      <c r="D7" s="162"/>
      <c r="E7" s="162"/>
      <c r="F7" s="162"/>
      <c r="G7" s="162"/>
      <c r="H7" s="162"/>
      <c r="I7" s="162"/>
      <c r="J7" s="162"/>
      <c r="K7" s="162"/>
      <c r="L7" s="162"/>
      <c r="M7" s="162"/>
      <c r="N7" s="162"/>
      <c r="O7" s="162"/>
      <c r="P7" s="162"/>
      <c r="Q7" s="162"/>
      <c r="R7" s="3"/>
    </row>
    <row r="8" spans="2:18" ht="23.25" customHeight="1" thickBot="1" x14ac:dyDescent="0.25">
      <c r="B8" s="2"/>
      <c r="C8" s="4" t="s">
        <v>60</v>
      </c>
      <c r="D8" s="165" t="s">
        <v>47</v>
      </c>
      <c r="E8" s="166"/>
      <c r="F8" s="166"/>
      <c r="G8" s="166"/>
      <c r="H8" s="166"/>
      <c r="I8" s="167"/>
      <c r="J8" s="168" t="s">
        <v>56</v>
      </c>
      <c r="K8" s="169"/>
      <c r="L8" s="170" t="s">
        <v>90</v>
      </c>
      <c r="M8" s="171"/>
      <c r="N8" s="171"/>
      <c r="O8" s="171"/>
      <c r="P8" s="171"/>
      <c r="Q8" s="172"/>
      <c r="R8" s="3"/>
    </row>
    <row r="9" spans="2:18" ht="23.25" customHeight="1" thickBot="1" x14ac:dyDescent="0.25">
      <c r="B9" s="2"/>
      <c r="C9" s="4" t="s">
        <v>59</v>
      </c>
      <c r="D9" s="133" t="s">
        <v>89</v>
      </c>
      <c r="E9" s="134"/>
      <c r="F9" s="134"/>
      <c r="G9" s="134"/>
      <c r="H9" s="134"/>
      <c r="I9" s="135"/>
      <c r="J9" s="136" t="s">
        <v>57</v>
      </c>
      <c r="K9" s="137"/>
      <c r="L9" s="140" t="s">
        <v>91</v>
      </c>
      <c r="M9" s="141"/>
      <c r="N9" s="141"/>
      <c r="O9" s="141"/>
      <c r="P9" s="141"/>
      <c r="Q9" s="142"/>
      <c r="R9" s="3"/>
    </row>
    <row r="10" spans="2:18" ht="23.25" customHeight="1" thickBot="1" x14ac:dyDescent="0.25">
      <c r="B10" s="2"/>
      <c r="C10" s="4" t="s">
        <v>58</v>
      </c>
      <c r="D10" s="133" t="s">
        <v>93</v>
      </c>
      <c r="E10" s="134"/>
      <c r="F10" s="134"/>
      <c r="G10" s="134"/>
      <c r="H10" s="134"/>
      <c r="I10" s="135"/>
      <c r="J10" s="138"/>
      <c r="K10" s="139"/>
      <c r="L10" s="143"/>
      <c r="M10" s="144"/>
      <c r="N10" s="144"/>
      <c r="O10" s="144"/>
      <c r="P10" s="144"/>
      <c r="Q10" s="145"/>
      <c r="R10" s="3"/>
    </row>
    <row r="11" spans="2:18" ht="6" customHeight="1" thickBot="1" x14ac:dyDescent="0.25">
      <c r="B11" s="2"/>
      <c r="I11" s="5"/>
      <c r="R11" s="3"/>
    </row>
    <row r="12" spans="2:18" ht="15" customHeight="1" x14ac:dyDescent="0.2">
      <c r="B12" s="2"/>
      <c r="C12" s="124" t="s">
        <v>14</v>
      </c>
      <c r="D12" s="125"/>
      <c r="E12" s="124" t="s">
        <v>61</v>
      </c>
      <c r="F12" s="126"/>
      <c r="G12" s="127" t="s">
        <v>1</v>
      </c>
      <c r="H12" s="128"/>
      <c r="I12" s="124" t="s">
        <v>3</v>
      </c>
      <c r="J12" s="126"/>
      <c r="K12" s="129" t="s">
        <v>6</v>
      </c>
      <c r="L12" s="130"/>
      <c r="M12" s="88" t="s">
        <v>2</v>
      </c>
      <c r="N12" s="131"/>
      <c r="O12" s="132"/>
      <c r="P12" s="103" t="s">
        <v>62</v>
      </c>
      <c r="Q12" s="104"/>
      <c r="R12" s="3"/>
    </row>
    <row r="13" spans="2:18" ht="15" customHeight="1" x14ac:dyDescent="0.2">
      <c r="B13" s="2"/>
      <c r="C13" s="105" t="s">
        <v>92</v>
      </c>
      <c r="D13" s="106"/>
      <c r="E13" s="109">
        <v>1</v>
      </c>
      <c r="F13" s="110"/>
      <c r="G13" s="112" t="s">
        <v>80</v>
      </c>
      <c r="H13" s="113"/>
      <c r="I13" s="105" t="s">
        <v>4</v>
      </c>
      <c r="J13" s="110"/>
      <c r="K13" s="112" t="s">
        <v>8</v>
      </c>
      <c r="L13" s="113"/>
      <c r="M13" s="116" t="s">
        <v>86</v>
      </c>
      <c r="N13" s="117"/>
      <c r="O13" s="118"/>
      <c r="P13" s="122" t="s">
        <v>65</v>
      </c>
      <c r="Q13" s="110"/>
      <c r="R13" s="3"/>
    </row>
    <row r="14" spans="2:18" ht="29.25" customHeight="1" thickBot="1" x14ac:dyDescent="0.25">
      <c r="B14" s="2"/>
      <c r="C14" s="107"/>
      <c r="D14" s="108"/>
      <c r="E14" s="107"/>
      <c r="F14" s="111"/>
      <c r="G14" s="114"/>
      <c r="H14" s="115"/>
      <c r="I14" s="107"/>
      <c r="J14" s="111"/>
      <c r="K14" s="114"/>
      <c r="L14" s="115"/>
      <c r="M14" s="119"/>
      <c r="N14" s="120"/>
      <c r="O14" s="121"/>
      <c r="P14" s="123"/>
      <c r="Q14" s="111"/>
      <c r="R14" s="3"/>
    </row>
    <row r="15" spans="2:18" ht="8.25" customHeight="1" thickBot="1" x14ac:dyDescent="0.25">
      <c r="B15" s="2"/>
      <c r="M15" s="7"/>
      <c r="N15" s="7"/>
      <c r="O15" s="7"/>
      <c r="P15" s="7"/>
      <c r="Q15" s="7"/>
      <c r="R15" s="3"/>
    </row>
    <row r="16" spans="2:18" x14ac:dyDescent="0.2">
      <c r="B16" s="2"/>
      <c r="C16" s="88" t="s">
        <v>11</v>
      </c>
      <c r="D16" s="91" t="s">
        <v>25</v>
      </c>
      <c r="E16" s="92"/>
      <c r="F16" s="93" t="s">
        <v>87</v>
      </c>
      <c r="G16" s="94"/>
      <c r="H16" s="6"/>
      <c r="I16" s="6"/>
      <c r="J16" s="6"/>
      <c r="K16" s="6"/>
      <c r="L16" s="6"/>
      <c r="M16" s="7"/>
      <c r="N16" s="7"/>
      <c r="O16" s="7"/>
      <c r="P16" s="7"/>
      <c r="Q16" s="7"/>
      <c r="R16" s="3"/>
    </row>
    <row r="17" spans="2:20" ht="18.75" customHeight="1" x14ac:dyDescent="0.2">
      <c r="B17" s="2"/>
      <c r="C17" s="89"/>
      <c r="D17" s="95" t="s">
        <v>26</v>
      </c>
      <c r="E17" s="96"/>
      <c r="F17" s="97" t="s">
        <v>88</v>
      </c>
      <c r="G17" s="98"/>
      <c r="H17" s="6"/>
      <c r="I17" s="6"/>
      <c r="J17" s="6"/>
      <c r="K17" s="6"/>
      <c r="L17" s="6"/>
      <c r="M17" s="7"/>
      <c r="N17" s="7"/>
      <c r="O17" s="7"/>
      <c r="P17" s="7"/>
      <c r="Q17" s="7"/>
      <c r="R17" s="3"/>
    </row>
    <row r="18" spans="2:20" ht="18.75" customHeight="1" thickBot="1" x14ac:dyDescent="0.25">
      <c r="B18" s="2"/>
      <c r="C18" s="90"/>
      <c r="D18" s="99" t="s">
        <v>27</v>
      </c>
      <c r="E18" s="100"/>
      <c r="F18" s="101" t="s">
        <v>81</v>
      </c>
      <c r="G18" s="102"/>
      <c r="H18" s="6"/>
      <c r="I18" s="6"/>
      <c r="J18" s="6"/>
      <c r="K18" s="6"/>
      <c r="L18" s="6"/>
      <c r="M18" s="7"/>
      <c r="N18" s="7"/>
      <c r="O18" s="7"/>
      <c r="P18" s="7"/>
      <c r="Q18" s="7"/>
      <c r="R18" s="3"/>
    </row>
    <row r="19" spans="2:20" ht="6" customHeight="1" thickBot="1" x14ac:dyDescent="0.25">
      <c r="B19" s="2"/>
      <c r="R19" s="3"/>
    </row>
    <row r="20" spans="2:20" ht="13.5" thickBot="1" x14ac:dyDescent="0.25">
      <c r="B20" s="75" t="s">
        <v>23</v>
      </c>
      <c r="C20" s="76"/>
      <c r="D20" s="76"/>
      <c r="E20" s="76"/>
      <c r="F20" s="76"/>
      <c r="G20" s="76"/>
      <c r="H20" s="76"/>
      <c r="I20" s="76"/>
      <c r="J20" s="76"/>
      <c r="K20" s="76"/>
      <c r="L20" s="76"/>
      <c r="M20" s="76"/>
      <c r="N20" s="76"/>
      <c r="O20" s="76"/>
      <c r="P20" s="76"/>
      <c r="Q20" s="76"/>
      <c r="R20" s="77"/>
    </row>
    <row r="21" spans="2:20" ht="6" customHeight="1" x14ac:dyDescent="0.2">
      <c r="B21" s="2"/>
      <c r="G21" s="8"/>
      <c r="H21" s="8"/>
      <c r="R21" s="3"/>
    </row>
    <row r="22" spans="2:20" ht="4.5" customHeight="1" thickBot="1" x14ac:dyDescent="0.25">
      <c r="B22" s="2"/>
      <c r="R22" s="3"/>
    </row>
    <row r="23" spans="2:20" ht="15.75" customHeight="1" thickBot="1" x14ac:dyDescent="0.25">
      <c r="B23" s="2"/>
      <c r="C23" s="78" t="s">
        <v>12</v>
      </c>
      <c r="D23" s="79"/>
      <c r="E23" s="79"/>
      <c r="F23" s="79"/>
      <c r="G23" s="79"/>
      <c r="H23" s="79"/>
      <c r="I23" s="79"/>
      <c r="J23" s="79"/>
      <c r="K23" s="79"/>
      <c r="L23" s="79"/>
      <c r="M23" s="79"/>
      <c r="N23" s="79"/>
      <c r="O23" s="79"/>
      <c r="P23" s="79"/>
      <c r="Q23" s="80"/>
      <c r="R23" s="3"/>
    </row>
    <row r="24" spans="2:20" ht="27" customHeight="1" thickBot="1" x14ac:dyDescent="0.25">
      <c r="B24" s="2"/>
      <c r="C24" s="24" t="s">
        <v>16</v>
      </c>
      <c r="D24" s="81" t="s">
        <v>82</v>
      </c>
      <c r="E24" s="82"/>
      <c r="F24" s="83"/>
      <c r="G24" s="84" t="s">
        <v>83</v>
      </c>
      <c r="H24" s="82"/>
      <c r="I24" s="83"/>
      <c r="J24" s="84" t="s">
        <v>84</v>
      </c>
      <c r="K24" s="82"/>
      <c r="L24" s="83"/>
      <c r="M24" s="84" t="s">
        <v>85</v>
      </c>
      <c r="N24" s="82"/>
      <c r="O24" s="83"/>
      <c r="P24" s="79" t="s">
        <v>13</v>
      </c>
      <c r="Q24" s="80"/>
      <c r="R24" s="3"/>
    </row>
    <row r="25" spans="2:20" ht="15" customHeight="1" x14ac:dyDescent="0.2">
      <c r="B25" s="2"/>
      <c r="C25" s="25" t="s">
        <v>17</v>
      </c>
      <c r="D25" s="87">
        <v>100</v>
      </c>
      <c r="E25" s="65"/>
      <c r="F25" s="66"/>
      <c r="G25" s="64">
        <v>100</v>
      </c>
      <c r="H25" s="65"/>
      <c r="I25" s="66"/>
      <c r="J25" s="64">
        <v>100</v>
      </c>
      <c r="K25" s="65"/>
      <c r="L25" s="66"/>
      <c r="M25" s="64">
        <v>100</v>
      </c>
      <c r="N25" s="65"/>
      <c r="O25" s="66"/>
      <c r="P25" s="85">
        <v>100</v>
      </c>
      <c r="Q25" s="86"/>
      <c r="R25" s="3"/>
    </row>
    <row r="26" spans="2:20" x14ac:dyDescent="0.2">
      <c r="B26" s="2"/>
      <c r="C26" s="26" t="s">
        <v>15</v>
      </c>
      <c r="D26" s="67">
        <v>2</v>
      </c>
      <c r="E26" s="68"/>
      <c r="F26" s="69"/>
      <c r="G26" s="67">
        <v>42</v>
      </c>
      <c r="H26" s="68"/>
      <c r="I26" s="69"/>
      <c r="J26" s="67">
        <v>3</v>
      </c>
      <c r="K26" s="68"/>
      <c r="L26" s="69"/>
      <c r="M26" s="67">
        <v>6</v>
      </c>
      <c r="N26" s="68"/>
      <c r="O26" s="69"/>
      <c r="P26" s="54">
        <f>SUM(D26:O26)</f>
        <v>53</v>
      </c>
      <c r="Q26" s="55"/>
      <c r="R26" s="3"/>
    </row>
    <row r="27" spans="2:20" ht="15.75" customHeight="1" x14ac:dyDescent="0.2">
      <c r="B27" s="2"/>
      <c r="C27" s="26" t="s">
        <v>35</v>
      </c>
      <c r="D27" s="67">
        <v>2</v>
      </c>
      <c r="E27" s="68"/>
      <c r="F27" s="69"/>
      <c r="G27" s="67">
        <v>42</v>
      </c>
      <c r="H27" s="68"/>
      <c r="I27" s="69"/>
      <c r="J27" s="67">
        <v>3</v>
      </c>
      <c r="K27" s="68"/>
      <c r="L27" s="69"/>
      <c r="M27" s="67">
        <v>6</v>
      </c>
      <c r="N27" s="68"/>
      <c r="O27" s="69"/>
      <c r="P27" s="54">
        <f>SUM(D27:O27)</f>
        <v>53</v>
      </c>
      <c r="Q27" s="55"/>
      <c r="R27" s="3"/>
    </row>
    <row r="28" spans="2:20" ht="15.75" customHeight="1" thickBot="1" x14ac:dyDescent="0.25">
      <c r="B28" s="2"/>
      <c r="C28" s="27" t="s">
        <v>28</v>
      </c>
      <c r="D28" s="70">
        <f t="shared" ref="D28" si="0">(D26/D27)*100</f>
        <v>100</v>
      </c>
      <c r="E28" s="71"/>
      <c r="F28" s="72"/>
      <c r="G28" s="70">
        <f t="shared" ref="G28" si="1">(G26/G27)*100</f>
        <v>100</v>
      </c>
      <c r="H28" s="71"/>
      <c r="I28" s="72"/>
      <c r="J28" s="70">
        <f t="shared" ref="J28" si="2">(J26/J27)*100</f>
        <v>100</v>
      </c>
      <c r="K28" s="71"/>
      <c r="L28" s="72"/>
      <c r="M28" s="70">
        <f t="shared" ref="M28" si="3">(M26/M27)*100</f>
        <v>100</v>
      </c>
      <c r="N28" s="71"/>
      <c r="O28" s="72"/>
      <c r="P28" s="73">
        <f>(P26/P27)*100</f>
        <v>100</v>
      </c>
      <c r="Q28" s="74"/>
      <c r="R28" s="3"/>
    </row>
    <row r="29" spans="2:20" x14ac:dyDescent="0.2">
      <c r="B29" s="2"/>
      <c r="R29" s="3"/>
      <c r="T29" s="9"/>
    </row>
    <row r="30" spans="2:20" x14ac:dyDescent="0.2">
      <c r="B30" s="2"/>
      <c r="R30" s="3"/>
    </row>
    <row r="31" spans="2:20" x14ac:dyDescent="0.2">
      <c r="B31" s="2"/>
      <c r="I31" s="56"/>
      <c r="J31" s="56"/>
      <c r="K31" s="56"/>
      <c r="L31" s="56"/>
      <c r="M31" s="56"/>
      <c r="N31" s="56"/>
      <c r="O31" s="56"/>
      <c r="P31" s="56"/>
      <c r="Q31" s="56"/>
      <c r="R31" s="3"/>
    </row>
    <row r="32" spans="2:20" x14ac:dyDescent="0.2">
      <c r="B32" s="2"/>
      <c r="I32" s="7"/>
      <c r="J32" s="7"/>
      <c r="K32" s="7"/>
      <c r="L32" s="7"/>
      <c r="M32" s="7"/>
      <c r="N32" s="7"/>
      <c r="O32" s="7"/>
      <c r="P32" s="7"/>
      <c r="Q32" s="7"/>
      <c r="R32" s="3"/>
    </row>
    <row r="33" spans="2:18" x14ac:dyDescent="0.2">
      <c r="B33" s="2"/>
      <c r="I33" s="7"/>
      <c r="J33" s="7"/>
      <c r="K33" s="7"/>
      <c r="L33" s="7"/>
      <c r="M33" s="7"/>
      <c r="N33" s="7"/>
      <c r="O33" s="7"/>
      <c r="P33" s="7"/>
      <c r="Q33" s="7"/>
      <c r="R33" s="3"/>
    </row>
    <row r="34" spans="2:18" x14ac:dyDescent="0.2">
      <c r="B34" s="2"/>
      <c r="I34" s="7"/>
      <c r="J34" s="7"/>
      <c r="K34" s="7"/>
      <c r="L34" s="7"/>
      <c r="M34" s="7"/>
      <c r="N34" s="7"/>
      <c r="O34" s="7"/>
      <c r="P34" s="7"/>
      <c r="Q34" s="7"/>
      <c r="R34" s="3"/>
    </row>
    <row r="35" spans="2:18" x14ac:dyDescent="0.2">
      <c r="B35" s="2"/>
      <c r="I35" s="7"/>
      <c r="J35" s="7"/>
      <c r="K35" s="7"/>
      <c r="L35" s="7"/>
      <c r="M35" s="7"/>
      <c r="N35" s="7"/>
      <c r="O35" s="7"/>
      <c r="P35" s="7"/>
      <c r="Q35" s="7"/>
      <c r="R35" s="3"/>
    </row>
    <row r="36" spans="2:18" x14ac:dyDescent="0.2">
      <c r="B36" s="2"/>
      <c r="I36" s="7"/>
      <c r="J36" s="7"/>
      <c r="K36" s="7"/>
      <c r="L36" s="7"/>
      <c r="M36" s="7"/>
      <c r="N36" s="7"/>
      <c r="O36" s="7"/>
      <c r="P36" s="7"/>
      <c r="Q36" s="7"/>
      <c r="R36" s="3"/>
    </row>
    <row r="37" spans="2:18" x14ac:dyDescent="0.2">
      <c r="B37" s="2"/>
      <c r="I37" s="7"/>
      <c r="J37" s="7"/>
      <c r="K37" s="7"/>
      <c r="L37" s="7"/>
      <c r="M37" s="7"/>
      <c r="N37" s="7"/>
      <c r="O37" s="7"/>
      <c r="P37" s="7"/>
      <c r="Q37" s="7"/>
      <c r="R37" s="3"/>
    </row>
    <row r="38" spans="2:18" x14ac:dyDescent="0.2">
      <c r="B38" s="2"/>
      <c r="I38" s="7"/>
      <c r="J38" s="7"/>
      <c r="K38" s="7"/>
      <c r="L38" s="7"/>
      <c r="M38" s="7"/>
      <c r="N38" s="7"/>
      <c r="O38" s="7"/>
      <c r="P38" s="7"/>
      <c r="Q38" s="7"/>
      <c r="R38" s="3"/>
    </row>
    <row r="39" spans="2:18" x14ac:dyDescent="0.2">
      <c r="B39" s="2"/>
      <c r="I39" s="7"/>
      <c r="J39" s="7"/>
      <c r="K39" s="7"/>
      <c r="L39" s="7"/>
      <c r="M39" s="7"/>
      <c r="N39" s="7"/>
      <c r="O39" s="7"/>
      <c r="P39" s="7"/>
      <c r="Q39" s="7"/>
      <c r="R39" s="3"/>
    </row>
    <row r="40" spans="2:18" x14ac:dyDescent="0.2">
      <c r="B40" s="2"/>
      <c r="I40" s="7"/>
      <c r="J40" s="7"/>
      <c r="K40" s="7"/>
      <c r="L40" s="7"/>
      <c r="M40" s="7"/>
      <c r="N40" s="7"/>
      <c r="O40" s="7"/>
      <c r="P40" s="7"/>
      <c r="Q40" s="7"/>
      <c r="R40" s="3"/>
    </row>
    <row r="41" spans="2:18" ht="7.5" customHeight="1" thickBot="1" x14ac:dyDescent="0.25">
      <c r="B41" s="2"/>
      <c r="I41" s="7"/>
      <c r="J41" s="7"/>
      <c r="K41" s="7"/>
      <c r="L41" s="7"/>
      <c r="M41" s="7"/>
      <c r="N41" s="7"/>
      <c r="O41" s="7"/>
      <c r="P41" s="7"/>
      <c r="Q41" s="7"/>
      <c r="R41" s="3"/>
    </row>
    <row r="42" spans="2:18" ht="64.5" customHeight="1" thickBot="1" x14ac:dyDescent="0.25">
      <c r="B42" s="2"/>
      <c r="C42" s="57" t="s">
        <v>21</v>
      </c>
      <c r="D42" s="58"/>
      <c r="E42" s="58"/>
      <c r="F42" s="58"/>
      <c r="G42" s="58"/>
      <c r="H42" s="58"/>
      <c r="I42" s="58"/>
      <c r="J42" s="58"/>
      <c r="K42" s="59" t="s">
        <v>70</v>
      </c>
      <c r="L42" s="60"/>
      <c r="M42" s="60"/>
      <c r="N42" s="60"/>
      <c r="O42" s="60"/>
      <c r="P42" s="60"/>
      <c r="Q42" s="61"/>
      <c r="R42" s="3"/>
    </row>
    <row r="43" spans="2:18" ht="48" customHeight="1" thickBot="1" x14ac:dyDescent="0.25">
      <c r="B43" s="2"/>
      <c r="C43" s="22"/>
      <c r="D43" s="23" t="s">
        <v>72</v>
      </c>
      <c r="E43" s="62" t="s">
        <v>73</v>
      </c>
      <c r="F43" s="62"/>
      <c r="G43" s="62"/>
      <c r="H43" s="62"/>
      <c r="I43" s="62"/>
      <c r="J43" s="63"/>
      <c r="K43" s="28"/>
      <c r="L43" s="29"/>
      <c r="M43" s="29"/>
      <c r="N43" s="29"/>
      <c r="O43" s="29"/>
      <c r="P43" s="29"/>
      <c r="Q43" s="30"/>
      <c r="R43" s="3"/>
    </row>
    <row r="44" spans="2:18" ht="117.75" customHeight="1" thickBot="1" x14ac:dyDescent="0.25">
      <c r="B44" s="2"/>
      <c r="C44" s="10" t="s">
        <v>18</v>
      </c>
      <c r="D44" s="38">
        <v>45749</v>
      </c>
      <c r="E44" s="47" t="s">
        <v>94</v>
      </c>
      <c r="F44" s="48"/>
      <c r="G44" s="48"/>
      <c r="H44" s="48"/>
      <c r="I44" s="48"/>
      <c r="J44" s="49"/>
      <c r="K44" s="50"/>
      <c r="L44" s="42"/>
      <c r="M44" s="42"/>
      <c r="N44" s="42"/>
      <c r="O44" s="42"/>
      <c r="P44" s="42"/>
      <c r="Q44" s="43"/>
      <c r="R44" s="3"/>
    </row>
    <row r="45" spans="2:18" ht="173.25" customHeight="1" thickBot="1" x14ac:dyDescent="0.25">
      <c r="B45" s="2"/>
      <c r="C45" s="10" t="s">
        <v>19</v>
      </c>
      <c r="D45" s="31">
        <v>45841</v>
      </c>
      <c r="E45" s="51" t="s">
        <v>95</v>
      </c>
      <c r="F45" s="52"/>
      <c r="G45" s="52"/>
      <c r="H45" s="52"/>
      <c r="I45" s="52"/>
      <c r="J45" s="53"/>
      <c r="K45" s="42"/>
      <c r="L45" s="42"/>
      <c r="M45" s="42"/>
      <c r="N45" s="42"/>
      <c r="O45" s="42"/>
      <c r="P45" s="42"/>
      <c r="Q45" s="43"/>
      <c r="R45" s="3"/>
    </row>
    <row r="46" spans="2:18" ht="142.5" customHeight="1" thickBot="1" x14ac:dyDescent="0.25">
      <c r="B46" s="2"/>
      <c r="C46" s="10" t="s">
        <v>77</v>
      </c>
      <c r="D46" s="31">
        <v>45930</v>
      </c>
      <c r="E46" s="47" t="s">
        <v>96</v>
      </c>
      <c r="F46" s="48"/>
      <c r="G46" s="48"/>
      <c r="H46" s="48"/>
      <c r="I46" s="48"/>
      <c r="J46" s="49"/>
      <c r="K46" s="42"/>
      <c r="L46" s="42"/>
      <c r="M46" s="42"/>
      <c r="N46" s="42"/>
      <c r="O46" s="42"/>
      <c r="P46" s="42"/>
      <c r="Q46" s="43"/>
      <c r="R46" s="3"/>
    </row>
    <row r="47" spans="2:18" ht="237.75" customHeight="1" thickBot="1" x14ac:dyDescent="0.25">
      <c r="B47" s="2"/>
      <c r="C47" s="10" t="s">
        <v>20</v>
      </c>
      <c r="D47" s="34">
        <v>46044</v>
      </c>
      <c r="E47" s="39" t="s">
        <v>97</v>
      </c>
      <c r="F47" s="40"/>
      <c r="G47" s="40"/>
      <c r="H47" s="40"/>
      <c r="I47" s="40"/>
      <c r="J47" s="41"/>
      <c r="K47" s="42"/>
      <c r="L47" s="42"/>
      <c r="M47" s="42"/>
      <c r="N47" s="42"/>
      <c r="O47" s="42"/>
      <c r="P47" s="42"/>
      <c r="Q47" s="43"/>
      <c r="R47" s="3"/>
    </row>
    <row r="48" spans="2:18" ht="13.5" thickBot="1" x14ac:dyDescent="0.25">
      <c r="B48" s="11"/>
      <c r="C48" s="12"/>
      <c r="D48" s="35"/>
      <c r="E48" s="12"/>
      <c r="F48" s="12"/>
      <c r="G48" s="12"/>
      <c r="H48" s="12"/>
      <c r="I48" s="12"/>
      <c r="J48" s="12"/>
      <c r="K48" s="12"/>
      <c r="L48" s="12"/>
      <c r="M48" s="12"/>
      <c r="N48" s="12"/>
      <c r="O48" s="12"/>
      <c r="P48" s="12"/>
      <c r="Q48" s="12"/>
      <c r="R48" s="13"/>
    </row>
    <row r="90" spans="3:21" ht="28.5" customHeight="1" x14ac:dyDescent="0.2"/>
    <row r="92" spans="3:21" hidden="1" x14ac:dyDescent="0.2"/>
    <row r="93" spans="3:21" hidden="1" x14ac:dyDescent="0.2"/>
    <row r="94" spans="3:21" ht="13.5" hidden="1" thickBot="1" x14ac:dyDescent="0.25">
      <c r="C94" s="14" t="s">
        <v>37</v>
      </c>
      <c r="D94" s="15"/>
      <c r="H94" s="20" t="s">
        <v>22</v>
      </c>
      <c r="I94" s="20" t="s">
        <v>24</v>
      </c>
      <c r="J94" s="20" t="s">
        <v>63</v>
      </c>
      <c r="U94" s="16" t="s">
        <v>29</v>
      </c>
    </row>
    <row r="95" spans="3:21" ht="25.5" hidden="1" x14ac:dyDescent="0.2">
      <c r="C95" s="17" t="s">
        <v>44</v>
      </c>
      <c r="D95" s="32"/>
      <c r="H95" s="21" t="s">
        <v>4</v>
      </c>
      <c r="I95" s="21" t="s">
        <v>7</v>
      </c>
      <c r="J95" s="21" t="s">
        <v>64</v>
      </c>
      <c r="M95" s="45"/>
      <c r="N95" s="45"/>
    </row>
    <row r="96" spans="3:21" hidden="1" x14ac:dyDescent="0.2">
      <c r="C96" s="17" t="s">
        <v>45</v>
      </c>
      <c r="D96" s="32"/>
      <c r="H96" s="21" t="s">
        <v>69</v>
      </c>
      <c r="I96" s="21" t="s">
        <v>74</v>
      </c>
      <c r="J96" s="21" t="s">
        <v>65</v>
      </c>
      <c r="M96" s="46"/>
      <c r="N96" s="46"/>
    </row>
    <row r="97" spans="3:14" ht="25.5" hidden="1" x14ac:dyDescent="0.2">
      <c r="C97" s="17" t="s">
        <v>46</v>
      </c>
      <c r="D97" s="32"/>
      <c r="H97" s="21" t="s">
        <v>5</v>
      </c>
      <c r="I97" s="21" t="s">
        <v>8</v>
      </c>
      <c r="J97" s="21" t="s">
        <v>66</v>
      </c>
      <c r="M97" s="46"/>
      <c r="N97" s="46"/>
    </row>
    <row r="98" spans="3:14" hidden="1" x14ac:dyDescent="0.2">
      <c r="C98" s="17" t="s">
        <v>47</v>
      </c>
      <c r="D98" s="32"/>
      <c r="H98" s="21"/>
      <c r="I98" s="21" t="s">
        <v>68</v>
      </c>
      <c r="J98" s="21" t="s">
        <v>67</v>
      </c>
      <c r="M98" s="46"/>
      <c r="N98" s="46"/>
    </row>
    <row r="99" spans="3:14" ht="25.5" hidden="1" x14ac:dyDescent="0.2">
      <c r="C99" s="17" t="s">
        <v>48</v>
      </c>
      <c r="D99" s="32"/>
      <c r="H99" s="21"/>
      <c r="I99" s="21" t="s">
        <v>9</v>
      </c>
      <c r="J99" s="21" t="s">
        <v>71</v>
      </c>
      <c r="M99" s="46"/>
      <c r="N99" s="46"/>
    </row>
    <row r="100" spans="3:14" hidden="1" x14ac:dyDescent="0.2">
      <c r="C100" s="17" t="s">
        <v>49</v>
      </c>
      <c r="D100" s="32"/>
      <c r="H100" s="21"/>
      <c r="I100" s="21" t="s">
        <v>10</v>
      </c>
      <c r="J100" s="21"/>
      <c r="M100" s="46"/>
      <c r="N100" s="46"/>
    </row>
    <row r="101" spans="3:14" hidden="1" x14ac:dyDescent="0.2">
      <c r="C101" s="17" t="s">
        <v>50</v>
      </c>
      <c r="D101" s="32"/>
      <c r="M101" s="45"/>
      <c r="N101" s="45"/>
    </row>
    <row r="102" spans="3:14" ht="66" hidden="1" customHeight="1" x14ac:dyDescent="0.2">
      <c r="C102" s="17" t="s">
        <v>51</v>
      </c>
      <c r="D102" s="32"/>
      <c r="M102" s="44"/>
      <c r="N102" s="44"/>
    </row>
    <row r="103" spans="3:14" hidden="1" x14ac:dyDescent="0.2">
      <c r="C103" s="17" t="s">
        <v>36</v>
      </c>
      <c r="D103" s="32"/>
    </row>
    <row r="104" spans="3:14" hidden="1" x14ac:dyDescent="0.2">
      <c r="C104" s="17" t="s">
        <v>52</v>
      </c>
      <c r="D104" s="32"/>
    </row>
    <row r="105" spans="3:14" hidden="1" x14ac:dyDescent="0.2">
      <c r="C105" s="17" t="s">
        <v>53</v>
      </c>
      <c r="D105" s="32"/>
    </row>
    <row r="106" spans="3:14" ht="25.5" hidden="1" x14ac:dyDescent="0.2">
      <c r="C106" s="17" t="s">
        <v>54</v>
      </c>
      <c r="D106" s="32"/>
    </row>
    <row r="107" spans="3:14" hidden="1" x14ac:dyDescent="0.2">
      <c r="C107" s="17" t="s">
        <v>39</v>
      </c>
      <c r="D107" s="36"/>
    </row>
    <row r="108" spans="3:14" hidden="1" x14ac:dyDescent="0.2">
      <c r="C108" s="17" t="s">
        <v>38</v>
      </c>
      <c r="D108" s="37"/>
    </row>
    <row r="109" spans="3:14" hidden="1" x14ac:dyDescent="0.2">
      <c r="C109" s="17" t="s">
        <v>55</v>
      </c>
      <c r="D109" s="36"/>
    </row>
    <row r="110" spans="3:14" hidden="1" x14ac:dyDescent="0.2"/>
    <row r="111" spans="3:14" ht="6.75" hidden="1" customHeight="1" x14ac:dyDescent="0.2"/>
    <row r="112" spans="3:14" ht="15" hidden="1" customHeight="1" x14ac:dyDescent="0.2">
      <c r="C112" s="18" t="s">
        <v>29</v>
      </c>
    </row>
    <row r="113" spans="3:3" ht="18.75" hidden="1" customHeight="1" x14ac:dyDescent="0.2">
      <c r="C113" s="18" t="s">
        <v>32</v>
      </c>
    </row>
    <row r="114" spans="3:3" ht="15" hidden="1" customHeight="1" x14ac:dyDescent="0.2">
      <c r="C114" s="18" t="s">
        <v>40</v>
      </c>
    </row>
    <row r="115" spans="3:3" ht="11.25" hidden="1" customHeight="1" x14ac:dyDescent="0.2">
      <c r="C115" s="18" t="s">
        <v>30</v>
      </c>
    </row>
    <row r="116" spans="3:3" ht="16.5" hidden="1" customHeight="1" x14ac:dyDescent="0.2">
      <c r="C116" s="18" t="s">
        <v>31</v>
      </c>
    </row>
    <row r="117" spans="3:3" ht="12" hidden="1" customHeight="1" x14ac:dyDescent="0.2">
      <c r="C117" s="18" t="s">
        <v>33</v>
      </c>
    </row>
    <row r="118" spans="3:3" ht="25.5" hidden="1" customHeight="1" x14ac:dyDescent="0.2">
      <c r="C118" s="18" t="s">
        <v>34</v>
      </c>
    </row>
    <row r="119" spans="3:3" ht="27.75" hidden="1" customHeight="1" x14ac:dyDescent="0.2">
      <c r="C119" s="18" t="s">
        <v>41</v>
      </c>
    </row>
    <row r="120" spans="3:3" ht="36.75" hidden="1" customHeight="1" x14ac:dyDescent="0.2">
      <c r="C120" s="19" t="s">
        <v>42</v>
      </c>
    </row>
    <row r="121" spans="3:3" hidden="1" x14ac:dyDescent="0.2">
      <c r="C121" s="18" t="s">
        <v>43</v>
      </c>
    </row>
    <row r="122" spans="3:3" hidden="1" x14ac:dyDescent="0.2"/>
  </sheetData>
  <mergeCells count="83">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P25:Q25"/>
    <mergeCell ref="D26:F26"/>
    <mergeCell ref="D27:F27"/>
    <mergeCell ref="D25:F25"/>
    <mergeCell ref="C16:C18"/>
    <mergeCell ref="D16:E16"/>
    <mergeCell ref="F16:G16"/>
    <mergeCell ref="D17:E17"/>
    <mergeCell ref="F17:G17"/>
    <mergeCell ref="D18:E18"/>
    <mergeCell ref="F18:G18"/>
    <mergeCell ref="B20:R20"/>
    <mergeCell ref="C23:Q23"/>
    <mergeCell ref="D24:F24"/>
    <mergeCell ref="G24:I24"/>
    <mergeCell ref="J24:L24"/>
    <mergeCell ref="M24:O24"/>
    <mergeCell ref="P24:Q24"/>
    <mergeCell ref="G25:I25"/>
    <mergeCell ref="J25:L25"/>
    <mergeCell ref="G26:I26"/>
    <mergeCell ref="J26:L26"/>
    <mergeCell ref="M26:O26"/>
    <mergeCell ref="M25:O25"/>
    <mergeCell ref="P26:Q26"/>
    <mergeCell ref="I31:Q31"/>
    <mergeCell ref="C42:J42"/>
    <mergeCell ref="K42:Q42"/>
    <mergeCell ref="E43:J43"/>
    <mergeCell ref="D28:F28"/>
    <mergeCell ref="G28:I28"/>
    <mergeCell ref="J28:L28"/>
    <mergeCell ref="M28:O28"/>
    <mergeCell ref="P28:Q28"/>
    <mergeCell ref="G27:I27"/>
    <mergeCell ref="J27:L27"/>
    <mergeCell ref="M27:O27"/>
    <mergeCell ref="P27:Q27"/>
    <mergeCell ref="E44:J44"/>
    <mergeCell ref="K44:Q44"/>
    <mergeCell ref="E45:J45"/>
    <mergeCell ref="K45:Q45"/>
    <mergeCell ref="E46:J46"/>
    <mergeCell ref="K46:Q46"/>
    <mergeCell ref="E47:J47"/>
    <mergeCell ref="K47:Q47"/>
    <mergeCell ref="M102:N102"/>
    <mergeCell ref="M95:N95"/>
    <mergeCell ref="M96:N96"/>
    <mergeCell ref="M97:N97"/>
    <mergeCell ref="M98:N98"/>
    <mergeCell ref="M99:N99"/>
    <mergeCell ref="M100:N100"/>
    <mergeCell ref="M101:N101"/>
  </mergeCells>
  <dataValidations xWindow="188" yWindow="749" count="19">
    <dataValidation type="list" allowBlank="1" showInputMessage="1" showErrorMessage="1" prompt="Selecione de la lista desplegable la tendencia esperada" sqref="P13:Q14">
      <formula1>$J$95:$J$99</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$C$95:$C$109</formula1>
    </dataValidation>
    <dataValidation allowBlank="1" showInputMessage="1" showErrorMessage="1" prompt="Realice un pequeño análisis, acerca del cumplimiento o incumplimiento del indicador, identificando los factores que fueron relevantes en el resultado del indicador." sqref="C44:C47 E47 E44:J46"/>
    <dataValidation allowBlank="1" showInputMessage="1" showErrorMessage="1" prompt="Identifique el resultado del indicador en la medición desarrollada" sqref="M28 P28 G28 J28 D28"/>
    <dataValidation allowBlank="1" showInputMessage="1" showErrorMessage="1" prompt="Identifique el valor registrado en el denominador de la fórmula de cálculo" sqref="M27 G27 J27 D27"/>
    <dataValidation allowBlank="1" showInputMessage="1" showErrorMessage="1" prompt="Identifique el valor registrado en el numerador de la fórmula de cálculo" sqref="P26:P27 G26 J26 M26 D26"/>
    <dataValidation allowBlank="1" showInputMessage="1" showErrorMessage="1" prompt="Valor que se espera alcance el Indicador" sqref="D25 G25 J25 M25 P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4</vt:i4>
      </vt:variant>
    </vt:vector>
  </HeadingPairs>
  <TitlesOfParts>
    <vt:vector size="5" baseType="lpstr">
      <vt:lpstr>Secretaría</vt:lpstr>
      <vt:lpstr>Secretaría!Área_de_impresión</vt:lpstr>
      <vt:lpstr>Secretaría!Fuente_indicador</vt:lpstr>
      <vt:lpstr>Secretaría!Periodicidad</vt:lpstr>
      <vt:lpstr>Secretaría!Tipo_indicador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GINA MARÍA CASTAÑEDA</cp:lastModifiedBy>
  <cp:lastPrinted>2014-02-18T15:51:38Z</cp:lastPrinted>
  <dcterms:created xsi:type="dcterms:W3CDTF">2013-03-27T13:59:56Z</dcterms:created>
  <dcterms:modified xsi:type="dcterms:W3CDTF">2026-02-23T16:28:15Z</dcterms:modified>
</cp:coreProperties>
</file>