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Publicaciones" sheetId="16" r:id="rId1"/>
    <sheet name="Transcripción literal" sheetId="9" r:id="rId2"/>
    <sheet name="Tiempo relator" sheetId="13" r:id="rId3"/>
  </sheets>
  <definedNames>
    <definedName name="_xlnm.Print_Area" localSheetId="0">Publicaciones!$B$2:$R$49</definedName>
    <definedName name="_xlnm.Print_Area" localSheetId="2">'Tiempo relator'!$B$2:$R$56</definedName>
    <definedName name="_xlnm.Print_Area" localSheetId="1">'Transcripción literal'!$B$2:$R$49</definedName>
    <definedName name="Fuente_indicador" localSheetId="0">Publicaciones!$M$96:$M$102</definedName>
    <definedName name="Fuente_indicador" localSheetId="2">'Tiempo relator'!$M$103:$M$109</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Publicaciones!$I$96:$I$101</definedName>
    <definedName name="Periodicidad" localSheetId="2">'Tiempo relator'!$I$103:$I$108</definedName>
    <definedName name="Periodicidad">'Transcripción literal'!$I$96:$I$101</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Publicaciones!$H$96:$H$98</definedName>
    <definedName name="Tipo_indicador" localSheetId="2">'Tiempo relator'!$H$103:$H$105</definedName>
    <definedName name="Tipo_indicador" localSheetId="1">'Transcripción literal'!$H$96:$H$98</definedName>
  </definedNames>
  <calcPr calcId="162913"/>
</workbook>
</file>

<file path=xl/calcChain.xml><?xml version="1.0" encoding="utf-8"?>
<calcChain xmlns="http://schemas.openxmlformats.org/spreadsheetml/2006/main">
  <c r="P27" i="16" l="1"/>
  <c r="P26" i="16"/>
  <c r="P27" i="9"/>
  <c r="P26" i="9"/>
  <c r="P28" i="9" l="1"/>
  <c r="G28" i="9"/>
  <c r="M28" i="9"/>
  <c r="J28" i="9"/>
  <c r="D28" i="9"/>
  <c r="P28" i="16"/>
  <c r="M28" i="16"/>
  <c r="J28" i="16"/>
  <c r="G28" i="16"/>
  <c r="D28" i="16"/>
</calcChain>
</file>

<file path=xl/sharedStrings.xml><?xml version="1.0" encoding="utf-8"?>
<sst xmlns="http://schemas.openxmlformats.org/spreadsheetml/2006/main" count="309" uniqueCount="148">
  <si>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</si>
  <si>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</si>
  <si>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</si>
  <si>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</si>
  <si>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</si>
  <si>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</si>
  <si>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</si>
  <si>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</si>
  <si>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</si>
  <si>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</si>
  <si>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</si>
  <si>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</si>
  <si>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</si>
  <si>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</si>
  <si>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</si>
  <si>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</si>
  <si>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</si>
  <si>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</si>
  <si>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</si>
  <si>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</si>
  <si>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</si>
  <si>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</si>
  <si>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</si>
  <si>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</si>
  <si>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</si>
  <si>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</si>
  <si>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</si>
  <si>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</si>
  <si>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</si>
  <si>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</si>
  <si>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</si>
  <si>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</si>
  <si>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</si>
  <si>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ANALISIS DE RESULTADOS 6:</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</si>
  <si>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</si>
  <si>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</si>
  <si>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</si>
  <si>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</si>
  <si>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</si>
  <si>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</si>
  <si>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</si>
  <si>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</si>
  <si>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</si>
  <si>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</si>
  <si>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</si>
  <si>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</si>
  <si>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</si>
  <si>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</si>
  <si>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</si>
  <si>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</si>
  <si>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</si>
  <si>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</si>
  <si>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</si>
  <si>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</si>
  <si>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</si>
  <si>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</si>
  <si>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</si>
  <si>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</si>
  <si>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</si>
  <si>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</si>
  <si>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</si>
  <si>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</si>
  <si>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</si>
  <si>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</si>
  <si>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</si>
  <si>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</si>
  <si>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</si>
  <si>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</si>
  <si>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</si>
  <si>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</si>
  <si>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</si>
  <si>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</si>
  <si>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</si>
  <si>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</si>
  <si>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r>
      <rPr>
        <b/>
        <sz val="10"/>
        <rFont val="Arial"/>
        <family val="2"/>
      </rPr>
      <t>ANALISIS DE RESULTADOS 11</t>
    </r>
    <r>
      <rPr>
        <sz val="10"/>
        <rFont val="Arial"/>
        <family val="2"/>
      </rPr>
      <t>:</t>
    </r>
  </si>
  <si>
    <t>CÓDIGO: GMC-FO-005</t>
  </si>
  <si>
    <t>HOJA DE VIDA DE INDICADOR DE GESTIÓN</t>
  </si>
  <si>
    <t>Trimestre I</t>
  </si>
  <si>
    <t>Trimestre II</t>
  </si>
  <si>
    <t>Trimestre III</t>
  </si>
  <si>
    <t>Trimestre IV</t>
  </si>
  <si>
    <t xml:space="preserve">Elecciones de Servidores Públicos Distritales </t>
  </si>
  <si>
    <t>Control Político</t>
  </si>
  <si>
    <t xml:space="preserve">Alicia del Pilar González </t>
  </si>
  <si>
    <t>Transcripción literal sesiones del Concejo de Bogotá D.C.</t>
  </si>
  <si>
    <t xml:space="preserve">Porcentual </t>
  </si>
  <si>
    <t>Red interna de la Corporación 
Planilla de control y ruta de seguimiento sobre la solicitud de actas transcritas
Sistema SDQS</t>
  </si>
  <si>
    <t>0% a 60%</t>
  </si>
  <si>
    <t>61% al 80%</t>
  </si>
  <si>
    <t>81% a 100%</t>
  </si>
  <si>
    <t>Minutos</t>
  </si>
  <si>
    <t>Tiempo relator</t>
  </si>
  <si>
    <t xml:space="preserve">Publicaciónes </t>
  </si>
  <si>
    <t>Este indicador hace referencia a las publicaciones que realiza la Corporacion entre ellas  los proyectos de Acuerdo de primer y segundo debate, desarchivados, fe de erratas, Acuerdos Distritales, y Resoluciones, para garantizar el princpio de publicidad.</t>
  </si>
  <si>
    <t>Karen Barreto</t>
  </si>
  <si>
    <t>(Σ proyectos de Acuerdo radicados, aprobados en primer debate, desarchivados, fe de erratas, Acuerdos Distritales, y Resoluciones / total de publicaciones solicitadas)*100</t>
  </si>
  <si>
    <t>Registro de solicitudes (Memorandos, Correos Electronicos) 
Red interna de la Corporación</t>
  </si>
  <si>
    <t>90% a 100%</t>
  </si>
  <si>
    <t>75% al 89%</t>
  </si>
  <si>
    <t>0% a 74%</t>
  </si>
  <si>
    <t>Este indicador mide la eficacia del proceso de relatoría en la transcripción literal de las sesiones plenarias y de comisiones permanentes, para dar respuesta oportuna a las peticiones de actas, radicadas en la Secretaría General, respetando criterios normativos de priorización previa, por parte del Jefe inmediato.</t>
  </si>
  <si>
    <t xml:space="preserve">
(Número de actas trascritas en el periodo / Total de actas solicitadas en el periodo)*100
</t>
  </si>
  <si>
    <t>Mide el tiempo promedio invertido para la transcripción de las actas de las sesiones de debate a transcribir, teniendo como referente los 550 minutos de transcipcion por relator  establecido en el proceso.</t>
  </si>
  <si>
    <t>&gt;=  a 550</t>
  </si>
  <si>
    <t>Enero</t>
  </si>
  <si>
    <t>Febrero</t>
  </si>
  <si>
    <t>Marzo</t>
  </si>
  <si>
    <t>Abril</t>
  </si>
  <si>
    <t>Mayo</t>
  </si>
  <si>
    <t>Junio</t>
  </si>
  <si>
    <t>Julio</t>
  </si>
  <si>
    <t>Agosto</t>
  </si>
  <si>
    <t>Septiembre</t>
  </si>
  <si>
    <t>Octubre</t>
  </si>
  <si>
    <t>Noviembre</t>
  </si>
  <si>
    <t>Diciembre</t>
  </si>
  <si>
    <t>500  a 550</t>
  </si>
  <si>
    <t>0 a 500</t>
  </si>
  <si>
    <t xml:space="preserve">
(Promedio tiempo transcrito de relatores en el periodo) 
</t>
  </si>
  <si>
    <t>Indicador revisado y/o actualizado y aprobado por el lider del proceso 21/09/2020</t>
  </si>
  <si>
    <t>Secretario General de Organismo de Control</t>
  </si>
  <si>
    <t>ANÁLISIS DE RESULTADOS 4:</t>
  </si>
  <si>
    <t>910 minutos</t>
  </si>
  <si>
    <t>2 abril de 2024</t>
  </si>
  <si>
    <t>Se hicieron las publicaciones según las solicitadas, discriminadas asi:
Proyectos de Acuerdo primer debate 258 
Proyectos de acuerdo segundo debate 6
Informes de gestion 1
Fé de erratas 1
Resoluciones 4
En total 270 publicaciones del primer tirmestre del año 2024</t>
  </si>
  <si>
    <t xml:space="preserve">Durante el primer trimestre se transcribió y corrigió estilo a 11 Actas de sesiones plenarias                                                                               Factor: 1. Las dos funcionarias del proceso disfrutaron período de vacaciones. durante el mes de enero. 2. En el proceso a partir de febrero la funcionaria de apoyo es trasladada a otro proceso.     
La Secretaría General a través de la Dirección Administrativa y la Dirección Financiera siguen gestionando proceso de contratación para la sistematización del proceso. A partir del mes de marzo de 2023 la funcionaria de apoyo al proceso es trasladada del proceso relatoría a otro proceso de la Secretaría General. Durante los días 13,14,15 y 16, inicia taller de socialización sobre el nuevo sistema de grabación y desgrabación.                                                                                                                                                            </t>
  </si>
  <si>
    <t>En el mes de enero se transcribió, corrigió estilo y revisó 1 acta de sesión Plenaria. Total de tiempo trascrito: 290 minutos. Factor: Disfrute de vacaciones de la relatora Alicia González del 02 al 23 de enero inclusive.</t>
  </si>
  <si>
    <t>En Febrero se transcriben corrige estilo y se revisan 4 actas de sesión Plenaria. Total tiempo de transcripción de actas literales 1.128 minutos. Factor: Disfrute de vacaciones de la relatora Patricia Rodríguez quien a su retorno fue trasladada aa otro proceso de la Secretaría General.</t>
  </si>
  <si>
    <t xml:space="preserve">En Marzo se transcriben, corrige estilo y se revisan 6 actas. Total tiempo de transcripción 791 minutos.       </t>
  </si>
  <si>
    <t>3 de Julio 2024</t>
  </si>
  <si>
    <t>Se hicieron las publicaciones según las solicitadas, discriminadas asi:
Proyectos de Acuerdo primer debate 190 
Proyectos de acuerdo segundo debate 3
Informes de gestion 55
Fé de erratas 1
Resoluciones 4
Acuerdos 1
Objeciones a proyectos 1
En total 448 publicaciones del primer tirmestre del año 2024</t>
  </si>
  <si>
    <t xml:space="preserve">En el segundo trimestre se transcribió y corrigió estilo a 21 actas, 10 de sesiones plenarias y 11 de la Negociación Colectiva. 
Durante el taller de socialización sobre la operativación del nuevo sistema se solicitó por parte de Relatoría que al nuevo sistema se le adaptará un aplicativo de grabación en formato MP3 que fuera compatible con el sistema de desgrabación actual en razón a que el nuevo sistema no incluye aplicativo de desgrabación literal. Hasta la fecha, se sigue solicitando a Sistemas la grabación de las sesiones en formato MP3, únicamente de las sesiones solicitadas al proceso para transcripción. </t>
  </si>
  <si>
    <t xml:space="preserve">En Abril se transcribió, corrigió estilo y se revisaron 5 actas. Total tiempo de transcripción de 4 actas de sesiones 555.18 minutos (+) 420 minutos de 2 actas de Negociación colectiva 2024. total tiempo transcrito 975.18 minutos.  </t>
  </si>
  <si>
    <t>En Mayo se transcribió, corrigió estilo y se revisaron 4 actas, 2 actas de sesión Plenaria y 2 actas de Negociación colectiva. Total tiempo de transcripción 849.15.</t>
  </si>
  <si>
    <t xml:space="preserve">En Junio se transcribió, corrigió estilo y se revisaron 1 extracto de acta sesión Plenaria y 7 actas de Negociación Colectiva. Total tiempo transcrito: 960 minutos.  </t>
  </si>
  <si>
    <t>4 de Octubre de 2024</t>
  </si>
  <si>
    <t>Se hicieron las publicaciones según las solicitadas, discriminadas asi:
Proyectos de Acuerdo primer debate 201 
Proyectos de acuerdo segundo debate 35
Resoluciones 4
Acuerdos 11
En total 502 publicaciones del tercer tirmestre del año 2024</t>
  </si>
  <si>
    <t xml:space="preserve">En el tercer trimestre se transcribió y corrigió estilo a 9 actas de sesiones plenarias. Factor relevante en el resultado del indicador: 1. El tiempo de duración de la grabación. 2. La falta de aplicativo de desgrabación compatible con el nuevo Sistema. 3 Aumento intermitente de la demanda, versus la oferta. 
A la fecha se sigue transcribiendo con el sistema Speed Bosch debido a que el nuevo sistema no transcribe simultáneamente como se pensaba inicialmente y con el agravante que el nuevo sistema graba en formato MP4,  que no es compatible con el aplicativo de desgrabación del antiguo sistema Speed Bosch. Por esta razón, las grabaciones en formato MP3, hay que solicitarlas al área de Sistemas.  Situación de pleno conocimiento de la Dirección Administrativa, la Dirección Financiera y por supuesto, de la Secretaría General. </t>
  </si>
  <si>
    <t>3/10/20243</t>
  </si>
  <si>
    <t xml:space="preserve">En Julio se transcribió, corrigió estilo y se revisaron 3 actas de sesión Plenaria y un extracto de acta Art. 304 del Plan de Desarrollo. Total tiempo transcrito: 810 minutos.  </t>
  </si>
  <si>
    <t xml:space="preserve">En Agosto se transcribió, corrigió estilo y se revisaron 2 actas de sesión Plenaria. Total tiempo transcrito:750 minutos.  </t>
  </si>
  <si>
    <t>En Septiembre se transcribió, corrigió estilo y se revisaron 3 actas de sesión Plenaria. Total tiempo transcrito: 732 minutos.</t>
  </si>
  <si>
    <t>18 de Diciembre de 2024</t>
  </si>
  <si>
    <t>Se hicieron las publicaciones según las solicitadas, discriminadas asi:
Proyectos de Acuerdo primer debate 182 
Proyectos de acuerdo segundo debate 19
Acuerdos 1
En total 202 publicaciones del cuarto tirmestre del año 2024</t>
  </si>
  <si>
    <t xml:space="preserve">En el cuatro trimestre transcribí, corregí y revisé 8 actas, 4 actas de la Comisión Tercera Permanente de Hacienda y Crédito Público y 4 actas de  sesiones plenarias. Factor el tiempo de duración de cada debate. </t>
  </si>
  <si>
    <t xml:space="preserve">En octubre transcribí, corregí y revisé 4 actas de la Comisión Tercera Permanente de Hacienda y Crédito Público. Total tiempo transcrito: 678 minutos más el tiempo de revisión. </t>
  </si>
  <si>
    <t>En noviembre transcribí, corregí y revisé 2 actas de sesión Plenaria. Total tiempo transcrito: 834 minutos. Factor sesiones con duración superior a 8 y 9 horas. Más el tiempo de revisión-</t>
  </si>
  <si>
    <t xml:space="preserve">En diciembre transcribí, corregí y revisé 2 actas de sesión Plenaria. Total tiempo transcrito: 660 minutos. Mas el tiempo de revisión.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</si>
</sst>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
      <sz val="10"/>
      <color theme="1"/>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27">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0" borderId="1" xfId="1" applyNumberFormat="1" applyFont="1" applyBorder="1" applyAlignment="1" applyProtection="1"/>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23" fillId="2" borderId="1" xfId="0" applyFont="1" applyFill="1" applyBorder="1" applyAlignment="1" applyProtection="1">
      <alignment horizontal="center" vertical="center"/>
      <protection locked="0"/>
    </xf>
    <xf numFmtId="0" fontId="23" fillId="0" borderId="1" xfId="1" applyNumberFormat="1" applyFont="1" applyBorder="1" applyAlignment="1" applyProtection="1">
      <alignment horizontal="center"/>
      <protection locked="0"/>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top" wrapText="1"/>
      <protection locked="0"/>
    </xf>
    <xf numFmtId="14" fontId="4" fillId="0" borderId="43" xfId="0" applyNumberFormat="1" applyFont="1" applyBorder="1" applyAlignment="1" applyProtection="1">
      <alignment horizontal="center" vertical="center" wrapText="1"/>
      <protection locked="0"/>
    </xf>
    <xf numFmtId="1" fontId="23" fillId="0" borderId="1" xfId="1" applyNumberFormat="1" applyFont="1" applyBorder="1" applyAlignment="1" applyProtection="1"/>
    <xf numFmtId="1" fontId="4" fillId="0" borderId="1" xfId="0" applyNumberFormat="1" applyFont="1" applyBorder="1" applyAlignment="1" applyProtection="1">
      <alignment horizontal="center" vertical="center" wrapText="1"/>
      <protection locked="0"/>
    </xf>
    <xf numFmtId="14" fontId="4" fillId="0" borderId="19" xfId="0" applyNumberFormat="1" applyFont="1" applyBorder="1" applyAlignment="1" applyProtection="1">
      <alignment horizontal="center" vertical="top" wrapText="1"/>
      <protection locked="0"/>
    </xf>
    <xf numFmtId="14" fontId="4" fillId="0" borderId="70" xfId="0" applyNumberFormat="1" applyFont="1" applyBorder="1" applyAlignment="1" applyProtection="1">
      <alignment horizontal="center" vertical="center" wrapText="1"/>
      <protection locked="0"/>
    </xf>
    <xf numFmtId="14" fontId="23" fillId="0" borderId="70" xfId="0" applyNumberFormat="1" applyFont="1" applyBorder="1" applyAlignment="1" applyProtection="1">
      <alignment vertical="top"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9" fontId="23" fillId="0" borderId="18" xfId="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9" fontId="23" fillId="0" borderId="56" xfId="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9" fontId="23" fillId="0" borderId="29" xfId="0" applyNumberFormat="1"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9" fontId="23" fillId="0" borderId="55" xfId="1" applyFont="1" applyBorder="1" applyAlignment="1">
      <alignment horizontal="center"/>
    </xf>
    <xf numFmtId="9" fontId="23" fillId="0" borderId="27" xfId="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left" vertical="top" wrapText="1"/>
      <protection locked="0"/>
    </xf>
    <xf numFmtId="0" fontId="4" fillId="0" borderId="53"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21"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29" fillId="0" borderId="0" xfId="0" applyFont="1" applyAlignment="1">
      <alignment horizontal="center" wrapText="1"/>
    </xf>
    <xf numFmtId="0" fontId="4" fillId="0" borderId="0" xfId="0" applyFont="1" applyAlignment="1">
      <alignment horizontal="center" wrapText="1"/>
    </xf>
    <xf numFmtId="0" fontId="23" fillId="2" borderId="22" xfId="0" applyFont="1" applyFill="1" applyBorder="1" applyAlignment="1" applyProtection="1">
      <alignment horizontal="center" vertical="center"/>
      <protection locked="0"/>
    </xf>
    <xf numFmtId="0" fontId="23" fillId="0" borderId="10" xfId="1" applyNumberFormat="1" applyFont="1" applyBorder="1" applyAlignment="1" applyProtection="1">
      <alignment horizontal="center"/>
      <protection locked="0"/>
    </xf>
    <xf numFmtId="0" fontId="23" fillId="0" borderId="13" xfId="0" applyFont="1" applyBorder="1" applyAlignment="1">
      <alignment horizontal="center"/>
    </xf>
    <xf numFmtId="9" fontId="23" fillId="0" borderId="68" xfId="1" applyFont="1" applyBorder="1" applyAlignment="1" applyProtection="1">
      <alignment horizontal="center"/>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4" fontId="4" fillId="0" borderId="1" xfId="48" applyNumberForma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4" fillId="0" borderId="58" xfId="0" applyFont="1" applyBorder="1" applyAlignment="1" applyProtection="1">
      <alignment horizontal="center"/>
      <protection locked="0"/>
    </xf>
    <xf numFmtId="4" fontId="4" fillId="0" borderId="69" xfId="48" applyNumberFormat="1" applyBorder="1" applyAlignment="1" applyProtection="1">
      <alignment horizontal="left" vertical="center" wrapText="1"/>
      <protection locked="0"/>
    </xf>
    <xf numFmtId="0" fontId="31" fillId="0" borderId="69"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9" fontId="23" fillId="0" borderId="59" xfId="1" applyFont="1" applyBorder="1" applyAlignment="1" applyProtection="1">
      <alignment horizontal="center"/>
    </xf>
    <xf numFmtId="9" fontId="23" fillId="0" borderId="27" xfId="1" applyFont="1" applyBorder="1" applyAlignment="1" applyProtection="1">
      <alignment horizontal="center"/>
    </xf>
    <xf numFmtId="0" fontId="23" fillId="2" borderId="67"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23" fillId="0" borderId="1" xfId="1" applyNumberFormat="1" applyFont="1" applyBorder="1" applyAlignment="1" applyProtection="1">
      <alignment horizontal="center"/>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xf>
    <xf numFmtId="4" fontId="4" fillId="0" borderId="19" xfId="48" applyNumberForma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23" fillId="0" borderId="53" xfId="0" applyFont="1" applyBorder="1" applyAlignment="1" applyProtection="1">
      <alignment vertical="center" wrapText="1"/>
      <protection locked="0"/>
    </xf>
    <xf numFmtId="0" fontId="23" fillId="0" borderId="54" xfId="0" applyFont="1" applyBorder="1" applyAlignment="1" applyProtection="1">
      <alignment vertical="center" wrapText="1"/>
      <protection locked="0"/>
    </xf>
    <xf numFmtId="0" fontId="4" fillId="0" borderId="50" xfId="0" applyFont="1" applyBorder="1" applyAlignment="1" applyProtection="1">
      <alignment horizontal="left" vertical="center" wrapText="1"/>
      <protection locked="0"/>
    </xf>
    <xf numFmtId="0" fontId="23" fillId="0" borderId="53" xfId="0" applyFont="1" applyBorder="1" applyAlignment="1" applyProtection="1">
      <alignment horizontal="left" vertical="center" wrapText="1"/>
      <protection locked="0"/>
    </xf>
    <xf numFmtId="0" fontId="23" fillId="0" borderId="54"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5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4" fillId="0" borderId="44"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4" xfId="0" applyFont="1" applyBorder="1" applyAlignment="1" applyProtection="1">
      <alignment horizontal="left"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Publicaciones!$C$28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94B5-4372-ABC5-90B5E40269F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Publicaciones!$D$24:$Q$24</c:f>
              <c:strCache>
                <c:ptCount val="13"/>
                <c:pt idx="0">
                  <c:v>Trimestre I</c:v>
                </c:pt>
                <c:pt idx="3">
                  <c:v>Trimestre II</c:v>
                </c:pt>
                <c:pt idx="6">
                  <c:v>Trimestre III</c:v>
                </c:pt>
                <c:pt idx="9">
                  <c:v>Trimestre IV</c:v>
                </c:pt>
                <c:pt idx="12">
                  <c:v>TOTAL PERIODO</c:v>
                </c:pt>
              </c:strCache>
            </c:strRef>
          </c:cat>
          <c:val>
            <c:numRef>
              <c:f>Publicaciones!$D$28:$Q$28</c:f>
              <c:numCache>
                <c:formatCode>General</c:formatCode>
                <c:ptCount val="14"/>
                <c:pt idx="0" formatCode="0%">
                  <c:v>1</c:v>
                </c:pt>
                <c:pt idx="3" formatCode="0%">
                  <c:v>1</c:v>
                </c:pt>
                <c:pt idx="6" formatCode="0%">
                  <c:v>1</c:v>
                </c:pt>
                <c:pt idx="9" formatCode="0%">
                  <c:v>1</c:v>
                </c:pt>
                <c:pt idx="12" formatCode="0%">
                  <c:v>1</c:v>
                </c:pt>
              </c:numCache>
            </c:numRef>
          </c:val>
          <c:extLst>
            <c:ext xmlns:c16="http://schemas.microsoft.com/office/drawing/2014/chart" uri="{C3380CC4-5D6E-409C-BE32-E72D297353CC}">
              <c16:uniqueId val="{00000001-94B5-4372-ABC5-90B5E40269F0}"/>
            </c:ext>
          </c:extLst>
        </c:ser>
        <c:ser>
          <c:idx val="1"/>
          <c:order val="1"/>
          <c:tx>
            <c:strRef>
              <c:f>Publicaciones!$C$25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Publicaciones!$D$24:$Q$24</c:f>
              <c:strCache>
                <c:ptCount val="13"/>
                <c:pt idx="0">
                  <c:v>Trimestre I</c:v>
                </c:pt>
                <c:pt idx="3">
                  <c:v>Trimestre II</c:v>
                </c:pt>
                <c:pt idx="6">
                  <c:v>Trimestre III</c:v>
                </c:pt>
                <c:pt idx="9">
                  <c:v>Trimestre IV</c:v>
                </c:pt>
                <c:pt idx="12">
                  <c:v>TOTAL PERIODO</c:v>
                </c:pt>
              </c:strCache>
            </c:strRef>
          </c:cat>
          <c:val>
            <c:numRef>
              <c:f>Publicaciones!$D$25:$Q$25</c:f>
              <c:numCache>
                <c:formatCode>General</c:formatCode>
                <c:ptCount val="14"/>
                <c:pt idx="0" formatCode="0%">
                  <c:v>1</c:v>
                </c:pt>
                <c:pt idx="3" formatCode="0%">
                  <c:v>1</c:v>
                </c:pt>
                <c:pt idx="6" formatCode="0%">
                  <c:v>1</c:v>
                </c:pt>
                <c:pt idx="9" formatCode="0%">
                  <c:v>1</c:v>
                </c:pt>
                <c:pt idx="12" formatCode="0%">
                  <c:v>1</c:v>
                </c:pt>
              </c:numCache>
            </c:numRef>
          </c:val>
          <c:extLst>
            <c:ext xmlns:c16="http://schemas.microsoft.com/office/drawing/2014/chart" uri="{C3380CC4-5D6E-409C-BE32-E72D297353CC}">
              <c16:uniqueId val="{00000002-94B5-4372-ABC5-90B5E40269F0}"/>
            </c:ext>
          </c:extLst>
        </c:ser>
        <c:dLbls>
          <c:dLblPos val="ctr"/>
          <c:showLegendKey val="0"/>
          <c:showVal val="1"/>
          <c:showCatName val="0"/>
          <c:showSerName val="0"/>
          <c:showPercent val="0"/>
          <c:showBubbleSize val="0"/>
        </c:dLbls>
        <c:gapWidth val="150"/>
        <c:axId val="-38505264"/>
        <c:axId val="-38504176"/>
      </c:barChart>
      <c:catAx>
        <c:axId val="-38505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8504176"/>
        <c:crosses val="autoZero"/>
        <c:auto val="1"/>
        <c:lblAlgn val="ctr"/>
        <c:lblOffset val="100"/>
        <c:noMultiLvlLbl val="0"/>
      </c:catAx>
      <c:valAx>
        <c:axId val="-385041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8505264"/>
        <c:crosses val="autoZero"/>
        <c:crossBetween val="between"/>
      </c:valAx>
      <c:spPr>
        <a:noFill/>
        <a:ln>
          <a:noFill/>
        </a:ln>
        <a:effectLst/>
      </c:spPr>
    </c:plotArea>
    <c:legend>
      <c:legendPos val="b"/>
      <c:layout>
        <c:manualLayout>
          <c:xMode val="edge"/>
          <c:yMode val="edge"/>
          <c:x val="0.43625879148002339"/>
          <c:y val="0.88126562684384979"/>
          <c:w val="9.4578922943997848E-2"/>
          <c:h val="0.1153854850988546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'Transcripción literal'!$C$28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960-4CE9-BC7B-FBEA67916F1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'Transcripción literal'!$D$24:$Q$24</c:f>
              <c:strCache>
                <c:ptCount val="13"/>
                <c:pt idx="0">
                  <c:v>Trimestre I</c:v>
                </c:pt>
                <c:pt idx="3">
                  <c:v>Trimestre II</c:v>
                </c:pt>
                <c:pt idx="6">
                  <c:v>Trimestre III</c:v>
                </c:pt>
                <c:pt idx="9">
                  <c:v>Trimestre IV</c:v>
                </c:pt>
                <c:pt idx="12">
                  <c:v>TOTAL PERIODO</c:v>
                </c:pt>
              </c:strCache>
            </c:strRef>
          </c:cat>
          <c:val>
            <c:numRef>
              <c:f>'Transcripción literal'!$D$28:$Q$28</c:f>
              <c:numCache>
                <c:formatCode>General</c:formatCode>
                <c:ptCount val="14"/>
                <c:pt idx="0" formatCode="0%">
                  <c:v>1</c:v>
                </c:pt>
                <c:pt idx="3" formatCode="0%">
                  <c:v>1</c:v>
                </c:pt>
                <c:pt idx="6" formatCode="0%">
                  <c:v>1</c:v>
                </c:pt>
                <c:pt idx="9" formatCode="0%">
                  <c:v>1</c:v>
                </c:pt>
                <c:pt idx="12" formatCode="0%">
                  <c:v>1</c:v>
                </c:pt>
              </c:numCache>
            </c:numRef>
          </c:val>
          <c:extLst>
            <c:ext xmlns:c16="http://schemas.microsoft.com/office/drawing/2014/chart" uri="{C3380CC4-5D6E-409C-BE32-E72D297353CC}">
              <c16:uniqueId val="{00000001-E960-4CE9-BC7B-FBEA67916F17}"/>
            </c:ext>
          </c:extLst>
        </c:ser>
        <c:ser>
          <c:idx val="1"/>
          <c:order val="1"/>
          <c:tx>
            <c:strRef>
              <c:f>'Transcripción literal'!$C$25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'Transcripción literal'!$D$24:$Q$24</c:f>
              <c:strCache>
                <c:ptCount val="13"/>
                <c:pt idx="0">
                  <c:v>Trimestre I</c:v>
                </c:pt>
                <c:pt idx="3">
                  <c:v>Trimestre II</c:v>
                </c:pt>
                <c:pt idx="6">
                  <c:v>Trimestre III</c:v>
                </c:pt>
                <c:pt idx="9">
                  <c:v>Trimestre IV</c:v>
                </c:pt>
                <c:pt idx="12">
                  <c:v>TOTAL PERIODO</c:v>
                </c:pt>
              </c:strCache>
            </c:strRef>
          </c:cat>
          <c:val>
            <c:numRef>
              <c:f>'Transcripción literal'!$D$25:$Q$25</c:f>
              <c:numCache>
                <c:formatCode>General</c:formatCode>
                <c:ptCount val="14"/>
                <c:pt idx="0" formatCode="0%">
                  <c:v>1</c:v>
                </c:pt>
                <c:pt idx="3" formatCode="0%">
                  <c:v>1</c:v>
                </c:pt>
                <c:pt idx="6" formatCode="0%">
                  <c:v>1</c:v>
                </c:pt>
                <c:pt idx="9" formatCode="0%">
                  <c:v>1</c:v>
                </c:pt>
                <c:pt idx="12" formatCode="0%">
                  <c:v>1</c:v>
                </c:pt>
              </c:numCache>
            </c:numRef>
          </c:val>
          <c:extLst>
            <c:ext xmlns:c16="http://schemas.microsoft.com/office/drawing/2014/chart" uri="{C3380CC4-5D6E-409C-BE32-E72D297353CC}">
              <c16:uniqueId val="{00000002-E960-4CE9-BC7B-FBEA67916F17}"/>
            </c:ext>
          </c:extLst>
        </c:ser>
        <c:dLbls>
          <c:dLblPos val="ctr"/>
          <c:showLegendKey val="0"/>
          <c:showVal val="1"/>
          <c:showCatName val="0"/>
          <c:showSerName val="0"/>
          <c:showPercent val="0"/>
          <c:showBubbleSize val="0"/>
        </c:dLbls>
        <c:gapWidth val="150"/>
        <c:axId val="-1950498960"/>
        <c:axId val="-1950502768"/>
      </c:barChart>
      <c:catAx>
        <c:axId val="-1950498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50502768"/>
        <c:crosses val="autoZero"/>
        <c:auto val="1"/>
        <c:lblAlgn val="ctr"/>
        <c:lblOffset val="100"/>
        <c:noMultiLvlLbl val="0"/>
      </c:catAx>
      <c:valAx>
        <c:axId val="-19505027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5049896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'Tiempo relator'!$C$26</c:f>
              <c:strCache>
                <c:ptCount val="1"/>
                <c:pt idx="0">
                  <c:v>Variable 1</c:v>
                </c:pt>
              </c:strCache>
            </c:strRef>
          </c:tx>
          <c:spPr>
            <a:ln w="31750" cap="rnd">
              <a:solidFill>
                <a:schemeClr val="accent1"/>
              </a:solidFill>
              <a:round/>
            </a:ln>
            <a:effectLst/>
          </c:spPr>
          <c:marker>
            <c:symbol val="circle"/>
            <c:size val="17"/>
            <c:spPr>
              <a:solidFill>
                <a:schemeClr val="accent1"/>
              </a:solidFill>
              <a:ln>
                <a:noFill/>
              </a:ln>
              <a:effectLst/>
            </c:spPr>
          </c:marker>
          <c:dPt>
            <c:idx val="0"/>
            <c:marker>
              <c:symbol val="circle"/>
              <c:size val="17"/>
              <c:spPr>
                <a:solidFill>
                  <a:schemeClr val="accent1"/>
                </a:solidFill>
                <a:ln>
                  <a:noFill/>
                </a:ln>
                <a:effectLst/>
              </c:spPr>
            </c:marker>
            <c:bubble3D val="0"/>
            <c:extLst>
              <c:ext xmlns:c16="http://schemas.microsoft.com/office/drawing/2014/chart" uri="{C3380CC4-5D6E-409C-BE32-E72D297353CC}">
                <c16:uniqueId val="{00000000-7442-44B1-8DAE-8C989FCFA4E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'Tiempo relator'!$D$24:$Q$24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'Tiempo relator'!$D$26:$O$26</c:f>
              <c:numCache>
                <c:formatCode>0</c:formatCode>
                <c:ptCount val="12"/>
                <c:pt idx="0">
                  <c:v>494</c:v>
                </c:pt>
                <c:pt idx="1">
                  <c:v>1128</c:v>
                </c:pt>
                <c:pt idx="2">
                  <c:v>791</c:v>
                </c:pt>
                <c:pt idx="3">
                  <c:v>975</c:v>
                </c:pt>
                <c:pt idx="4">
                  <c:v>849</c:v>
                </c:pt>
                <c:pt idx="5">
                  <c:v>960</c:v>
                </c:pt>
                <c:pt idx="6">
                  <c:v>810</c:v>
                </c:pt>
                <c:pt idx="7">
                  <c:v>750</c:v>
                </c:pt>
                <c:pt idx="8">
                  <c:v>732</c:v>
                </c:pt>
                <c:pt idx="9">
                  <c:v>678</c:v>
                </c:pt>
                <c:pt idx="10">
                  <c:v>834</c:v>
                </c:pt>
                <c:pt idx="11">
                  <c:v>660</c:v>
                </c:pt>
              </c:numCache>
            </c:numRef>
          </c:val>
          <c:smooth val="0"/>
          <c:extLst>
            <c:ext xmlns:c16="http://schemas.microsoft.com/office/drawing/2014/chart" uri="{C3380CC4-5D6E-409C-BE32-E72D297353CC}">
              <c16:uniqueId val="{00000001-7442-44B1-8DAE-8C989FCFA4E3}"/>
            </c:ext>
          </c:extLst>
        </c:ser>
        <c:ser>
          <c:idx val="1"/>
          <c:order val="1"/>
          <c:tx>
            <c:strRef>
              <c:f>'Tiempo relator'!$C$25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'Tiempo relator'!$D$24:$Q$24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'Tiempo relator'!$D$25:$Q$25</c:f>
              <c:numCache>
                <c:formatCode>General</c:formatCode>
                <c:ptCount val="14"/>
                <c:pt idx="0">
                  <c:v>550</c:v>
                </c:pt>
                <c:pt idx="1">
                  <c:v>550</c:v>
                </c:pt>
                <c:pt idx="2">
                  <c:v>550</c:v>
                </c:pt>
                <c:pt idx="3">
                  <c:v>550</c:v>
                </c:pt>
                <c:pt idx="4">
                  <c:v>550</c:v>
                </c:pt>
                <c:pt idx="5">
                  <c:v>550</c:v>
                </c:pt>
                <c:pt idx="6">
                  <c:v>550</c:v>
                </c:pt>
                <c:pt idx="7">
                  <c:v>550</c:v>
                </c:pt>
                <c:pt idx="8">
                  <c:v>550</c:v>
                </c:pt>
                <c:pt idx="9">
                  <c:v>550</c:v>
                </c:pt>
                <c:pt idx="10">
                  <c:v>550</c:v>
                </c:pt>
                <c:pt idx="11">
                  <c:v>550</c:v>
                </c:pt>
              </c:numCache>
            </c:numRef>
          </c:val>
          <c:smooth val="0"/>
          <c:extLst>
            <c:ext xmlns:c16="http://schemas.microsoft.com/office/drawing/2014/chart" uri="{C3380CC4-5D6E-409C-BE32-E72D297353CC}">
              <c16:uniqueId val="{00000002-7442-44B1-8DAE-8C989FCFA4E3}"/>
            </c:ext>
          </c:extLst>
        </c:ser>
        <c:dLbls>
          <c:dLblPos val="ctr"/>
          <c:showLegendKey val="0"/>
          <c:showVal val="1"/>
          <c:showCatName val="0"/>
          <c:showSerName val="0"/>
          <c:showPercent val="0"/>
          <c:showBubbleSize val="0"/>
        </c:dLbls>
        <c:marker val="1"/>
        <c:smooth val="0"/>
        <c:axId val="-1950501680"/>
        <c:axId val="-1950500592"/>
      </c:lineChart>
      <c:catAx>
        <c:axId val="-1950501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50500592"/>
        <c:crosses val="autoZero"/>
        <c:auto val="1"/>
        <c:lblAlgn val="ctr"/>
        <c:lblOffset val="100"/>
        <c:noMultiLvlLbl val="0"/>
      </c:catAx>
      <c:valAx>
        <c:axId val="-19505005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50501680"/>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85DE009-31ED-4700-8E07-226688779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1D629780-5CBE-4144-80FB-F3131F4F46E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27</xdr:row>
      <xdr:rowOff>107158</xdr:rowOff>
    </xdr:from>
    <xdr:to>
      <xdr:col>16</xdr:col>
      <xdr:colOff>559593</xdr:colOff>
      <xdr:row>38</xdr:row>
      <xdr:rowOff>130970</xdr:rowOff>
    </xdr:to>
    <xdr:graphicFrame macro="">
      <xdr:nvGraphicFramePr>
        <xdr:cNvPr id="2" name="1 Gráfico">
          <a:extLst>
            <a:ext uri="{FF2B5EF4-FFF2-40B4-BE49-F238E27FC236}">
              <a16:creationId xmlns:a16="http://schemas.microsoft.com/office/drawing/2014/main" id="{CBBED3CC-ECAF-4D92-947D-C0D6F631F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55464E9E-3E88-4998-9DDA-75AD08B1DAE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5" zoomScaleNormal="85" zoomScaleSheetLayoutView="80" workbookViewId="0">
      <selection activeCell="K17" sqref="K1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1"/>
      <c r="C2" s="62"/>
      <c r="D2" s="63"/>
      <c r="E2" s="67" t="s">
        <v>76</v>
      </c>
      <c r="F2" s="68"/>
      <c r="G2" s="68"/>
      <c r="H2" s="68"/>
      <c r="I2" s="68"/>
      <c r="J2" s="68"/>
      <c r="K2" s="68"/>
      <c r="L2" s="68"/>
      <c r="M2" s="68"/>
      <c r="N2" s="69"/>
      <c r="O2" s="76" t="s">
        <v>75</v>
      </c>
      <c r="P2" s="76"/>
      <c r="Q2" s="76"/>
      <c r="R2" s="76"/>
    </row>
    <row r="3" spans="2:18" ht="24.75" customHeight="1" x14ac:dyDescent="0.2">
      <c r="B3" s="64"/>
      <c r="C3" s="65"/>
      <c r="D3" s="66"/>
      <c r="E3" s="70"/>
      <c r="F3" s="71"/>
      <c r="G3" s="71"/>
      <c r="H3" s="71"/>
      <c r="I3" s="71"/>
      <c r="J3" s="71"/>
      <c r="K3" s="71"/>
      <c r="L3" s="71"/>
      <c r="M3" s="71"/>
      <c r="N3" s="72"/>
      <c r="O3" s="76" t="s">
        <v>71</v>
      </c>
      <c r="P3" s="76"/>
      <c r="Q3" s="76"/>
      <c r="R3" s="76"/>
    </row>
    <row r="4" spans="2:18" ht="24.75" customHeight="1" thickBot="1" x14ac:dyDescent="0.25">
      <c r="B4" s="64"/>
      <c r="C4" s="65"/>
      <c r="D4" s="66"/>
      <c r="E4" s="73"/>
      <c r="F4" s="74"/>
      <c r="G4" s="74"/>
      <c r="H4" s="74"/>
      <c r="I4" s="74"/>
      <c r="J4" s="74"/>
      <c r="K4" s="74"/>
      <c r="L4" s="74"/>
      <c r="M4" s="74"/>
      <c r="N4" s="75"/>
      <c r="O4" s="76" t="s">
        <v>72</v>
      </c>
      <c r="P4" s="76"/>
      <c r="Q4" s="76"/>
      <c r="R4" s="76"/>
    </row>
    <row r="5" spans="2:18" ht="13.5" thickBot="1" x14ac:dyDescent="0.25">
      <c r="B5" s="77" t="s">
        <v>119</v>
      </c>
      <c r="C5" s="78"/>
      <c r="D5" s="78"/>
      <c r="E5" s="78"/>
      <c r="F5" s="78"/>
      <c r="G5" s="78"/>
      <c r="H5" s="78"/>
      <c r="I5" s="78"/>
      <c r="J5" s="78"/>
      <c r="K5" s="78"/>
      <c r="L5" s="78"/>
      <c r="M5" s="78"/>
      <c r="N5" s="78"/>
      <c r="O5" s="79"/>
      <c r="P5" s="79"/>
      <c r="Q5" s="79"/>
      <c r="R5" s="80"/>
    </row>
    <row r="6" spans="2:18" ht="15" customHeight="1" thickBot="1" x14ac:dyDescent="0.25">
      <c r="B6" s="81" t="s">
        <v>0</v>
      </c>
      <c r="C6" s="82"/>
      <c r="D6" s="82"/>
      <c r="E6" s="82"/>
      <c r="F6" s="82"/>
      <c r="G6" s="82"/>
      <c r="H6" s="82"/>
      <c r="I6" s="82"/>
      <c r="J6" s="82"/>
      <c r="K6" s="82"/>
      <c r="L6" s="82"/>
      <c r="M6" s="82"/>
      <c r="N6" s="82"/>
      <c r="O6" s="82"/>
      <c r="P6" s="82"/>
      <c r="Q6" s="82"/>
      <c r="R6" s="83"/>
    </row>
    <row r="7" spans="2:18" ht="13.5" thickBot="1" x14ac:dyDescent="0.25">
      <c r="B7" s="5"/>
      <c r="C7" s="84"/>
      <c r="D7" s="84"/>
      <c r="E7" s="84"/>
      <c r="F7" s="84"/>
      <c r="G7" s="84"/>
      <c r="H7" s="84"/>
      <c r="I7" s="84"/>
      <c r="J7" s="84"/>
      <c r="K7" s="84"/>
      <c r="L7" s="84"/>
      <c r="M7" s="84"/>
      <c r="N7" s="84"/>
      <c r="O7" s="84"/>
      <c r="P7" s="84"/>
      <c r="Q7" s="84"/>
      <c r="R7" s="6"/>
    </row>
    <row r="8" spans="2:18" ht="23.25" customHeight="1" thickBot="1" x14ac:dyDescent="0.25">
      <c r="B8" s="5"/>
      <c r="C8" s="7" t="s">
        <v>51</v>
      </c>
      <c r="D8" s="85" t="s">
        <v>43</v>
      </c>
      <c r="E8" s="86"/>
      <c r="F8" s="86"/>
      <c r="G8" s="86"/>
      <c r="H8" s="86"/>
      <c r="I8" s="87"/>
      <c r="J8" s="88" t="s">
        <v>47</v>
      </c>
      <c r="K8" s="89"/>
      <c r="L8" s="90" t="s">
        <v>92</v>
      </c>
      <c r="M8" s="91"/>
      <c r="N8" s="91"/>
      <c r="O8" s="91"/>
      <c r="P8" s="91"/>
      <c r="Q8" s="92"/>
      <c r="R8" s="6"/>
    </row>
    <row r="9" spans="2:18" ht="23.25" customHeight="1" thickBot="1" x14ac:dyDescent="0.25">
      <c r="B9" s="5"/>
      <c r="C9" s="7" t="s">
        <v>50</v>
      </c>
      <c r="D9" s="48" t="s">
        <v>120</v>
      </c>
      <c r="E9" s="49"/>
      <c r="F9" s="49"/>
      <c r="G9" s="49"/>
      <c r="H9" s="49"/>
      <c r="I9" s="50"/>
      <c r="J9" s="51" t="s">
        <v>48</v>
      </c>
      <c r="K9" s="52"/>
      <c r="L9" s="55" t="s">
        <v>93</v>
      </c>
      <c r="M9" s="56"/>
      <c r="N9" s="56"/>
      <c r="O9" s="56"/>
      <c r="P9" s="56"/>
      <c r="Q9" s="57"/>
      <c r="R9" s="6"/>
    </row>
    <row r="10" spans="2:18" ht="37.5" customHeight="1" thickBot="1" x14ac:dyDescent="0.25">
      <c r="B10" s="5"/>
      <c r="C10" s="7" t="s">
        <v>49</v>
      </c>
      <c r="D10" s="48" t="s">
        <v>94</v>
      </c>
      <c r="E10" s="49"/>
      <c r="F10" s="49"/>
      <c r="G10" s="49"/>
      <c r="H10" s="49"/>
      <c r="I10" s="50"/>
      <c r="J10" s="53"/>
      <c r="K10" s="54"/>
      <c r="L10" s="58"/>
      <c r="M10" s="59"/>
      <c r="N10" s="59"/>
      <c r="O10" s="59"/>
      <c r="P10" s="59"/>
      <c r="Q10" s="60"/>
      <c r="R10" s="6"/>
    </row>
    <row r="11" spans="2:18" ht="6" customHeight="1" thickBot="1" x14ac:dyDescent="0.25">
      <c r="B11" s="5"/>
      <c r="I11" s="8"/>
      <c r="R11" s="6"/>
    </row>
    <row r="12" spans="2:18" ht="15" customHeight="1" x14ac:dyDescent="0.2">
      <c r="B12" s="5"/>
      <c r="C12" s="114" t="s">
        <v>14</v>
      </c>
      <c r="D12" s="115"/>
      <c r="E12" s="114" t="s">
        <v>52</v>
      </c>
      <c r="F12" s="116"/>
      <c r="G12" s="117" t="s">
        <v>1</v>
      </c>
      <c r="H12" s="118"/>
      <c r="I12" s="114" t="s">
        <v>3</v>
      </c>
      <c r="J12" s="116"/>
      <c r="K12" s="119" t="s">
        <v>6</v>
      </c>
      <c r="L12" s="120"/>
      <c r="M12" s="121" t="s">
        <v>2</v>
      </c>
      <c r="N12" s="122"/>
      <c r="O12" s="123"/>
      <c r="P12" s="93" t="s">
        <v>58</v>
      </c>
      <c r="Q12" s="94"/>
      <c r="R12" s="6"/>
    </row>
    <row r="13" spans="2:18" ht="15" customHeight="1" x14ac:dyDescent="0.2">
      <c r="B13" s="5"/>
      <c r="C13" s="95" t="s">
        <v>95</v>
      </c>
      <c r="D13" s="96"/>
      <c r="E13" s="99">
        <v>1</v>
      </c>
      <c r="F13" s="100"/>
      <c r="G13" s="102" t="s">
        <v>85</v>
      </c>
      <c r="H13" s="103"/>
      <c r="I13" s="95" t="s">
        <v>4</v>
      </c>
      <c r="J13" s="100"/>
      <c r="K13" s="102" t="s">
        <v>8</v>
      </c>
      <c r="L13" s="103"/>
      <c r="M13" s="106" t="s">
        <v>96</v>
      </c>
      <c r="N13" s="107"/>
      <c r="O13" s="108"/>
      <c r="P13" s="112" t="s">
        <v>60</v>
      </c>
      <c r="Q13" s="100"/>
      <c r="R13" s="6"/>
    </row>
    <row r="14" spans="2:18" ht="73.5" customHeight="1" thickBot="1" x14ac:dyDescent="0.25">
      <c r="B14" s="5"/>
      <c r="C14" s="97"/>
      <c r="D14" s="98"/>
      <c r="E14" s="97"/>
      <c r="F14" s="101"/>
      <c r="G14" s="104"/>
      <c r="H14" s="105"/>
      <c r="I14" s="97"/>
      <c r="J14" s="101"/>
      <c r="K14" s="104"/>
      <c r="L14" s="105"/>
      <c r="M14" s="109"/>
      <c r="N14" s="110"/>
      <c r="O14" s="111"/>
      <c r="P14" s="113"/>
      <c r="Q14" s="101"/>
      <c r="R14" s="6"/>
    </row>
    <row r="15" spans="2:18" ht="8.25" customHeight="1" thickBot="1" x14ac:dyDescent="0.25">
      <c r="B15" s="5"/>
      <c r="M15" s="10"/>
      <c r="N15" s="10"/>
      <c r="O15" s="10"/>
      <c r="P15" s="10"/>
      <c r="Q15" s="10"/>
      <c r="R15" s="6"/>
    </row>
    <row r="16" spans="2:18" x14ac:dyDescent="0.2">
      <c r="B16" s="5"/>
      <c r="C16" s="121" t="s">
        <v>11</v>
      </c>
      <c r="D16" s="126" t="s">
        <v>26</v>
      </c>
      <c r="E16" s="127"/>
      <c r="F16" s="128" t="s">
        <v>97</v>
      </c>
      <c r="G16" s="129"/>
      <c r="H16" s="9"/>
      <c r="I16" s="9"/>
      <c r="J16" s="9"/>
      <c r="K16" s="9"/>
      <c r="L16" s="9"/>
      <c r="M16" s="10"/>
      <c r="N16" s="10"/>
      <c r="O16" s="10"/>
      <c r="P16" s="10"/>
      <c r="Q16" s="10"/>
      <c r="R16" s="6"/>
    </row>
    <row r="17" spans="2:20" ht="18.75" customHeight="1" x14ac:dyDescent="0.2">
      <c r="B17" s="5"/>
      <c r="C17" s="124"/>
      <c r="D17" s="130" t="s">
        <v>27</v>
      </c>
      <c r="E17" s="131"/>
      <c r="F17" s="132" t="s">
        <v>98</v>
      </c>
      <c r="G17" s="133"/>
      <c r="H17" s="9"/>
      <c r="I17" s="9"/>
      <c r="J17" s="9"/>
      <c r="K17" s="9"/>
      <c r="L17" s="9"/>
      <c r="M17" s="10"/>
      <c r="N17" s="10"/>
      <c r="O17" s="10"/>
      <c r="P17" s="10"/>
      <c r="Q17" s="10"/>
      <c r="R17" s="6"/>
    </row>
    <row r="18" spans="2:20" ht="18.75" customHeight="1" thickBot="1" x14ac:dyDescent="0.25">
      <c r="B18" s="5"/>
      <c r="C18" s="125"/>
      <c r="D18" s="134" t="s">
        <v>28</v>
      </c>
      <c r="E18" s="135"/>
      <c r="F18" s="136" t="s">
        <v>99</v>
      </c>
      <c r="G18" s="137"/>
      <c r="H18" s="9"/>
      <c r="I18" s="9"/>
      <c r="J18" s="9"/>
      <c r="K18" s="9"/>
      <c r="L18" s="9"/>
      <c r="M18" s="10"/>
      <c r="N18" s="10"/>
      <c r="O18" s="10"/>
      <c r="P18" s="10"/>
      <c r="Q18" s="10"/>
      <c r="R18" s="6"/>
    </row>
    <row r="19" spans="2:20" ht="6" customHeight="1" thickBot="1" x14ac:dyDescent="0.25">
      <c r="B19" s="5"/>
      <c r="R19" s="6"/>
    </row>
    <row r="20" spans="2:20" ht="13.5" thickBot="1" x14ac:dyDescent="0.25">
      <c r="B20" s="138" t="s">
        <v>24</v>
      </c>
      <c r="C20" s="139"/>
      <c r="D20" s="139"/>
      <c r="E20" s="139"/>
      <c r="F20" s="139"/>
      <c r="G20" s="139"/>
      <c r="H20" s="139"/>
      <c r="I20" s="139"/>
      <c r="J20" s="139"/>
      <c r="K20" s="139"/>
      <c r="L20" s="139"/>
      <c r="M20" s="139"/>
      <c r="N20" s="139"/>
      <c r="O20" s="139"/>
      <c r="P20" s="139"/>
      <c r="Q20" s="139"/>
      <c r="R20" s="140"/>
    </row>
    <row r="21" spans="2:20" ht="6" customHeight="1" x14ac:dyDescent="0.2">
      <c r="B21" s="5"/>
      <c r="G21" s="11"/>
      <c r="H21" s="11"/>
      <c r="R21" s="6"/>
    </row>
    <row r="22" spans="2:20" ht="4.5" customHeight="1" thickBot="1" x14ac:dyDescent="0.25">
      <c r="B22" s="5"/>
      <c r="R22" s="6"/>
    </row>
    <row r="23" spans="2:20" ht="15.75" customHeight="1" thickBot="1" x14ac:dyDescent="0.25">
      <c r="B23" s="5"/>
      <c r="C23" s="141" t="s">
        <v>12</v>
      </c>
      <c r="D23" s="142"/>
      <c r="E23" s="142"/>
      <c r="F23" s="142"/>
      <c r="G23" s="142"/>
      <c r="H23" s="142"/>
      <c r="I23" s="142"/>
      <c r="J23" s="142"/>
      <c r="K23" s="142"/>
      <c r="L23" s="142"/>
      <c r="M23" s="142"/>
      <c r="N23" s="142"/>
      <c r="O23" s="142"/>
      <c r="P23" s="142"/>
      <c r="Q23" s="143"/>
      <c r="R23" s="6"/>
    </row>
    <row r="24" spans="2:20" ht="27" customHeight="1" thickBot="1" x14ac:dyDescent="0.25">
      <c r="B24" s="5"/>
      <c r="C24" s="31" t="s">
        <v>16</v>
      </c>
      <c r="D24" s="144" t="s">
        <v>77</v>
      </c>
      <c r="E24" s="145"/>
      <c r="F24" s="146"/>
      <c r="G24" s="147" t="s">
        <v>78</v>
      </c>
      <c r="H24" s="145"/>
      <c r="I24" s="146"/>
      <c r="J24" s="147" t="s">
        <v>79</v>
      </c>
      <c r="K24" s="145"/>
      <c r="L24" s="146"/>
      <c r="M24" s="147" t="s">
        <v>80</v>
      </c>
      <c r="N24" s="145"/>
      <c r="O24" s="146"/>
      <c r="P24" s="142" t="s">
        <v>13</v>
      </c>
      <c r="Q24" s="143"/>
      <c r="R24" s="6"/>
    </row>
    <row r="25" spans="2:20" ht="15" customHeight="1" x14ac:dyDescent="0.2">
      <c r="B25" s="5"/>
      <c r="C25" s="32" t="s">
        <v>17</v>
      </c>
      <c r="D25" s="153">
        <v>1</v>
      </c>
      <c r="E25" s="154"/>
      <c r="F25" s="155"/>
      <c r="G25" s="153">
        <v>1</v>
      </c>
      <c r="H25" s="154"/>
      <c r="I25" s="155"/>
      <c r="J25" s="153">
        <v>1</v>
      </c>
      <c r="K25" s="154"/>
      <c r="L25" s="155"/>
      <c r="M25" s="153">
        <v>1</v>
      </c>
      <c r="N25" s="154"/>
      <c r="O25" s="155"/>
      <c r="P25" s="156">
        <v>1</v>
      </c>
      <c r="Q25" s="157"/>
      <c r="R25" s="6"/>
    </row>
    <row r="26" spans="2:20" x14ac:dyDescent="0.2">
      <c r="B26" s="5"/>
      <c r="C26" s="33" t="s">
        <v>15</v>
      </c>
      <c r="D26" s="132">
        <v>270</v>
      </c>
      <c r="E26" s="148"/>
      <c r="F26" s="149"/>
      <c r="G26" s="150">
        <v>448</v>
      </c>
      <c r="H26" s="148"/>
      <c r="I26" s="149"/>
      <c r="J26" s="150">
        <v>502</v>
      </c>
      <c r="K26" s="148"/>
      <c r="L26" s="149"/>
      <c r="M26" s="150">
        <v>202</v>
      </c>
      <c r="N26" s="148"/>
      <c r="O26" s="149"/>
      <c r="P26" s="151">
        <f>SUM(D26:O26)</f>
        <v>1422</v>
      </c>
      <c r="Q26" s="152"/>
      <c r="R26" s="6"/>
    </row>
    <row r="27" spans="2:20" ht="15.75" customHeight="1" x14ac:dyDescent="0.2">
      <c r="B27" s="5"/>
      <c r="C27" s="33" t="s">
        <v>31</v>
      </c>
      <c r="D27" s="132">
        <v>270</v>
      </c>
      <c r="E27" s="148"/>
      <c r="F27" s="149"/>
      <c r="G27" s="150">
        <v>448</v>
      </c>
      <c r="H27" s="148"/>
      <c r="I27" s="149"/>
      <c r="J27" s="150">
        <v>502</v>
      </c>
      <c r="K27" s="148"/>
      <c r="L27" s="149"/>
      <c r="M27" s="150">
        <v>202</v>
      </c>
      <c r="N27" s="148"/>
      <c r="O27" s="149"/>
      <c r="P27" s="151">
        <f>SUM(D27:O27)</f>
        <v>1422</v>
      </c>
      <c r="Q27" s="152"/>
      <c r="R27" s="6"/>
    </row>
    <row r="28" spans="2:20" ht="15.75" customHeight="1" thickBot="1" x14ac:dyDescent="0.25">
      <c r="B28" s="5"/>
      <c r="C28" s="34" t="s">
        <v>29</v>
      </c>
      <c r="D28" s="158">
        <f>D26/D27</f>
        <v>1</v>
      </c>
      <c r="E28" s="159"/>
      <c r="F28" s="160"/>
      <c r="G28" s="158">
        <f>G26/G27</f>
        <v>1</v>
      </c>
      <c r="H28" s="159"/>
      <c r="I28" s="160"/>
      <c r="J28" s="158">
        <f>J26/J27</f>
        <v>1</v>
      </c>
      <c r="K28" s="159"/>
      <c r="L28" s="160"/>
      <c r="M28" s="158">
        <f>M26/M27</f>
        <v>1</v>
      </c>
      <c r="N28" s="159"/>
      <c r="O28" s="160"/>
      <c r="P28" s="161">
        <f>P26/P27</f>
        <v>1</v>
      </c>
      <c r="Q28" s="162"/>
      <c r="R28" s="6"/>
    </row>
    <row r="29" spans="2:20" x14ac:dyDescent="0.2">
      <c r="B29" s="5"/>
      <c r="R29" s="6"/>
      <c r="T29" s="12"/>
    </row>
    <row r="30" spans="2:20" x14ac:dyDescent="0.2">
      <c r="B30" s="5"/>
      <c r="R30" s="6"/>
    </row>
    <row r="31" spans="2:20" x14ac:dyDescent="0.2">
      <c r="B31" s="5"/>
      <c r="I31" s="163"/>
      <c r="J31" s="163"/>
      <c r="K31" s="163"/>
      <c r="L31" s="163"/>
      <c r="M31" s="163"/>
      <c r="N31" s="163"/>
      <c r="O31" s="163"/>
      <c r="P31" s="163"/>
      <c r="Q31" s="16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64" t="s">
        <v>22</v>
      </c>
      <c r="D42" s="165"/>
      <c r="E42" s="165"/>
      <c r="F42" s="165"/>
      <c r="G42" s="165"/>
      <c r="H42" s="165"/>
      <c r="I42" s="165"/>
      <c r="J42" s="165"/>
      <c r="K42" s="81" t="s">
        <v>66</v>
      </c>
      <c r="L42" s="82"/>
      <c r="M42" s="82"/>
      <c r="N42" s="82"/>
      <c r="O42" s="82"/>
      <c r="P42" s="82"/>
      <c r="Q42" s="83"/>
      <c r="R42" s="6"/>
    </row>
    <row r="43" spans="2:18" ht="28.5" customHeight="1" thickBot="1" x14ac:dyDescent="0.25">
      <c r="B43" s="5"/>
      <c r="C43" s="29"/>
      <c r="D43" s="30" t="s">
        <v>68</v>
      </c>
      <c r="E43" s="166" t="s">
        <v>69</v>
      </c>
      <c r="F43" s="166"/>
      <c r="G43" s="166"/>
      <c r="H43" s="166"/>
      <c r="I43" s="166"/>
      <c r="J43" s="167"/>
      <c r="K43" s="2"/>
      <c r="L43" s="3"/>
      <c r="M43" s="3"/>
      <c r="N43" s="3"/>
      <c r="O43" s="3"/>
      <c r="P43" s="3"/>
      <c r="Q43" s="4"/>
      <c r="R43" s="6"/>
    </row>
    <row r="44" spans="2:18" ht="94.5" customHeight="1" thickBot="1" x14ac:dyDescent="0.25">
      <c r="B44" s="5"/>
      <c r="C44" s="13" t="s">
        <v>18</v>
      </c>
      <c r="D44" s="40" t="s">
        <v>123</v>
      </c>
      <c r="E44" s="168" t="s">
        <v>124</v>
      </c>
      <c r="F44" s="169"/>
      <c r="G44" s="169"/>
      <c r="H44" s="169"/>
      <c r="I44" s="169"/>
      <c r="J44" s="170"/>
      <c r="K44" s="171"/>
      <c r="L44" s="171"/>
      <c r="M44" s="171"/>
      <c r="N44" s="171"/>
      <c r="O44" s="171"/>
      <c r="P44" s="171"/>
      <c r="Q44" s="172"/>
      <c r="R44" s="6"/>
    </row>
    <row r="45" spans="2:18" ht="118.5" customHeight="1" thickBot="1" x14ac:dyDescent="0.25">
      <c r="B45" s="5"/>
      <c r="C45" s="13" t="s">
        <v>19</v>
      </c>
      <c r="D45" s="40" t="s">
        <v>129</v>
      </c>
      <c r="E45" s="173" t="s">
        <v>130</v>
      </c>
      <c r="F45" s="174"/>
      <c r="G45" s="174"/>
      <c r="H45" s="174"/>
      <c r="I45" s="174"/>
      <c r="J45" s="175"/>
      <c r="K45" s="171"/>
      <c r="L45" s="171"/>
      <c r="M45" s="171"/>
      <c r="N45" s="171"/>
      <c r="O45" s="171"/>
      <c r="P45" s="171"/>
      <c r="Q45" s="172"/>
      <c r="R45" s="6"/>
    </row>
    <row r="46" spans="2:18" ht="101.25" customHeight="1" thickBot="1" x14ac:dyDescent="0.25">
      <c r="B46" s="5"/>
      <c r="C46" s="13" t="s">
        <v>73</v>
      </c>
      <c r="D46" s="40" t="s">
        <v>135</v>
      </c>
      <c r="E46" s="173" t="s">
        <v>136</v>
      </c>
      <c r="F46" s="174"/>
      <c r="G46" s="174"/>
      <c r="H46" s="174"/>
      <c r="I46" s="174"/>
      <c r="J46" s="175"/>
      <c r="K46" s="171"/>
      <c r="L46" s="171"/>
      <c r="M46" s="171"/>
      <c r="N46" s="171"/>
      <c r="O46" s="171"/>
      <c r="P46" s="171"/>
      <c r="Q46" s="172"/>
      <c r="R46" s="6"/>
    </row>
    <row r="47" spans="2:18" ht="87" customHeight="1" thickBot="1" x14ac:dyDescent="0.25">
      <c r="B47" s="5"/>
      <c r="C47" s="13" t="s">
        <v>20</v>
      </c>
      <c r="D47" s="47" t="s">
        <v>142</v>
      </c>
      <c r="E47" s="173" t="s">
        <v>143</v>
      </c>
      <c r="F47" s="176"/>
      <c r="G47" s="176"/>
      <c r="H47" s="176"/>
      <c r="I47" s="176"/>
      <c r="J47" s="177"/>
      <c r="K47" s="171"/>
      <c r="L47" s="171"/>
      <c r="M47" s="171"/>
      <c r="N47" s="171"/>
      <c r="O47" s="171"/>
      <c r="P47" s="171"/>
      <c r="Q47" s="17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91" spans="3:21" ht="28.5" customHeight="1" x14ac:dyDescent="0.2"/>
    <row r="95" spans="3:21" ht="13.5" hidden="1" thickBot="1" x14ac:dyDescent="0.25">
      <c r="C95" s="18" t="s">
        <v>34</v>
      </c>
      <c r="D95" s="19"/>
      <c r="H95" s="27" t="s">
        <v>23</v>
      </c>
      <c r="I95" s="27" t="s">
        <v>25</v>
      </c>
      <c r="J95" s="27" t="s">
        <v>59</v>
      </c>
      <c r="U95" s="20" t="s">
        <v>30</v>
      </c>
    </row>
    <row r="96" spans="3:21" ht="25.5" hidden="1" x14ac:dyDescent="0.2">
      <c r="C96" s="21" t="s">
        <v>37</v>
      </c>
      <c r="D96" s="22"/>
      <c r="H96" s="28" t="s">
        <v>4</v>
      </c>
      <c r="I96" s="28" t="s">
        <v>7</v>
      </c>
      <c r="J96" s="28" t="s">
        <v>60</v>
      </c>
      <c r="M96" s="179"/>
      <c r="N96" s="179"/>
    </row>
    <row r="97" spans="3:14" ht="25.5" hidden="1" x14ac:dyDescent="0.2">
      <c r="C97" s="21" t="s">
        <v>38</v>
      </c>
      <c r="D97" s="22"/>
      <c r="H97" s="28" t="s">
        <v>65</v>
      </c>
      <c r="I97" s="28" t="s">
        <v>70</v>
      </c>
      <c r="J97" s="28" t="s">
        <v>61</v>
      </c>
      <c r="M97" s="65"/>
      <c r="N97" s="65"/>
    </row>
    <row r="98" spans="3:14" ht="38.25" hidden="1" x14ac:dyDescent="0.2">
      <c r="C98" s="21" t="s">
        <v>39</v>
      </c>
      <c r="D98" s="22"/>
      <c r="H98" s="28" t="s">
        <v>5</v>
      </c>
      <c r="I98" s="28" t="s">
        <v>8</v>
      </c>
      <c r="J98" s="28" t="s">
        <v>62</v>
      </c>
      <c r="M98" s="65"/>
      <c r="N98" s="65"/>
    </row>
    <row r="99" spans="3:14" hidden="1" x14ac:dyDescent="0.2">
      <c r="C99" s="21" t="s">
        <v>40</v>
      </c>
      <c r="D99" s="22"/>
      <c r="H99" s="28"/>
      <c r="I99" s="28" t="s">
        <v>64</v>
      </c>
      <c r="J99" s="28" t="s">
        <v>63</v>
      </c>
      <c r="M99" s="65"/>
      <c r="N99" s="65"/>
    </row>
    <row r="100" spans="3:14" ht="25.5" hidden="1" x14ac:dyDescent="0.2">
      <c r="C100" s="21" t="s">
        <v>81</v>
      </c>
      <c r="D100" s="22"/>
      <c r="H100" s="28"/>
      <c r="I100" s="28" t="s">
        <v>9</v>
      </c>
      <c r="J100" s="28" t="s">
        <v>67</v>
      </c>
      <c r="M100" s="65"/>
      <c r="N100" s="65"/>
    </row>
    <row r="101" spans="3:14" hidden="1" x14ac:dyDescent="0.2">
      <c r="C101" s="21" t="s">
        <v>82</v>
      </c>
      <c r="D101" s="22"/>
      <c r="H101" s="28"/>
      <c r="I101" s="28" t="s">
        <v>10</v>
      </c>
      <c r="J101" s="28"/>
      <c r="M101" s="65"/>
      <c r="N101" s="65"/>
    </row>
    <row r="102" spans="3:14" hidden="1" x14ac:dyDescent="0.2">
      <c r="C102" s="21" t="s">
        <v>41</v>
      </c>
      <c r="D102" s="22"/>
      <c r="M102" s="179"/>
      <c r="N102" s="179"/>
    </row>
    <row r="103" spans="3:14" ht="66" hidden="1" customHeight="1" x14ac:dyDescent="0.2">
      <c r="C103" s="21" t="s">
        <v>42</v>
      </c>
      <c r="D103" s="22"/>
      <c r="M103" s="178"/>
      <c r="N103" s="178"/>
    </row>
    <row r="104" spans="3:14" hidden="1" x14ac:dyDescent="0.2">
      <c r="C104" s="21" t="s">
        <v>32</v>
      </c>
      <c r="D104" s="22"/>
    </row>
    <row r="105" spans="3:14" ht="25.5" hidden="1" x14ac:dyDescent="0.2">
      <c r="C105" s="21" t="s">
        <v>43</v>
      </c>
      <c r="D105" s="22"/>
    </row>
    <row r="106" spans="3:14" ht="25.5" hidden="1" x14ac:dyDescent="0.2">
      <c r="C106" s="21" t="s">
        <v>44</v>
      </c>
      <c r="D106" s="22"/>
    </row>
    <row r="107" spans="3:14" ht="25.5" hidden="1" x14ac:dyDescent="0.2">
      <c r="C107" s="21" t="s">
        <v>45</v>
      </c>
      <c r="D107" s="22"/>
    </row>
    <row r="108" spans="3:14" hidden="1" x14ac:dyDescent="0.2">
      <c r="C108" s="21" t="s">
        <v>36</v>
      </c>
      <c r="D108" s="23"/>
    </row>
    <row r="109" spans="3:14" hidden="1" x14ac:dyDescent="0.2">
      <c r="C109" s="21" t="s">
        <v>35</v>
      </c>
      <c r="D109" s="24"/>
    </row>
    <row r="110" spans="3:14" hidden="1" x14ac:dyDescent="0.2">
      <c r="C110" s="21" t="s">
        <v>46</v>
      </c>
      <c r="D110" s="23"/>
    </row>
    <row r="112" spans="3:14" ht="6.75" customHeight="1" x14ac:dyDescent="0.2"/>
    <row r="113" spans="3:3" ht="15" customHeight="1" x14ac:dyDescent="0.2">
      <c r="C113" s="25"/>
    </row>
    <row r="114" spans="3:3" ht="18.75" customHeight="1" x14ac:dyDescent="0.2">
      <c r="C114" s="25"/>
    </row>
    <row r="115" spans="3:3" ht="15" customHeight="1" x14ac:dyDescent="0.2">
      <c r="C115" s="25"/>
    </row>
    <row r="116" spans="3:3" ht="11.25" customHeight="1" x14ac:dyDescent="0.2">
      <c r="C116" s="25"/>
    </row>
    <row r="117" spans="3:3" ht="16.5" customHeight="1" x14ac:dyDescent="0.2">
      <c r="C117" s="25"/>
    </row>
    <row r="118" spans="3:3" ht="12" customHeight="1" x14ac:dyDescent="0.2">
      <c r="C118" s="25"/>
    </row>
    <row r="119" spans="3:3" ht="25.5" customHeight="1" x14ac:dyDescent="0.2">
      <c r="C119" s="25"/>
    </row>
    <row r="120" spans="3:3" ht="27.75" customHeight="1" x14ac:dyDescent="0.2">
      <c r="C120" s="25"/>
    </row>
    <row r="121" spans="3:3" ht="36.75" customHeight="1" x14ac:dyDescent="0.2">
      <c r="C121" s="26"/>
    </row>
    <row r="122" spans="3:3" x14ac:dyDescent="0.2">
      <c r="C122" s="25"/>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4 E45:E47"/>
    <dataValidation allowBlank="1" showInputMessage="1" showErrorMessage="1" prompt="Identifique el resultado del indicador en la medición desarrollada" sqref="P28 D28 J28 G28 M28"/>
    <dataValidation allowBlank="1" showInputMessage="1" showErrorMessage="1" prompt="Identifique el valor registrado en el denominador de la fórmula de cálculo" sqref="J27 D27 M27 G27"/>
    <dataValidation allowBlank="1" showInputMessage="1" showErrorMessage="1" prompt="Identifique el valor registrado en el numerador de la fórmula de cálculo" sqref="M26 J26 D26 P26:P27 G26"/>
    <dataValidation allowBlank="1" showInputMessage="1" showErrorMessage="1" prompt="Valor que se espera alcance el Indicador" sqref="P25 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C000"/>
  </sheetPr>
  <dimension ref="B1:U122"/>
  <sheetViews>
    <sheetView showGridLines="0" zoomScale="85" zoomScaleNormal="85" zoomScaleSheetLayoutView="90" workbookViewId="0">
      <selection activeCell="I16" sqref="I1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1"/>
      <c r="C2" s="62"/>
      <c r="D2" s="63"/>
      <c r="E2" s="67" t="s">
        <v>76</v>
      </c>
      <c r="F2" s="68"/>
      <c r="G2" s="68"/>
      <c r="H2" s="68"/>
      <c r="I2" s="68"/>
      <c r="J2" s="68"/>
      <c r="K2" s="68"/>
      <c r="L2" s="68"/>
      <c r="M2" s="68"/>
      <c r="N2" s="69"/>
      <c r="O2" s="76" t="s">
        <v>75</v>
      </c>
      <c r="P2" s="76"/>
      <c r="Q2" s="76"/>
      <c r="R2" s="76"/>
    </row>
    <row r="3" spans="2:18" ht="24.75" customHeight="1" x14ac:dyDescent="0.2">
      <c r="B3" s="64"/>
      <c r="C3" s="65"/>
      <c r="D3" s="66"/>
      <c r="E3" s="70"/>
      <c r="F3" s="71"/>
      <c r="G3" s="71"/>
      <c r="H3" s="71"/>
      <c r="I3" s="71"/>
      <c r="J3" s="71"/>
      <c r="K3" s="71"/>
      <c r="L3" s="71"/>
      <c r="M3" s="71"/>
      <c r="N3" s="72"/>
      <c r="O3" s="76" t="s">
        <v>71</v>
      </c>
      <c r="P3" s="76"/>
      <c r="Q3" s="76"/>
      <c r="R3" s="76"/>
    </row>
    <row r="4" spans="2:18" ht="24.75" customHeight="1" thickBot="1" x14ac:dyDescent="0.25">
      <c r="B4" s="64"/>
      <c r="C4" s="65"/>
      <c r="D4" s="66"/>
      <c r="E4" s="73"/>
      <c r="F4" s="74"/>
      <c r="G4" s="74"/>
      <c r="H4" s="74"/>
      <c r="I4" s="74"/>
      <c r="J4" s="74"/>
      <c r="K4" s="74"/>
      <c r="L4" s="74"/>
      <c r="M4" s="74"/>
      <c r="N4" s="75"/>
      <c r="O4" s="76" t="s">
        <v>72</v>
      </c>
      <c r="P4" s="76"/>
      <c r="Q4" s="76"/>
      <c r="R4" s="76"/>
    </row>
    <row r="5" spans="2:18" ht="13.5" thickBot="1" x14ac:dyDescent="0.25">
      <c r="B5" s="77" t="s">
        <v>119</v>
      </c>
      <c r="C5" s="78"/>
      <c r="D5" s="78"/>
      <c r="E5" s="78"/>
      <c r="F5" s="78"/>
      <c r="G5" s="78"/>
      <c r="H5" s="78"/>
      <c r="I5" s="78"/>
      <c r="J5" s="78"/>
      <c r="K5" s="78"/>
      <c r="L5" s="78"/>
      <c r="M5" s="78"/>
      <c r="N5" s="78"/>
      <c r="O5" s="79"/>
      <c r="P5" s="79"/>
      <c r="Q5" s="79"/>
      <c r="R5" s="80"/>
    </row>
    <row r="6" spans="2:18" ht="15" customHeight="1" thickBot="1" x14ac:dyDescent="0.25">
      <c r="B6" s="81" t="s">
        <v>0</v>
      </c>
      <c r="C6" s="82"/>
      <c r="D6" s="82"/>
      <c r="E6" s="82"/>
      <c r="F6" s="82"/>
      <c r="G6" s="82"/>
      <c r="H6" s="82"/>
      <c r="I6" s="82"/>
      <c r="J6" s="82"/>
      <c r="K6" s="82"/>
      <c r="L6" s="82"/>
      <c r="M6" s="82"/>
      <c r="N6" s="82"/>
      <c r="O6" s="82"/>
      <c r="P6" s="82"/>
      <c r="Q6" s="82"/>
      <c r="R6" s="83"/>
    </row>
    <row r="7" spans="2:18" ht="13.5" thickBot="1" x14ac:dyDescent="0.25">
      <c r="B7" s="5"/>
      <c r="C7" s="84"/>
      <c r="D7" s="84"/>
      <c r="E7" s="84"/>
      <c r="F7" s="84"/>
      <c r="G7" s="84"/>
      <c r="H7" s="84"/>
      <c r="I7" s="84"/>
      <c r="J7" s="84"/>
      <c r="K7" s="84"/>
      <c r="L7" s="84"/>
      <c r="M7" s="84"/>
      <c r="N7" s="84"/>
      <c r="O7" s="84"/>
      <c r="P7" s="84"/>
      <c r="Q7" s="84"/>
      <c r="R7" s="6"/>
    </row>
    <row r="8" spans="2:18" ht="23.25" customHeight="1" thickBot="1" x14ac:dyDescent="0.25">
      <c r="B8" s="5"/>
      <c r="C8" s="7" t="s">
        <v>51</v>
      </c>
      <c r="D8" s="85" t="s">
        <v>43</v>
      </c>
      <c r="E8" s="86"/>
      <c r="F8" s="86"/>
      <c r="G8" s="86"/>
      <c r="H8" s="86"/>
      <c r="I8" s="87"/>
      <c r="J8" s="88" t="s">
        <v>47</v>
      </c>
      <c r="K8" s="89"/>
      <c r="L8" s="90" t="s">
        <v>84</v>
      </c>
      <c r="M8" s="91"/>
      <c r="N8" s="91"/>
      <c r="O8" s="91"/>
      <c r="P8" s="91"/>
      <c r="Q8" s="92"/>
      <c r="R8" s="6"/>
    </row>
    <row r="9" spans="2:18" ht="23.25" customHeight="1" thickBot="1" x14ac:dyDescent="0.25">
      <c r="B9" s="5"/>
      <c r="C9" s="7" t="s">
        <v>50</v>
      </c>
      <c r="D9" s="48" t="s">
        <v>120</v>
      </c>
      <c r="E9" s="49"/>
      <c r="F9" s="49"/>
      <c r="G9" s="49"/>
      <c r="H9" s="49"/>
      <c r="I9" s="50"/>
      <c r="J9" s="51" t="s">
        <v>48</v>
      </c>
      <c r="K9" s="52"/>
      <c r="L9" s="55" t="s">
        <v>100</v>
      </c>
      <c r="M9" s="56"/>
      <c r="N9" s="56"/>
      <c r="O9" s="56"/>
      <c r="P9" s="56"/>
      <c r="Q9" s="57"/>
      <c r="R9" s="6"/>
    </row>
    <row r="10" spans="2:18" ht="45" customHeight="1" thickBot="1" x14ac:dyDescent="0.25">
      <c r="B10" s="5"/>
      <c r="C10" s="7" t="s">
        <v>49</v>
      </c>
      <c r="D10" s="48" t="s">
        <v>83</v>
      </c>
      <c r="E10" s="49"/>
      <c r="F10" s="49"/>
      <c r="G10" s="49"/>
      <c r="H10" s="49"/>
      <c r="I10" s="50"/>
      <c r="J10" s="53"/>
      <c r="K10" s="54"/>
      <c r="L10" s="58"/>
      <c r="M10" s="59"/>
      <c r="N10" s="59"/>
      <c r="O10" s="59"/>
      <c r="P10" s="59"/>
      <c r="Q10" s="60"/>
      <c r="R10" s="6"/>
    </row>
    <row r="11" spans="2:18" ht="6" customHeight="1" thickBot="1" x14ac:dyDescent="0.25">
      <c r="B11" s="5"/>
      <c r="I11" s="8"/>
      <c r="R11" s="6"/>
    </row>
    <row r="12" spans="2:18" ht="15" customHeight="1" x14ac:dyDescent="0.2">
      <c r="B12" s="5"/>
      <c r="C12" s="114" t="s">
        <v>14</v>
      </c>
      <c r="D12" s="115"/>
      <c r="E12" s="114" t="s">
        <v>52</v>
      </c>
      <c r="F12" s="116"/>
      <c r="G12" s="117" t="s">
        <v>1</v>
      </c>
      <c r="H12" s="118"/>
      <c r="I12" s="114" t="s">
        <v>3</v>
      </c>
      <c r="J12" s="116"/>
      <c r="K12" s="119" t="s">
        <v>6</v>
      </c>
      <c r="L12" s="120"/>
      <c r="M12" s="121" t="s">
        <v>2</v>
      </c>
      <c r="N12" s="122"/>
      <c r="O12" s="123"/>
      <c r="P12" s="93" t="s">
        <v>58</v>
      </c>
      <c r="Q12" s="94"/>
      <c r="R12" s="6"/>
    </row>
    <row r="13" spans="2:18" ht="15" customHeight="1" x14ac:dyDescent="0.2">
      <c r="B13" s="5"/>
      <c r="C13" s="95" t="s">
        <v>101</v>
      </c>
      <c r="D13" s="100"/>
      <c r="E13" s="99">
        <v>1</v>
      </c>
      <c r="F13" s="100"/>
      <c r="G13" s="102" t="s">
        <v>85</v>
      </c>
      <c r="H13" s="103"/>
      <c r="I13" s="95" t="s">
        <v>4</v>
      </c>
      <c r="J13" s="100"/>
      <c r="K13" s="102" t="s">
        <v>8</v>
      </c>
      <c r="L13" s="103"/>
      <c r="M13" s="106" t="s">
        <v>86</v>
      </c>
      <c r="N13" s="107"/>
      <c r="O13" s="108"/>
      <c r="P13" s="112" t="s">
        <v>60</v>
      </c>
      <c r="Q13" s="100"/>
      <c r="R13" s="6"/>
    </row>
    <row r="14" spans="2:18" ht="79.5" customHeight="1" thickBot="1" x14ac:dyDescent="0.25">
      <c r="B14" s="5"/>
      <c r="C14" s="97"/>
      <c r="D14" s="101"/>
      <c r="E14" s="97"/>
      <c r="F14" s="101"/>
      <c r="G14" s="104"/>
      <c r="H14" s="105"/>
      <c r="I14" s="97"/>
      <c r="J14" s="101"/>
      <c r="K14" s="104"/>
      <c r="L14" s="105"/>
      <c r="M14" s="109"/>
      <c r="N14" s="110"/>
      <c r="O14" s="111"/>
      <c r="P14" s="113"/>
      <c r="Q14" s="101"/>
      <c r="R14" s="6"/>
    </row>
    <row r="15" spans="2:18" ht="8.25" customHeight="1" thickBot="1" x14ac:dyDescent="0.25">
      <c r="B15" s="5"/>
      <c r="M15" s="10"/>
      <c r="N15" s="10"/>
      <c r="O15" s="10"/>
      <c r="P15" s="10"/>
      <c r="Q15" s="10"/>
      <c r="R15" s="6"/>
    </row>
    <row r="16" spans="2:18" x14ac:dyDescent="0.2">
      <c r="B16" s="5"/>
      <c r="C16" s="121" t="s">
        <v>11</v>
      </c>
      <c r="D16" s="184" t="s">
        <v>26</v>
      </c>
      <c r="E16" s="185"/>
      <c r="F16" s="128" t="s">
        <v>89</v>
      </c>
      <c r="G16" s="129"/>
      <c r="H16" s="9"/>
      <c r="I16" s="9"/>
      <c r="J16" s="9"/>
      <c r="K16" s="9"/>
      <c r="L16" s="9"/>
      <c r="M16" s="10"/>
      <c r="N16" s="10"/>
      <c r="O16" s="10"/>
      <c r="P16" s="10"/>
      <c r="Q16" s="10"/>
      <c r="R16" s="6"/>
    </row>
    <row r="17" spans="2:20" ht="18.75" customHeight="1" x14ac:dyDescent="0.2">
      <c r="B17" s="5"/>
      <c r="C17" s="124"/>
      <c r="D17" s="186" t="s">
        <v>27</v>
      </c>
      <c r="E17" s="187"/>
      <c r="F17" s="132" t="s">
        <v>88</v>
      </c>
      <c r="G17" s="133"/>
      <c r="H17" s="9"/>
      <c r="I17" s="9"/>
      <c r="J17" s="9"/>
      <c r="K17" s="9"/>
      <c r="L17" s="9"/>
      <c r="M17" s="10"/>
      <c r="N17" s="10"/>
      <c r="O17" s="10"/>
      <c r="P17" s="10"/>
      <c r="Q17" s="10"/>
      <c r="R17" s="6"/>
    </row>
    <row r="18" spans="2:20" ht="18.75" customHeight="1" thickBot="1" x14ac:dyDescent="0.25">
      <c r="B18" s="5"/>
      <c r="C18" s="125"/>
      <c r="D18" s="188" t="s">
        <v>28</v>
      </c>
      <c r="E18" s="189"/>
      <c r="F18" s="136" t="s">
        <v>87</v>
      </c>
      <c r="G18" s="137"/>
      <c r="H18" s="9"/>
      <c r="I18" s="9"/>
      <c r="J18" s="9"/>
      <c r="K18" s="9"/>
      <c r="L18" s="9"/>
      <c r="M18" s="10"/>
      <c r="N18" s="10"/>
      <c r="O18" s="10"/>
      <c r="P18" s="10"/>
      <c r="Q18" s="10"/>
      <c r="R18" s="6"/>
    </row>
    <row r="19" spans="2:20" ht="6" customHeight="1" thickBot="1" x14ac:dyDescent="0.25">
      <c r="B19" s="5"/>
      <c r="R19" s="6"/>
    </row>
    <row r="20" spans="2:20" ht="13.5" thickBot="1" x14ac:dyDescent="0.25">
      <c r="B20" s="138" t="s">
        <v>24</v>
      </c>
      <c r="C20" s="139"/>
      <c r="D20" s="139"/>
      <c r="E20" s="139"/>
      <c r="F20" s="139"/>
      <c r="G20" s="139"/>
      <c r="H20" s="139"/>
      <c r="I20" s="139"/>
      <c r="J20" s="139"/>
      <c r="K20" s="139"/>
      <c r="L20" s="139"/>
      <c r="M20" s="139"/>
      <c r="N20" s="139"/>
      <c r="O20" s="139"/>
      <c r="P20" s="139"/>
      <c r="Q20" s="139"/>
      <c r="R20" s="140"/>
    </row>
    <row r="21" spans="2:20" ht="6" customHeight="1" x14ac:dyDescent="0.2">
      <c r="B21" s="5"/>
      <c r="G21" s="11"/>
      <c r="H21" s="11"/>
      <c r="R21" s="6"/>
    </row>
    <row r="22" spans="2:20" ht="4.5" customHeight="1" thickBot="1" x14ac:dyDescent="0.25">
      <c r="B22" s="5"/>
      <c r="R22" s="6"/>
    </row>
    <row r="23" spans="2:20" ht="15.75" customHeight="1" thickBot="1" x14ac:dyDescent="0.25">
      <c r="B23" s="5"/>
      <c r="C23" s="141" t="s">
        <v>12</v>
      </c>
      <c r="D23" s="142"/>
      <c r="E23" s="142"/>
      <c r="F23" s="142"/>
      <c r="G23" s="142"/>
      <c r="H23" s="142"/>
      <c r="I23" s="142"/>
      <c r="J23" s="142"/>
      <c r="K23" s="142"/>
      <c r="L23" s="142"/>
      <c r="M23" s="142"/>
      <c r="N23" s="142"/>
      <c r="O23" s="142"/>
      <c r="P23" s="142"/>
      <c r="Q23" s="143"/>
      <c r="R23" s="6"/>
    </row>
    <row r="24" spans="2:20" ht="27" customHeight="1" thickBot="1" x14ac:dyDescent="0.25">
      <c r="B24" s="5"/>
      <c r="C24" s="31" t="s">
        <v>16</v>
      </c>
      <c r="D24" s="144" t="s">
        <v>77</v>
      </c>
      <c r="E24" s="145"/>
      <c r="F24" s="180"/>
      <c r="G24" s="145" t="s">
        <v>78</v>
      </c>
      <c r="H24" s="145"/>
      <c r="I24" s="146"/>
      <c r="J24" s="147" t="s">
        <v>79</v>
      </c>
      <c r="K24" s="145"/>
      <c r="L24" s="146"/>
      <c r="M24" s="147" t="s">
        <v>80</v>
      </c>
      <c r="N24" s="145"/>
      <c r="O24" s="146"/>
      <c r="P24" s="142" t="s">
        <v>13</v>
      </c>
      <c r="Q24" s="143"/>
      <c r="R24" s="6"/>
    </row>
    <row r="25" spans="2:20" ht="15" customHeight="1" x14ac:dyDescent="0.2">
      <c r="B25" s="5"/>
      <c r="C25" s="32" t="s">
        <v>17</v>
      </c>
      <c r="D25" s="153">
        <v>1</v>
      </c>
      <c r="E25" s="154"/>
      <c r="F25" s="181"/>
      <c r="G25" s="153">
        <v>1</v>
      </c>
      <c r="H25" s="154"/>
      <c r="I25" s="181"/>
      <c r="J25" s="153">
        <v>1</v>
      </c>
      <c r="K25" s="154"/>
      <c r="L25" s="181"/>
      <c r="M25" s="153">
        <v>1</v>
      </c>
      <c r="N25" s="154"/>
      <c r="O25" s="181"/>
      <c r="P25" s="183">
        <v>1</v>
      </c>
      <c r="Q25" s="157"/>
      <c r="R25" s="6"/>
    </row>
    <row r="26" spans="2:20" x14ac:dyDescent="0.2">
      <c r="B26" s="5"/>
      <c r="C26" s="33" t="s">
        <v>15</v>
      </c>
      <c r="D26" s="132">
        <v>11</v>
      </c>
      <c r="E26" s="148"/>
      <c r="F26" s="133"/>
      <c r="G26" s="132">
        <v>21</v>
      </c>
      <c r="H26" s="148"/>
      <c r="I26" s="133"/>
      <c r="J26" s="132">
        <v>9</v>
      </c>
      <c r="K26" s="148"/>
      <c r="L26" s="133"/>
      <c r="M26" s="132">
        <v>8</v>
      </c>
      <c r="N26" s="148"/>
      <c r="O26" s="133"/>
      <c r="P26" s="194">
        <f>SUM(D26:O26)</f>
        <v>49</v>
      </c>
      <c r="Q26" s="152"/>
      <c r="R26" s="6"/>
    </row>
    <row r="27" spans="2:20" ht="15.75" customHeight="1" x14ac:dyDescent="0.2">
      <c r="B27" s="5"/>
      <c r="C27" s="33" t="s">
        <v>31</v>
      </c>
      <c r="D27" s="132">
        <v>11</v>
      </c>
      <c r="E27" s="148"/>
      <c r="F27" s="133"/>
      <c r="G27" s="132">
        <v>21</v>
      </c>
      <c r="H27" s="148"/>
      <c r="I27" s="133"/>
      <c r="J27" s="132">
        <v>9</v>
      </c>
      <c r="K27" s="148"/>
      <c r="L27" s="133"/>
      <c r="M27" s="132">
        <v>8</v>
      </c>
      <c r="N27" s="148"/>
      <c r="O27" s="133"/>
      <c r="P27" s="194">
        <f>SUM(D27:O27)</f>
        <v>49</v>
      </c>
      <c r="Q27" s="152"/>
      <c r="R27" s="6"/>
    </row>
    <row r="28" spans="2:20" ht="15.75" customHeight="1" thickBot="1" x14ac:dyDescent="0.25">
      <c r="B28" s="5"/>
      <c r="C28" s="34" t="s">
        <v>29</v>
      </c>
      <c r="D28" s="158">
        <f>D26/D27</f>
        <v>1</v>
      </c>
      <c r="E28" s="159"/>
      <c r="F28" s="182"/>
      <c r="G28" s="158">
        <f t="shared" ref="G28" si="0">G26/G27</f>
        <v>1</v>
      </c>
      <c r="H28" s="159"/>
      <c r="I28" s="182"/>
      <c r="J28" s="158">
        <f t="shared" ref="J28" si="1">J26/J27</f>
        <v>1</v>
      </c>
      <c r="K28" s="159"/>
      <c r="L28" s="182"/>
      <c r="M28" s="158">
        <f t="shared" ref="M28" si="2">M26/M27</f>
        <v>1</v>
      </c>
      <c r="N28" s="159"/>
      <c r="O28" s="182"/>
      <c r="P28" s="198">
        <f>P26/P27</f>
        <v>1</v>
      </c>
      <c r="Q28" s="199"/>
      <c r="R28" s="6"/>
    </row>
    <row r="29" spans="2:20" x14ac:dyDescent="0.2">
      <c r="B29" s="5"/>
      <c r="R29" s="6"/>
      <c r="T29" s="12"/>
    </row>
    <row r="30" spans="2:20" x14ac:dyDescent="0.2">
      <c r="B30" s="5"/>
      <c r="R30" s="6"/>
    </row>
    <row r="31" spans="2:20" x14ac:dyDescent="0.2">
      <c r="B31" s="5"/>
      <c r="I31" s="163"/>
      <c r="J31" s="163"/>
      <c r="K31" s="163"/>
      <c r="L31" s="163"/>
      <c r="M31" s="163"/>
      <c r="N31" s="163"/>
      <c r="O31" s="163"/>
      <c r="P31" s="163"/>
      <c r="Q31" s="16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64" t="s">
        <v>22</v>
      </c>
      <c r="D42" s="165"/>
      <c r="E42" s="165"/>
      <c r="F42" s="165"/>
      <c r="G42" s="165"/>
      <c r="H42" s="165"/>
      <c r="I42" s="165"/>
      <c r="J42" s="165"/>
      <c r="K42" s="81" t="s">
        <v>66</v>
      </c>
      <c r="L42" s="82"/>
      <c r="M42" s="82"/>
      <c r="N42" s="82"/>
      <c r="O42" s="82"/>
      <c r="P42" s="82"/>
      <c r="Q42" s="83"/>
      <c r="R42" s="6"/>
    </row>
    <row r="43" spans="2:18" ht="28.5" customHeight="1" thickBot="1" x14ac:dyDescent="0.25">
      <c r="B43" s="5"/>
      <c r="C43" s="29"/>
      <c r="D43" s="30" t="s">
        <v>68</v>
      </c>
      <c r="E43" s="166" t="s">
        <v>69</v>
      </c>
      <c r="F43" s="166"/>
      <c r="G43" s="166"/>
      <c r="H43" s="166"/>
      <c r="I43" s="166"/>
      <c r="J43" s="167"/>
      <c r="K43" s="2"/>
      <c r="L43" s="3"/>
      <c r="M43" s="3"/>
      <c r="N43" s="3"/>
      <c r="O43" s="3"/>
      <c r="P43" s="3"/>
      <c r="Q43" s="4"/>
      <c r="R43" s="6"/>
    </row>
    <row r="44" spans="2:18" ht="138.75" customHeight="1" thickBot="1" x14ac:dyDescent="0.25">
      <c r="B44" s="5"/>
      <c r="C44" s="13" t="s">
        <v>18</v>
      </c>
      <c r="D44" s="42">
        <v>45385</v>
      </c>
      <c r="E44" s="192" t="s">
        <v>125</v>
      </c>
      <c r="F44" s="193"/>
      <c r="G44" s="193"/>
      <c r="H44" s="193"/>
      <c r="I44" s="193"/>
      <c r="J44" s="193"/>
      <c r="K44" s="190"/>
      <c r="L44" s="190"/>
      <c r="M44" s="190"/>
      <c r="N44" s="190"/>
      <c r="O44" s="190"/>
      <c r="P44" s="190"/>
      <c r="Q44" s="191"/>
      <c r="R44" s="6"/>
    </row>
    <row r="45" spans="2:18" ht="148.5" customHeight="1" thickBot="1" x14ac:dyDescent="0.25">
      <c r="B45" s="5"/>
      <c r="C45" s="13" t="s">
        <v>19</v>
      </c>
      <c r="D45" s="42">
        <v>45476</v>
      </c>
      <c r="E45" s="192" t="s">
        <v>131</v>
      </c>
      <c r="F45" s="193"/>
      <c r="G45" s="193"/>
      <c r="H45" s="193"/>
      <c r="I45" s="193"/>
      <c r="J45" s="193"/>
      <c r="K45" s="190"/>
      <c r="L45" s="190"/>
      <c r="M45" s="190"/>
      <c r="N45" s="190"/>
      <c r="O45" s="190"/>
      <c r="P45" s="190"/>
      <c r="Q45" s="191"/>
      <c r="R45" s="6"/>
    </row>
    <row r="46" spans="2:18" ht="171.75" customHeight="1" thickBot="1" x14ac:dyDescent="0.25">
      <c r="B46" s="5"/>
      <c r="C46" s="13" t="s">
        <v>73</v>
      </c>
      <c r="D46" s="42" t="s">
        <v>138</v>
      </c>
      <c r="E46" s="195" t="s">
        <v>137</v>
      </c>
      <c r="F46" s="196"/>
      <c r="G46" s="196"/>
      <c r="H46" s="196"/>
      <c r="I46" s="196"/>
      <c r="J46" s="196"/>
      <c r="K46" s="171"/>
      <c r="L46" s="171"/>
      <c r="M46" s="171"/>
      <c r="N46" s="171"/>
      <c r="O46" s="171"/>
      <c r="P46" s="171"/>
      <c r="Q46" s="172"/>
      <c r="R46" s="6"/>
    </row>
    <row r="47" spans="2:18" ht="180" customHeight="1" thickBot="1" x14ac:dyDescent="0.25">
      <c r="B47" s="5"/>
      <c r="C47" s="13" t="s">
        <v>121</v>
      </c>
      <c r="D47" s="46">
        <v>45648</v>
      </c>
      <c r="E47" s="192" t="s">
        <v>144</v>
      </c>
      <c r="F47" s="197"/>
      <c r="G47" s="197"/>
      <c r="H47" s="197"/>
      <c r="I47" s="197"/>
      <c r="J47" s="197"/>
      <c r="K47" s="171"/>
      <c r="L47" s="171"/>
      <c r="M47" s="171"/>
      <c r="N47" s="171"/>
      <c r="O47" s="171"/>
      <c r="P47" s="171"/>
      <c r="Q47" s="17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91" spans="3:21" ht="28.5" customHeight="1" x14ac:dyDescent="0.2"/>
    <row r="95" spans="3:21" ht="13.5" hidden="1" thickBot="1" x14ac:dyDescent="0.25">
      <c r="C95" s="18" t="s">
        <v>34</v>
      </c>
      <c r="D95" s="19"/>
      <c r="H95" s="27" t="s">
        <v>23</v>
      </c>
      <c r="I95" s="27" t="s">
        <v>25</v>
      </c>
      <c r="J95" s="27" t="s">
        <v>59</v>
      </c>
      <c r="U95" s="20" t="s">
        <v>30</v>
      </c>
    </row>
    <row r="96" spans="3:21" ht="25.5" hidden="1" x14ac:dyDescent="0.2">
      <c r="C96" s="21" t="s">
        <v>37</v>
      </c>
      <c r="D96" s="22"/>
      <c r="H96" s="28" t="s">
        <v>4</v>
      </c>
      <c r="I96" s="28" t="s">
        <v>7</v>
      </c>
      <c r="J96" s="28" t="s">
        <v>60</v>
      </c>
      <c r="M96" s="179"/>
      <c r="N96" s="179"/>
    </row>
    <row r="97" spans="3:14" ht="25.5" hidden="1" x14ac:dyDescent="0.2">
      <c r="C97" s="21" t="s">
        <v>38</v>
      </c>
      <c r="D97" s="22"/>
      <c r="H97" s="28" t="s">
        <v>65</v>
      </c>
      <c r="I97" s="28" t="s">
        <v>70</v>
      </c>
      <c r="J97" s="28" t="s">
        <v>61</v>
      </c>
      <c r="M97" s="65"/>
      <c r="N97" s="65"/>
    </row>
    <row r="98" spans="3:14" ht="38.25" hidden="1" x14ac:dyDescent="0.2">
      <c r="C98" s="21" t="s">
        <v>39</v>
      </c>
      <c r="D98" s="22"/>
      <c r="H98" s="28" t="s">
        <v>5</v>
      </c>
      <c r="I98" s="28" t="s">
        <v>8</v>
      </c>
      <c r="J98" s="28" t="s">
        <v>62</v>
      </c>
      <c r="M98" s="65"/>
      <c r="N98" s="65"/>
    </row>
    <row r="99" spans="3:14" hidden="1" x14ac:dyDescent="0.2">
      <c r="C99" s="21" t="s">
        <v>40</v>
      </c>
      <c r="D99" s="22"/>
      <c r="H99" s="28"/>
      <c r="I99" s="28" t="s">
        <v>64</v>
      </c>
      <c r="J99" s="28" t="s">
        <v>63</v>
      </c>
      <c r="M99" s="65"/>
      <c r="N99" s="65"/>
    </row>
    <row r="100" spans="3:14" ht="25.5" hidden="1" x14ac:dyDescent="0.2">
      <c r="C100" s="21" t="s">
        <v>81</v>
      </c>
      <c r="D100" s="22"/>
      <c r="H100" s="28"/>
      <c r="I100" s="28" t="s">
        <v>9</v>
      </c>
      <c r="J100" s="28" t="s">
        <v>67</v>
      </c>
      <c r="M100" s="65"/>
      <c r="N100" s="65"/>
    </row>
    <row r="101" spans="3:14" hidden="1" x14ac:dyDescent="0.2">
      <c r="C101" s="21" t="s">
        <v>82</v>
      </c>
      <c r="D101" s="22"/>
      <c r="H101" s="28"/>
      <c r="I101" s="28" t="s">
        <v>10</v>
      </c>
      <c r="J101" s="28"/>
      <c r="M101" s="65"/>
      <c r="N101" s="65"/>
    </row>
    <row r="102" spans="3:14" hidden="1" x14ac:dyDescent="0.2">
      <c r="C102" s="21" t="s">
        <v>41</v>
      </c>
      <c r="D102" s="22"/>
      <c r="M102" s="179"/>
      <c r="N102" s="179"/>
    </row>
    <row r="103" spans="3:14" ht="66" hidden="1" customHeight="1" x14ac:dyDescent="0.2">
      <c r="C103" s="21" t="s">
        <v>42</v>
      </c>
      <c r="D103" s="22"/>
      <c r="M103" s="178"/>
      <c r="N103" s="178"/>
    </row>
    <row r="104" spans="3:14" hidden="1" x14ac:dyDescent="0.2">
      <c r="C104" s="21" t="s">
        <v>32</v>
      </c>
      <c r="D104" s="22"/>
    </row>
    <row r="105" spans="3:14" ht="25.5" hidden="1" x14ac:dyDescent="0.2">
      <c r="C105" s="21" t="s">
        <v>43</v>
      </c>
      <c r="D105" s="22"/>
    </row>
    <row r="106" spans="3:14" ht="25.5" hidden="1" x14ac:dyDescent="0.2">
      <c r="C106" s="21" t="s">
        <v>44</v>
      </c>
      <c r="D106" s="22"/>
    </row>
    <row r="107" spans="3:14" ht="25.5" hidden="1" x14ac:dyDescent="0.2">
      <c r="C107" s="21" t="s">
        <v>45</v>
      </c>
      <c r="D107" s="22"/>
    </row>
    <row r="108" spans="3:14" hidden="1" x14ac:dyDescent="0.2">
      <c r="C108" s="21" t="s">
        <v>36</v>
      </c>
      <c r="D108" s="23"/>
    </row>
    <row r="109" spans="3:14" hidden="1" x14ac:dyDescent="0.2">
      <c r="C109" s="21" t="s">
        <v>35</v>
      </c>
      <c r="D109" s="24"/>
    </row>
    <row r="110" spans="3:14" hidden="1" x14ac:dyDescent="0.2">
      <c r="C110" s="21" t="s">
        <v>46</v>
      </c>
      <c r="D110" s="23"/>
    </row>
    <row r="112" spans="3:14" ht="6.75" customHeight="1" x14ac:dyDescent="0.2"/>
    <row r="113" spans="3:3" ht="15" customHeight="1" x14ac:dyDescent="0.2">
      <c r="C113" s="25"/>
    </row>
    <row r="114" spans="3:3" ht="18.75" customHeight="1" x14ac:dyDescent="0.2">
      <c r="C114" s="25"/>
    </row>
    <row r="115" spans="3:3" ht="15" customHeight="1" x14ac:dyDescent="0.2">
      <c r="C115" s="25"/>
    </row>
    <row r="116" spans="3:3" ht="11.25" customHeight="1" x14ac:dyDescent="0.2">
      <c r="C116" s="25"/>
    </row>
    <row r="117" spans="3:3" ht="16.5" customHeight="1" x14ac:dyDescent="0.2">
      <c r="C117" s="25"/>
    </row>
    <row r="118" spans="3:3" ht="12" customHeight="1" x14ac:dyDescent="0.2">
      <c r="C118" s="25"/>
    </row>
    <row r="119" spans="3:3" ht="25.5" customHeight="1" x14ac:dyDescent="0.2">
      <c r="C119" s="25"/>
    </row>
    <row r="120" spans="3:3" ht="27.75" customHeight="1" x14ac:dyDescent="0.2">
      <c r="C120" s="25"/>
    </row>
    <row r="121" spans="3:3" ht="36.75" customHeight="1" x14ac:dyDescent="0.2">
      <c r="C121" s="26"/>
    </row>
    <row r="122" spans="3:3" x14ac:dyDescent="0.2">
      <c r="C122" s="25"/>
    </row>
  </sheetData>
  <mergeCells count="83">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K45:Q45"/>
    <mergeCell ref="E46:J46"/>
    <mergeCell ref="K46:Q46"/>
    <mergeCell ref="E47:J47"/>
    <mergeCell ref="K47:Q47"/>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J27:L27"/>
    <mergeCell ref="J28:L28"/>
    <mergeCell ref="M26:O26"/>
    <mergeCell ref="M27:O27"/>
    <mergeCell ref="P24:Q24"/>
    <mergeCell ref="P25:Q25"/>
    <mergeCell ref="D24:F24"/>
    <mergeCell ref="G24:I24"/>
    <mergeCell ref="J24:L24"/>
    <mergeCell ref="M24:O24"/>
    <mergeCell ref="D25:F25"/>
    <mergeCell ref="G25:I25"/>
    <mergeCell ref="J25:L25"/>
    <mergeCell ref="M25:O25"/>
  </mergeCells>
  <dataValidations xWindow="418" yWindow="533"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P27"/>
    <dataValidation allowBlank="1" showInputMessage="1" showErrorMessage="1" prompt="Identifique el valor registrado en el denominador de la fórmula de cálculo" sqref="M27 G27 J27 D27"/>
    <dataValidation allowBlank="1" showInputMessage="1" showErrorMessage="1" prompt="Identifique el resultado del indicador en la medición desarrollada" sqref="D28 M28 G28 J28 P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9"/>
  <sheetViews>
    <sheetView showGridLines="0" topLeftCell="B1" zoomScale="90" zoomScaleNormal="90" zoomScaleSheetLayoutView="90" workbookViewId="0">
      <selection activeCell="N17" sqref="N1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1"/>
      <c r="C2" s="62"/>
      <c r="D2" s="63"/>
      <c r="E2" s="67" t="s">
        <v>76</v>
      </c>
      <c r="F2" s="68"/>
      <c r="G2" s="68"/>
      <c r="H2" s="68"/>
      <c r="I2" s="68"/>
      <c r="J2" s="68"/>
      <c r="K2" s="68"/>
      <c r="L2" s="68"/>
      <c r="M2" s="68"/>
      <c r="N2" s="69"/>
      <c r="O2" s="76" t="s">
        <v>75</v>
      </c>
      <c r="P2" s="76"/>
      <c r="Q2" s="76"/>
      <c r="R2" s="76"/>
    </row>
    <row r="3" spans="2:18" ht="24.75" customHeight="1" x14ac:dyDescent="0.2">
      <c r="B3" s="64"/>
      <c r="C3" s="65"/>
      <c r="D3" s="66"/>
      <c r="E3" s="70"/>
      <c r="F3" s="71"/>
      <c r="G3" s="71"/>
      <c r="H3" s="71"/>
      <c r="I3" s="71"/>
      <c r="J3" s="71"/>
      <c r="K3" s="71"/>
      <c r="L3" s="71"/>
      <c r="M3" s="71"/>
      <c r="N3" s="72"/>
      <c r="O3" s="76" t="s">
        <v>71</v>
      </c>
      <c r="P3" s="76"/>
      <c r="Q3" s="76"/>
      <c r="R3" s="76"/>
    </row>
    <row r="4" spans="2:18" ht="24.75" customHeight="1" thickBot="1" x14ac:dyDescent="0.25">
      <c r="B4" s="64"/>
      <c r="C4" s="65"/>
      <c r="D4" s="66"/>
      <c r="E4" s="73"/>
      <c r="F4" s="74"/>
      <c r="G4" s="74"/>
      <c r="H4" s="74"/>
      <c r="I4" s="74"/>
      <c r="J4" s="74"/>
      <c r="K4" s="74"/>
      <c r="L4" s="74"/>
      <c r="M4" s="74"/>
      <c r="N4" s="75"/>
      <c r="O4" s="76" t="s">
        <v>72</v>
      </c>
      <c r="P4" s="76"/>
      <c r="Q4" s="76"/>
      <c r="R4" s="76"/>
    </row>
    <row r="5" spans="2:18" ht="13.5" thickBot="1" x14ac:dyDescent="0.25">
      <c r="B5" s="77" t="s">
        <v>119</v>
      </c>
      <c r="C5" s="78"/>
      <c r="D5" s="78"/>
      <c r="E5" s="78"/>
      <c r="F5" s="78"/>
      <c r="G5" s="78"/>
      <c r="H5" s="78"/>
      <c r="I5" s="78"/>
      <c r="J5" s="78"/>
      <c r="K5" s="78"/>
      <c r="L5" s="78"/>
      <c r="M5" s="78"/>
      <c r="N5" s="78"/>
      <c r="O5" s="79"/>
      <c r="P5" s="79"/>
      <c r="Q5" s="79"/>
      <c r="R5" s="80"/>
    </row>
    <row r="6" spans="2:18" ht="15" customHeight="1" thickBot="1" x14ac:dyDescent="0.25">
      <c r="B6" s="81" t="s">
        <v>0</v>
      </c>
      <c r="C6" s="82"/>
      <c r="D6" s="82"/>
      <c r="E6" s="82"/>
      <c r="F6" s="82"/>
      <c r="G6" s="82"/>
      <c r="H6" s="82"/>
      <c r="I6" s="82"/>
      <c r="J6" s="82"/>
      <c r="K6" s="82"/>
      <c r="L6" s="82"/>
      <c r="M6" s="82"/>
      <c r="N6" s="82"/>
      <c r="O6" s="82"/>
      <c r="P6" s="82"/>
      <c r="Q6" s="82"/>
      <c r="R6" s="83"/>
    </row>
    <row r="7" spans="2:18" ht="13.5" thickBot="1" x14ac:dyDescent="0.25">
      <c r="B7" s="5"/>
      <c r="C7" s="84"/>
      <c r="D7" s="84"/>
      <c r="E7" s="84"/>
      <c r="F7" s="84"/>
      <c r="G7" s="84"/>
      <c r="H7" s="84"/>
      <c r="I7" s="84"/>
      <c r="J7" s="84"/>
      <c r="K7" s="84"/>
      <c r="L7" s="84"/>
      <c r="M7" s="84"/>
      <c r="N7" s="84"/>
      <c r="O7" s="84"/>
      <c r="P7" s="84"/>
      <c r="Q7" s="84"/>
      <c r="R7" s="6"/>
    </row>
    <row r="8" spans="2:18" ht="23.25" customHeight="1" thickBot="1" x14ac:dyDescent="0.25">
      <c r="B8" s="5"/>
      <c r="C8" s="7" t="s">
        <v>51</v>
      </c>
      <c r="D8" s="85" t="s">
        <v>43</v>
      </c>
      <c r="E8" s="86"/>
      <c r="F8" s="86"/>
      <c r="G8" s="86"/>
      <c r="H8" s="86"/>
      <c r="I8" s="87"/>
      <c r="J8" s="88" t="s">
        <v>47</v>
      </c>
      <c r="K8" s="89"/>
      <c r="L8" s="90" t="s">
        <v>91</v>
      </c>
      <c r="M8" s="91"/>
      <c r="N8" s="91"/>
      <c r="O8" s="91"/>
      <c r="P8" s="91"/>
      <c r="Q8" s="92"/>
      <c r="R8" s="6"/>
    </row>
    <row r="9" spans="2:18" ht="23.25" customHeight="1" thickBot="1" x14ac:dyDescent="0.25">
      <c r="B9" s="5"/>
      <c r="C9" s="7" t="s">
        <v>50</v>
      </c>
      <c r="D9" s="48" t="s">
        <v>120</v>
      </c>
      <c r="E9" s="49"/>
      <c r="F9" s="49"/>
      <c r="G9" s="49"/>
      <c r="H9" s="49"/>
      <c r="I9" s="50"/>
      <c r="J9" s="51" t="s">
        <v>48</v>
      </c>
      <c r="K9" s="52"/>
      <c r="L9" s="55" t="s">
        <v>102</v>
      </c>
      <c r="M9" s="56"/>
      <c r="N9" s="56"/>
      <c r="O9" s="56"/>
      <c r="P9" s="56"/>
      <c r="Q9" s="57"/>
      <c r="R9" s="6"/>
    </row>
    <row r="10" spans="2:18" ht="45" customHeight="1" thickBot="1" x14ac:dyDescent="0.25">
      <c r="B10" s="5"/>
      <c r="C10" s="7" t="s">
        <v>49</v>
      </c>
      <c r="D10" s="48" t="s">
        <v>83</v>
      </c>
      <c r="E10" s="49"/>
      <c r="F10" s="49"/>
      <c r="G10" s="49"/>
      <c r="H10" s="49"/>
      <c r="I10" s="50"/>
      <c r="J10" s="53"/>
      <c r="K10" s="54"/>
      <c r="L10" s="58"/>
      <c r="M10" s="59"/>
      <c r="N10" s="59"/>
      <c r="O10" s="59"/>
      <c r="P10" s="59"/>
      <c r="Q10" s="60"/>
      <c r="R10" s="6"/>
    </row>
    <row r="11" spans="2:18" ht="6" customHeight="1" thickBot="1" x14ac:dyDescent="0.25">
      <c r="B11" s="5"/>
      <c r="I11" s="8"/>
      <c r="R11" s="6"/>
    </row>
    <row r="12" spans="2:18" ht="15" customHeight="1" x14ac:dyDescent="0.2">
      <c r="B12" s="5"/>
      <c r="C12" s="114" t="s">
        <v>14</v>
      </c>
      <c r="D12" s="115"/>
      <c r="E12" s="114" t="s">
        <v>52</v>
      </c>
      <c r="F12" s="116"/>
      <c r="G12" s="117" t="s">
        <v>1</v>
      </c>
      <c r="H12" s="118"/>
      <c r="I12" s="114" t="s">
        <v>3</v>
      </c>
      <c r="J12" s="116"/>
      <c r="K12" s="119" t="s">
        <v>6</v>
      </c>
      <c r="L12" s="120"/>
      <c r="M12" s="121" t="s">
        <v>2</v>
      </c>
      <c r="N12" s="122"/>
      <c r="O12" s="123"/>
      <c r="P12" s="93" t="s">
        <v>58</v>
      </c>
      <c r="Q12" s="94"/>
      <c r="R12" s="6"/>
    </row>
    <row r="13" spans="2:18" ht="15" customHeight="1" x14ac:dyDescent="0.2">
      <c r="B13" s="5"/>
      <c r="C13" s="95" t="s">
        <v>118</v>
      </c>
      <c r="D13" s="100"/>
      <c r="E13" s="95" t="s">
        <v>122</v>
      </c>
      <c r="F13" s="100"/>
      <c r="G13" s="102" t="s">
        <v>90</v>
      </c>
      <c r="H13" s="103"/>
      <c r="I13" s="95" t="s">
        <v>4</v>
      </c>
      <c r="J13" s="100"/>
      <c r="K13" s="102" t="s">
        <v>7</v>
      </c>
      <c r="L13" s="103"/>
      <c r="M13" s="106" t="s">
        <v>86</v>
      </c>
      <c r="N13" s="107"/>
      <c r="O13" s="108"/>
      <c r="P13" s="112" t="s">
        <v>67</v>
      </c>
      <c r="Q13" s="100"/>
      <c r="R13" s="6"/>
    </row>
    <row r="14" spans="2:18" ht="79.5" customHeight="1" thickBot="1" x14ac:dyDescent="0.25">
      <c r="B14" s="5"/>
      <c r="C14" s="97"/>
      <c r="D14" s="101"/>
      <c r="E14" s="97"/>
      <c r="F14" s="101"/>
      <c r="G14" s="104"/>
      <c r="H14" s="105"/>
      <c r="I14" s="97"/>
      <c r="J14" s="101"/>
      <c r="K14" s="104"/>
      <c r="L14" s="105"/>
      <c r="M14" s="109"/>
      <c r="N14" s="110"/>
      <c r="O14" s="111"/>
      <c r="P14" s="113"/>
      <c r="Q14" s="101"/>
      <c r="R14" s="6"/>
    </row>
    <row r="15" spans="2:18" ht="8.25" customHeight="1" thickBot="1" x14ac:dyDescent="0.25">
      <c r="B15" s="5"/>
      <c r="M15" s="10"/>
      <c r="N15" s="10"/>
      <c r="O15" s="10"/>
      <c r="P15" s="10"/>
      <c r="Q15" s="10"/>
      <c r="R15" s="6"/>
    </row>
    <row r="16" spans="2:18" ht="13.5" thickBot="1" x14ac:dyDescent="0.25">
      <c r="B16" s="5"/>
      <c r="C16" s="121" t="s">
        <v>11</v>
      </c>
      <c r="D16" s="184" t="s">
        <v>26</v>
      </c>
      <c r="E16" s="185"/>
      <c r="F16" s="128" t="s">
        <v>103</v>
      </c>
      <c r="G16" s="129"/>
      <c r="H16" s="9"/>
      <c r="I16" s="9"/>
      <c r="J16" s="9"/>
      <c r="K16" s="9"/>
      <c r="L16" s="9"/>
      <c r="M16" s="10"/>
      <c r="N16" s="10"/>
      <c r="O16" s="10"/>
      <c r="P16" s="10"/>
      <c r="Q16" s="10"/>
      <c r="R16" s="6"/>
    </row>
    <row r="17" spans="2:20" ht="18.75" customHeight="1" thickBot="1" x14ac:dyDescent="0.25">
      <c r="B17" s="5"/>
      <c r="C17" s="124"/>
      <c r="D17" s="186" t="s">
        <v>27</v>
      </c>
      <c r="E17" s="187"/>
      <c r="F17" s="128" t="s">
        <v>116</v>
      </c>
      <c r="G17" s="129"/>
      <c r="H17" s="9"/>
      <c r="I17" s="9"/>
      <c r="J17" s="9"/>
      <c r="K17" s="9"/>
      <c r="L17" s="9"/>
      <c r="M17" s="10"/>
      <c r="N17" s="10"/>
      <c r="O17" s="10"/>
      <c r="P17" s="10"/>
      <c r="Q17" s="10"/>
      <c r="R17" s="6"/>
    </row>
    <row r="18" spans="2:20" ht="18.75" customHeight="1" thickBot="1" x14ac:dyDescent="0.25">
      <c r="B18" s="5"/>
      <c r="C18" s="125"/>
      <c r="D18" s="188" t="s">
        <v>28</v>
      </c>
      <c r="E18" s="189"/>
      <c r="F18" s="128" t="s">
        <v>117</v>
      </c>
      <c r="G18" s="129"/>
      <c r="H18" s="9"/>
      <c r="I18" s="9"/>
      <c r="J18" s="9"/>
      <c r="K18" s="9"/>
      <c r="L18" s="9"/>
      <c r="M18" s="10"/>
      <c r="N18" s="10"/>
      <c r="O18" s="10"/>
      <c r="P18" s="10"/>
      <c r="Q18" s="10"/>
      <c r="R18" s="6"/>
    </row>
    <row r="19" spans="2:20" ht="6" customHeight="1" thickBot="1" x14ac:dyDescent="0.25">
      <c r="B19" s="5"/>
      <c r="R19" s="6"/>
    </row>
    <row r="20" spans="2:20" ht="13.5" thickBot="1" x14ac:dyDescent="0.25">
      <c r="B20" s="138" t="s">
        <v>24</v>
      </c>
      <c r="C20" s="139"/>
      <c r="D20" s="139"/>
      <c r="E20" s="139"/>
      <c r="F20" s="139"/>
      <c r="G20" s="139"/>
      <c r="H20" s="139"/>
      <c r="I20" s="139"/>
      <c r="J20" s="139"/>
      <c r="K20" s="139"/>
      <c r="L20" s="139"/>
      <c r="M20" s="139"/>
      <c r="N20" s="139"/>
      <c r="O20" s="139"/>
      <c r="P20" s="139"/>
      <c r="Q20" s="139"/>
      <c r="R20" s="140"/>
    </row>
    <row r="21" spans="2:20" ht="6" customHeight="1" x14ac:dyDescent="0.2">
      <c r="B21" s="5"/>
      <c r="G21" s="11"/>
      <c r="H21" s="11"/>
      <c r="R21" s="6"/>
    </row>
    <row r="22" spans="2:20" ht="4.5" customHeight="1" thickBot="1" x14ac:dyDescent="0.25">
      <c r="B22" s="5"/>
      <c r="R22" s="6"/>
    </row>
    <row r="23" spans="2:20" ht="15.75" customHeight="1" x14ac:dyDescent="0.2">
      <c r="B23" s="5"/>
      <c r="C23" s="200" t="s">
        <v>12</v>
      </c>
      <c r="D23" s="201"/>
      <c r="E23" s="201"/>
      <c r="F23" s="201"/>
      <c r="G23" s="201"/>
      <c r="H23" s="201"/>
      <c r="I23" s="201"/>
      <c r="J23" s="201"/>
      <c r="K23" s="201"/>
      <c r="L23" s="201"/>
      <c r="M23" s="201"/>
      <c r="N23" s="201"/>
      <c r="O23" s="201"/>
      <c r="P23" s="201"/>
      <c r="Q23" s="202"/>
      <c r="R23" s="6"/>
    </row>
    <row r="24" spans="2:20" ht="27" customHeight="1" x14ac:dyDescent="0.2">
      <c r="B24" s="5"/>
      <c r="C24" s="36" t="s">
        <v>16</v>
      </c>
      <c r="D24" s="38" t="s">
        <v>104</v>
      </c>
      <c r="E24" s="38" t="s">
        <v>105</v>
      </c>
      <c r="F24" s="38" t="s">
        <v>106</v>
      </c>
      <c r="G24" s="38" t="s">
        <v>107</v>
      </c>
      <c r="H24" s="38" t="s">
        <v>108</v>
      </c>
      <c r="I24" s="38" t="s">
        <v>109</v>
      </c>
      <c r="J24" s="38" t="s">
        <v>110</v>
      </c>
      <c r="K24" s="38" t="s">
        <v>111</v>
      </c>
      <c r="L24" s="38" t="s">
        <v>112</v>
      </c>
      <c r="M24" s="38" t="s">
        <v>113</v>
      </c>
      <c r="N24" s="38" t="s">
        <v>114</v>
      </c>
      <c r="O24" s="38" t="s">
        <v>115</v>
      </c>
      <c r="P24" s="204"/>
      <c r="Q24" s="204"/>
      <c r="R24" s="6"/>
    </row>
    <row r="25" spans="2:20" ht="15" customHeight="1" x14ac:dyDescent="0.2">
      <c r="B25" s="5"/>
      <c r="C25" s="36" t="s">
        <v>17</v>
      </c>
      <c r="D25" s="39">
        <v>550</v>
      </c>
      <c r="E25" s="39">
        <v>550</v>
      </c>
      <c r="F25" s="39">
        <v>550</v>
      </c>
      <c r="G25" s="39">
        <v>550</v>
      </c>
      <c r="H25" s="39">
        <v>550</v>
      </c>
      <c r="I25" s="39">
        <v>550</v>
      </c>
      <c r="J25" s="39">
        <v>550</v>
      </c>
      <c r="K25" s="39">
        <v>550</v>
      </c>
      <c r="L25" s="39">
        <v>550</v>
      </c>
      <c r="M25" s="39">
        <v>550</v>
      </c>
      <c r="N25" s="39">
        <v>550</v>
      </c>
      <c r="O25" s="39">
        <v>550</v>
      </c>
      <c r="P25" s="203"/>
      <c r="Q25" s="203"/>
      <c r="R25" s="6"/>
    </row>
    <row r="26" spans="2:20" x14ac:dyDescent="0.2">
      <c r="B26" s="5"/>
      <c r="C26" s="37" t="s">
        <v>15</v>
      </c>
      <c r="D26" s="44">
        <v>494</v>
      </c>
      <c r="E26" s="44">
        <v>1128</v>
      </c>
      <c r="F26" s="44">
        <v>791</v>
      </c>
      <c r="G26" s="44">
        <v>975</v>
      </c>
      <c r="H26" s="44">
        <v>849</v>
      </c>
      <c r="I26" s="44">
        <v>960</v>
      </c>
      <c r="J26" s="44">
        <v>810</v>
      </c>
      <c r="K26" s="44">
        <v>750</v>
      </c>
      <c r="L26" s="44">
        <v>732</v>
      </c>
      <c r="M26" s="44">
        <v>678</v>
      </c>
      <c r="N26" s="44">
        <v>834</v>
      </c>
      <c r="O26" s="44">
        <v>660</v>
      </c>
      <c r="P26" s="203"/>
      <c r="Q26" s="203"/>
      <c r="R26" s="6"/>
    </row>
    <row r="27" spans="2:20" ht="15.75" customHeight="1" x14ac:dyDescent="0.2">
      <c r="B27" s="5"/>
      <c r="C27" s="37"/>
      <c r="D27" s="35"/>
      <c r="E27" s="43"/>
      <c r="F27" s="43"/>
      <c r="G27" s="43"/>
      <c r="H27" s="43"/>
      <c r="I27" s="43"/>
      <c r="J27" s="43"/>
      <c r="K27" s="43"/>
      <c r="L27" s="43"/>
      <c r="M27" s="35"/>
      <c r="N27" s="35"/>
      <c r="O27" s="35"/>
      <c r="P27" s="205"/>
      <c r="Q27" s="205"/>
      <c r="R27" s="6"/>
    </row>
    <row r="28" spans="2:20" x14ac:dyDescent="0.2">
      <c r="B28" s="5"/>
      <c r="R28" s="6"/>
      <c r="T28" s="12"/>
    </row>
    <row r="29" spans="2:20" x14ac:dyDescent="0.2">
      <c r="B29" s="5"/>
      <c r="R29" s="6"/>
    </row>
    <row r="30" spans="2:20" x14ac:dyDescent="0.2">
      <c r="B30" s="5"/>
      <c r="I30" s="163"/>
      <c r="J30" s="163"/>
      <c r="K30" s="163"/>
      <c r="L30" s="163"/>
      <c r="M30" s="163"/>
      <c r="N30" s="163"/>
      <c r="O30" s="163"/>
      <c r="P30" s="163"/>
      <c r="Q30" s="163"/>
      <c r="R30" s="6"/>
    </row>
    <row r="31" spans="2:20" x14ac:dyDescent="0.2">
      <c r="B31" s="5"/>
      <c r="I31" s="10"/>
      <c r="J31" s="10"/>
      <c r="K31" s="10"/>
      <c r="L31" s="10"/>
      <c r="M31" s="10"/>
      <c r="N31" s="10"/>
      <c r="O31" s="10"/>
      <c r="P31" s="10"/>
      <c r="Q31" s="10"/>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ht="7.5" customHeight="1" thickBot="1" x14ac:dyDescent="0.25">
      <c r="B40" s="5"/>
      <c r="I40" s="10"/>
      <c r="J40" s="10"/>
      <c r="K40" s="10"/>
      <c r="L40" s="10"/>
      <c r="M40" s="10"/>
      <c r="N40" s="10"/>
      <c r="O40" s="10"/>
      <c r="P40" s="10"/>
      <c r="Q40" s="10"/>
      <c r="R40" s="6"/>
    </row>
    <row r="41" spans="2:18" ht="64.5" customHeight="1" thickBot="1" x14ac:dyDescent="0.25">
      <c r="B41" s="5"/>
      <c r="C41" s="164" t="s">
        <v>22</v>
      </c>
      <c r="D41" s="165"/>
      <c r="E41" s="165"/>
      <c r="F41" s="165"/>
      <c r="G41" s="165"/>
      <c r="H41" s="165"/>
      <c r="I41" s="165"/>
      <c r="J41" s="165"/>
      <c r="K41" s="81" t="s">
        <v>66</v>
      </c>
      <c r="L41" s="82"/>
      <c r="M41" s="82"/>
      <c r="N41" s="82"/>
      <c r="O41" s="82"/>
      <c r="P41" s="82"/>
      <c r="Q41" s="83"/>
      <c r="R41" s="6"/>
    </row>
    <row r="42" spans="2:18" ht="28.5" customHeight="1" thickBot="1" x14ac:dyDescent="0.25">
      <c r="B42" s="5"/>
      <c r="C42" s="29"/>
      <c r="D42" s="30" t="s">
        <v>68</v>
      </c>
      <c r="E42" s="166" t="s">
        <v>69</v>
      </c>
      <c r="F42" s="166"/>
      <c r="G42" s="166"/>
      <c r="H42" s="166"/>
      <c r="I42" s="166"/>
      <c r="J42" s="167"/>
      <c r="K42" s="2"/>
      <c r="L42" s="3"/>
      <c r="M42" s="3"/>
      <c r="N42" s="3"/>
      <c r="O42" s="3"/>
      <c r="P42" s="3"/>
      <c r="Q42" s="4"/>
      <c r="R42" s="6"/>
    </row>
    <row r="43" spans="2:18" ht="89.25" customHeight="1" thickBot="1" x14ac:dyDescent="0.25">
      <c r="B43" s="5"/>
      <c r="C43" s="13" t="s">
        <v>18</v>
      </c>
      <c r="D43" s="42">
        <v>45327</v>
      </c>
      <c r="E43" s="206" t="s">
        <v>126</v>
      </c>
      <c r="F43" s="207"/>
      <c r="G43" s="207"/>
      <c r="H43" s="207"/>
      <c r="I43" s="207"/>
      <c r="J43" s="208"/>
      <c r="K43" s="190"/>
      <c r="L43" s="190"/>
      <c r="M43" s="190"/>
      <c r="N43" s="190"/>
      <c r="O43" s="190"/>
      <c r="P43" s="190"/>
      <c r="Q43" s="191"/>
      <c r="R43" s="6"/>
    </row>
    <row r="44" spans="2:18" ht="89.25" customHeight="1" thickBot="1" x14ac:dyDescent="0.25">
      <c r="B44" s="5"/>
      <c r="C44" s="13" t="s">
        <v>19</v>
      </c>
      <c r="D44" s="42">
        <v>45356</v>
      </c>
      <c r="E44" s="206" t="s">
        <v>127</v>
      </c>
      <c r="F44" s="207"/>
      <c r="G44" s="207"/>
      <c r="H44" s="207"/>
      <c r="I44" s="207"/>
      <c r="J44" s="208"/>
      <c r="K44" s="190"/>
      <c r="L44" s="190"/>
      <c r="M44" s="190"/>
      <c r="N44" s="190"/>
      <c r="O44" s="190"/>
      <c r="P44" s="190"/>
      <c r="Q44" s="191"/>
      <c r="R44" s="6"/>
    </row>
    <row r="45" spans="2:18" ht="89.25" customHeight="1" thickBot="1" x14ac:dyDescent="0.25">
      <c r="B45" s="5"/>
      <c r="C45" s="13" t="s">
        <v>73</v>
      </c>
      <c r="D45" s="42">
        <v>45385</v>
      </c>
      <c r="E45" s="209" t="s">
        <v>128</v>
      </c>
      <c r="F45" s="210"/>
      <c r="G45" s="210"/>
      <c r="H45" s="210"/>
      <c r="I45" s="210"/>
      <c r="J45" s="211"/>
      <c r="K45" s="190"/>
      <c r="L45" s="171"/>
      <c r="M45" s="171"/>
      <c r="N45" s="171"/>
      <c r="O45" s="171"/>
      <c r="P45" s="171"/>
      <c r="Q45" s="172"/>
      <c r="R45" s="6"/>
    </row>
    <row r="46" spans="2:18" ht="89.25" customHeight="1" thickBot="1" x14ac:dyDescent="0.25">
      <c r="B46" s="5"/>
      <c r="C46" s="13" t="s">
        <v>20</v>
      </c>
      <c r="D46" s="42">
        <v>45415</v>
      </c>
      <c r="E46" s="212" t="s">
        <v>132</v>
      </c>
      <c r="F46" s="213"/>
      <c r="G46" s="213"/>
      <c r="H46" s="213"/>
      <c r="I46" s="213"/>
      <c r="J46" s="214"/>
      <c r="K46" s="190"/>
      <c r="L46" s="171"/>
      <c r="M46" s="171"/>
      <c r="N46" s="171"/>
      <c r="O46" s="171"/>
      <c r="P46" s="171"/>
      <c r="Q46" s="172"/>
      <c r="R46" s="6"/>
    </row>
    <row r="47" spans="2:18" ht="89.25" customHeight="1" thickBot="1" x14ac:dyDescent="0.25">
      <c r="B47" s="5"/>
      <c r="C47" s="13" t="s">
        <v>21</v>
      </c>
      <c r="D47" s="42">
        <v>45446</v>
      </c>
      <c r="E47" s="212" t="s">
        <v>133</v>
      </c>
      <c r="F47" s="215"/>
      <c r="G47" s="215"/>
      <c r="H47" s="215"/>
      <c r="I47" s="215"/>
      <c r="J47" s="216"/>
      <c r="K47" s="190"/>
      <c r="L47" s="190"/>
      <c r="M47" s="190"/>
      <c r="N47" s="190"/>
      <c r="O47" s="190"/>
      <c r="P47" s="190"/>
      <c r="Q47" s="191"/>
      <c r="R47" s="6"/>
    </row>
    <row r="48" spans="2:18" ht="89.25" customHeight="1" thickBot="1" x14ac:dyDescent="0.25">
      <c r="B48" s="5"/>
      <c r="C48" s="13" t="s">
        <v>33</v>
      </c>
      <c r="D48" s="42">
        <v>45476</v>
      </c>
      <c r="E48" s="212" t="s">
        <v>134</v>
      </c>
      <c r="F48" s="213"/>
      <c r="G48" s="213"/>
      <c r="H48" s="213"/>
      <c r="I48" s="213"/>
      <c r="J48" s="214"/>
      <c r="K48" s="171"/>
      <c r="L48" s="171"/>
      <c r="M48" s="171"/>
      <c r="N48" s="171"/>
      <c r="O48" s="171"/>
      <c r="P48" s="171"/>
      <c r="Q48" s="172"/>
      <c r="R48" s="6"/>
    </row>
    <row r="49" spans="2:18" ht="89.25" customHeight="1" thickBot="1" x14ac:dyDescent="0.25">
      <c r="B49" s="5"/>
      <c r="C49" s="13" t="s">
        <v>53</v>
      </c>
      <c r="D49" s="41">
        <v>45507</v>
      </c>
      <c r="E49" s="217" t="s">
        <v>139</v>
      </c>
      <c r="F49" s="220"/>
      <c r="G49" s="220"/>
      <c r="H49" s="220"/>
      <c r="I49" s="220"/>
      <c r="J49" s="221"/>
      <c r="K49" s="171"/>
      <c r="L49" s="171"/>
      <c r="M49" s="171"/>
      <c r="N49" s="171"/>
      <c r="O49" s="171"/>
      <c r="P49" s="171"/>
      <c r="Q49" s="172"/>
      <c r="R49" s="6"/>
    </row>
    <row r="50" spans="2:18" ht="89.25" customHeight="1" thickBot="1" x14ac:dyDescent="0.25">
      <c r="B50" s="5"/>
      <c r="C50" s="13" t="s">
        <v>54</v>
      </c>
      <c r="D50" s="41">
        <v>45538</v>
      </c>
      <c r="E50" s="217" t="s">
        <v>140</v>
      </c>
      <c r="F50" s="220"/>
      <c r="G50" s="220"/>
      <c r="H50" s="220"/>
      <c r="I50" s="220"/>
      <c r="J50" s="221"/>
      <c r="K50" s="171"/>
      <c r="L50" s="171"/>
      <c r="M50" s="171"/>
      <c r="N50" s="171"/>
      <c r="O50" s="171"/>
      <c r="P50" s="171"/>
      <c r="Q50" s="172"/>
      <c r="R50" s="6"/>
    </row>
    <row r="51" spans="2:18" ht="52.5" customHeight="1" thickBot="1" x14ac:dyDescent="0.25">
      <c r="B51" s="5"/>
      <c r="C51" s="13" t="s">
        <v>55</v>
      </c>
      <c r="D51" s="41">
        <v>45568</v>
      </c>
      <c r="E51" s="217" t="s">
        <v>141</v>
      </c>
      <c r="F51" s="218"/>
      <c r="G51" s="218"/>
      <c r="H51" s="218"/>
      <c r="I51" s="218"/>
      <c r="J51" s="219"/>
      <c r="K51" s="171"/>
      <c r="L51" s="171"/>
      <c r="M51" s="171"/>
      <c r="N51" s="171"/>
      <c r="O51" s="171"/>
      <c r="P51" s="171"/>
      <c r="Q51" s="172"/>
      <c r="R51" s="6"/>
    </row>
    <row r="52" spans="2:18" ht="39" customHeight="1" thickBot="1" x14ac:dyDescent="0.25">
      <c r="B52" s="5"/>
      <c r="C52" s="13" t="s">
        <v>56</v>
      </c>
      <c r="D52" s="45">
        <v>45601</v>
      </c>
      <c r="E52" s="168" t="s">
        <v>145</v>
      </c>
      <c r="F52" s="169"/>
      <c r="G52" s="169"/>
      <c r="H52" s="169"/>
      <c r="I52" s="169"/>
      <c r="J52" s="170"/>
      <c r="K52" s="171"/>
      <c r="L52" s="171"/>
      <c r="M52" s="171"/>
      <c r="N52" s="171"/>
      <c r="O52" s="171"/>
      <c r="P52" s="171"/>
      <c r="Q52" s="172"/>
      <c r="R52" s="6"/>
    </row>
    <row r="53" spans="2:18" ht="59.25" customHeight="1" thickBot="1" x14ac:dyDescent="0.25">
      <c r="B53" s="5"/>
      <c r="C53" s="14" t="s">
        <v>74</v>
      </c>
      <c r="D53" s="45">
        <v>45631</v>
      </c>
      <c r="E53" s="168" t="s">
        <v>146</v>
      </c>
      <c r="F53" s="222"/>
      <c r="G53" s="222"/>
      <c r="H53" s="222"/>
      <c r="I53" s="222"/>
      <c r="J53" s="223"/>
      <c r="K53" s="190"/>
      <c r="L53" s="190"/>
      <c r="M53" s="190"/>
      <c r="N53" s="190"/>
      <c r="O53" s="190"/>
      <c r="P53" s="190"/>
      <c r="Q53" s="191"/>
      <c r="R53" s="6"/>
    </row>
    <row r="54" spans="2:18" ht="63" customHeight="1" thickBot="1" x14ac:dyDescent="0.25">
      <c r="B54" s="5"/>
      <c r="C54" s="13" t="s">
        <v>57</v>
      </c>
      <c r="D54" s="45">
        <v>45648</v>
      </c>
      <c r="E54" s="224" t="s">
        <v>147</v>
      </c>
      <c r="F54" s="225"/>
      <c r="G54" s="225"/>
      <c r="H54" s="225"/>
      <c r="I54" s="225"/>
      <c r="J54" s="226"/>
      <c r="K54" s="171"/>
      <c r="L54" s="171"/>
      <c r="M54" s="171"/>
      <c r="N54" s="171"/>
      <c r="O54" s="171"/>
      <c r="P54" s="171"/>
      <c r="Q54" s="172"/>
      <c r="R54" s="6"/>
    </row>
    <row r="55" spans="2:18" x14ac:dyDescent="0.2">
      <c r="B55" s="5"/>
      <c r="R55" s="6"/>
    </row>
    <row r="56" spans="2:18" ht="13.5" thickBot="1" x14ac:dyDescent="0.25">
      <c r="B56" s="15"/>
      <c r="C56" s="16"/>
      <c r="D56" s="16"/>
      <c r="E56" s="16"/>
      <c r="F56" s="16"/>
      <c r="G56" s="16"/>
      <c r="H56" s="16"/>
      <c r="I56" s="16"/>
      <c r="J56" s="16"/>
      <c r="K56" s="16"/>
      <c r="L56" s="16"/>
      <c r="M56" s="16"/>
      <c r="N56" s="16"/>
      <c r="O56" s="16"/>
      <c r="P56" s="16"/>
      <c r="Q56" s="16"/>
      <c r="R56" s="17"/>
    </row>
    <row r="98" spans="3:21" ht="28.5" customHeight="1" x14ac:dyDescent="0.2"/>
    <row r="102" spans="3:21" ht="13.5" hidden="1" thickBot="1" x14ac:dyDescent="0.25">
      <c r="C102" s="18" t="s">
        <v>34</v>
      </c>
      <c r="D102" s="19"/>
      <c r="H102" s="27" t="s">
        <v>23</v>
      </c>
      <c r="I102" s="27" t="s">
        <v>25</v>
      </c>
      <c r="J102" s="27" t="s">
        <v>59</v>
      </c>
      <c r="U102" s="20" t="s">
        <v>30</v>
      </c>
    </row>
    <row r="103" spans="3:21" ht="25.5" hidden="1" x14ac:dyDescent="0.2">
      <c r="C103" s="21" t="s">
        <v>37</v>
      </c>
      <c r="D103" s="22"/>
      <c r="H103" s="28" t="s">
        <v>4</v>
      </c>
      <c r="I103" s="28" t="s">
        <v>7</v>
      </c>
      <c r="J103" s="28" t="s">
        <v>60</v>
      </c>
      <c r="M103" s="179"/>
      <c r="N103" s="179"/>
    </row>
    <row r="104" spans="3:21" ht="25.5" hidden="1" x14ac:dyDescent="0.2">
      <c r="C104" s="21" t="s">
        <v>38</v>
      </c>
      <c r="D104" s="22"/>
      <c r="H104" s="28" t="s">
        <v>65</v>
      </c>
      <c r="I104" s="28" t="s">
        <v>70</v>
      </c>
      <c r="J104" s="28" t="s">
        <v>61</v>
      </c>
      <c r="M104" s="65"/>
      <c r="N104" s="65"/>
    </row>
    <row r="105" spans="3:21" ht="38.25" hidden="1" x14ac:dyDescent="0.2">
      <c r="C105" s="21" t="s">
        <v>39</v>
      </c>
      <c r="D105" s="22"/>
      <c r="H105" s="28" t="s">
        <v>5</v>
      </c>
      <c r="I105" s="28" t="s">
        <v>8</v>
      </c>
      <c r="J105" s="28" t="s">
        <v>62</v>
      </c>
      <c r="M105" s="65"/>
      <c r="N105" s="65"/>
    </row>
    <row r="106" spans="3:21" hidden="1" x14ac:dyDescent="0.2">
      <c r="C106" s="21" t="s">
        <v>40</v>
      </c>
      <c r="D106" s="22"/>
      <c r="H106" s="28"/>
      <c r="I106" s="28" t="s">
        <v>64</v>
      </c>
      <c r="J106" s="28" t="s">
        <v>63</v>
      </c>
      <c r="M106" s="65"/>
      <c r="N106" s="65"/>
    </row>
    <row r="107" spans="3:21" ht="25.5" hidden="1" x14ac:dyDescent="0.2">
      <c r="C107" s="21" t="s">
        <v>81</v>
      </c>
      <c r="D107" s="22"/>
      <c r="H107" s="28"/>
      <c r="I107" s="28" t="s">
        <v>9</v>
      </c>
      <c r="J107" s="28" t="s">
        <v>67</v>
      </c>
      <c r="M107" s="65"/>
      <c r="N107" s="65"/>
    </row>
    <row r="108" spans="3:21" hidden="1" x14ac:dyDescent="0.2">
      <c r="C108" s="21" t="s">
        <v>82</v>
      </c>
      <c r="D108" s="22"/>
      <c r="H108" s="28"/>
      <c r="I108" s="28" t="s">
        <v>10</v>
      </c>
      <c r="J108" s="28"/>
      <c r="M108" s="65"/>
      <c r="N108" s="65"/>
    </row>
    <row r="109" spans="3:21" hidden="1" x14ac:dyDescent="0.2">
      <c r="C109" s="21" t="s">
        <v>41</v>
      </c>
      <c r="D109" s="22"/>
      <c r="M109" s="179"/>
      <c r="N109" s="179"/>
    </row>
    <row r="110" spans="3:21" ht="66" hidden="1" customHeight="1" x14ac:dyDescent="0.2">
      <c r="C110" s="21" t="s">
        <v>42</v>
      </c>
      <c r="D110" s="22"/>
      <c r="M110" s="178"/>
      <c r="N110" s="178"/>
    </row>
    <row r="111" spans="3:21" hidden="1" x14ac:dyDescent="0.2">
      <c r="C111" s="21" t="s">
        <v>32</v>
      </c>
      <c r="D111" s="22"/>
    </row>
    <row r="112" spans="3:21" ht="25.5" hidden="1" x14ac:dyDescent="0.2">
      <c r="C112" s="21" t="s">
        <v>43</v>
      </c>
      <c r="D112" s="22"/>
    </row>
    <row r="113" spans="3:4" ht="25.5" hidden="1" x14ac:dyDescent="0.2">
      <c r="C113" s="21" t="s">
        <v>44</v>
      </c>
      <c r="D113" s="22"/>
    </row>
    <row r="114" spans="3:4" ht="25.5" hidden="1" x14ac:dyDescent="0.2">
      <c r="C114" s="21" t="s">
        <v>45</v>
      </c>
      <c r="D114" s="22"/>
    </row>
    <row r="115" spans="3:4" hidden="1" x14ac:dyDescent="0.2">
      <c r="C115" s="21" t="s">
        <v>36</v>
      </c>
      <c r="D115" s="23"/>
    </row>
    <row r="116" spans="3:4" hidden="1" x14ac:dyDescent="0.2">
      <c r="C116" s="21" t="s">
        <v>35</v>
      </c>
      <c r="D116" s="24"/>
    </row>
    <row r="117" spans="3:4" hidden="1" x14ac:dyDescent="0.2">
      <c r="C117" s="21" t="s">
        <v>46</v>
      </c>
      <c r="D117" s="23"/>
    </row>
    <row r="119" spans="3:4" ht="6.75" customHeight="1" x14ac:dyDescent="0.2"/>
    <row r="120" spans="3:4" ht="15" customHeight="1" x14ac:dyDescent="0.2">
      <c r="C120" s="25"/>
    </row>
    <row r="121" spans="3:4" ht="18.75" customHeight="1" x14ac:dyDescent="0.2">
      <c r="C121" s="25"/>
    </row>
    <row r="122" spans="3:4" ht="15" customHeight="1" x14ac:dyDescent="0.2">
      <c r="C122" s="25"/>
    </row>
    <row r="123" spans="3:4" ht="11.25" customHeight="1" x14ac:dyDescent="0.2">
      <c r="C123" s="25"/>
    </row>
    <row r="124" spans="3:4" ht="16.5" customHeight="1" x14ac:dyDescent="0.2">
      <c r="C124" s="25"/>
    </row>
    <row r="125" spans="3:4" ht="12" customHeight="1" x14ac:dyDescent="0.2">
      <c r="C125" s="25"/>
    </row>
    <row r="126" spans="3:4" ht="25.5" customHeight="1" x14ac:dyDescent="0.2">
      <c r="C126" s="25"/>
    </row>
    <row r="127" spans="3:4" ht="27.75" customHeight="1" x14ac:dyDescent="0.2">
      <c r="C127" s="25"/>
    </row>
    <row r="128" spans="3:4" ht="36.75" customHeight="1" x14ac:dyDescent="0.2">
      <c r="C128" s="26"/>
    </row>
    <row r="129" spans="3:3" x14ac:dyDescent="0.2">
      <c r="C129" s="25"/>
    </row>
  </sheetData>
  <mergeCells count="78">
    <mergeCell ref="E52:J52"/>
    <mergeCell ref="K52:Q52"/>
    <mergeCell ref="M110:N110"/>
    <mergeCell ref="E53:J53"/>
    <mergeCell ref="K53:Q53"/>
    <mergeCell ref="E54:J54"/>
    <mergeCell ref="K54:Q54"/>
    <mergeCell ref="M103:N103"/>
    <mergeCell ref="M104:N104"/>
    <mergeCell ref="M105:N105"/>
    <mergeCell ref="M106:N106"/>
    <mergeCell ref="M107:N107"/>
    <mergeCell ref="M108:N108"/>
    <mergeCell ref="M109:N109"/>
    <mergeCell ref="E47:J47"/>
    <mergeCell ref="K47:Q47"/>
    <mergeCell ref="E48:J48"/>
    <mergeCell ref="K48:Q48"/>
    <mergeCell ref="E51:J51"/>
    <mergeCell ref="K51:Q51"/>
    <mergeCell ref="E49:J49"/>
    <mergeCell ref="K49:Q49"/>
    <mergeCell ref="E50:J50"/>
    <mergeCell ref="K50:Q50"/>
    <mergeCell ref="E45:J45"/>
    <mergeCell ref="K45:Q45"/>
    <mergeCell ref="E46:J46"/>
    <mergeCell ref="K46:Q46"/>
    <mergeCell ref="I30:Q30"/>
    <mergeCell ref="C41:J41"/>
    <mergeCell ref="K41:Q41"/>
    <mergeCell ref="E42:J42"/>
    <mergeCell ref="E43:J43"/>
    <mergeCell ref="K43:Q43"/>
    <mergeCell ref="P25:Q25"/>
    <mergeCell ref="P26:Q26"/>
    <mergeCell ref="P24:Q24"/>
    <mergeCell ref="P27:Q27"/>
    <mergeCell ref="E44:J44"/>
    <mergeCell ref="K44:Q44"/>
    <mergeCell ref="B20:R20"/>
    <mergeCell ref="C23:Q23"/>
    <mergeCell ref="K13:L14"/>
    <mergeCell ref="M13:O14"/>
    <mergeCell ref="P13:Q14"/>
    <mergeCell ref="C13:D14"/>
    <mergeCell ref="E13:F14"/>
    <mergeCell ref="G13:H14"/>
    <mergeCell ref="I13:J14"/>
    <mergeCell ref="C16:C18"/>
    <mergeCell ref="D16:E16"/>
    <mergeCell ref="F16:G16"/>
    <mergeCell ref="D17:E17"/>
    <mergeCell ref="F17:G17"/>
    <mergeCell ref="D18:E18"/>
    <mergeCell ref="F18:G18"/>
    <mergeCell ref="M12:O12"/>
    <mergeCell ref="D9:I9"/>
    <mergeCell ref="J9:K10"/>
    <mergeCell ref="L9:Q10"/>
    <mergeCell ref="D10:I10"/>
    <mergeCell ref="P12:Q12"/>
    <mergeCell ref="C12:D12"/>
    <mergeCell ref="E12:F12"/>
    <mergeCell ref="G12:H12"/>
    <mergeCell ref="I12:J12"/>
    <mergeCell ref="K12:L12"/>
    <mergeCell ref="B2:D4"/>
    <mergeCell ref="E2:N4"/>
    <mergeCell ref="O2:R2"/>
    <mergeCell ref="O3:R3"/>
    <mergeCell ref="O4:R4"/>
    <mergeCell ref="B5:R5"/>
    <mergeCell ref="B6:R6"/>
    <mergeCell ref="C7:Q7"/>
    <mergeCell ref="D8:I8"/>
    <mergeCell ref="J8:K8"/>
    <mergeCell ref="L8:Q8"/>
  </mergeCells>
  <phoneticPr fontId="30" type="noConversion"/>
  <dataValidations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Valor que se espera alcance el Indicador" sqref="D25:P25 P26"/>
    <dataValidation allowBlank="1" showInputMessage="1" showErrorMessage="1" prompt="Identifique el valor registrado en el numerador de la fórmula de cálculo" sqref="D26:O26"/>
    <dataValidation allowBlank="1" showInputMessage="1" showErrorMessage="1" prompt="Identifique el resultado del indicador en la medición desarrollada" sqref="D27 P27 M27"/>
    <dataValidation allowBlank="1" showInputMessage="1" showErrorMessage="1" prompt="Realice un pequeño análisis, acerca del cumplimiento o incumplimiento del indicador, identificando los factores que fueron relevantes en el resultado del indicador." sqref="C43:C54 E43:J54 D52:D54"/>
    <dataValidation type="list" allowBlank="1" showInputMessage="1" showErrorMessage="1" sqref="D8:I8">
      <formula1>$C$103:$C$117</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8"/>
    <dataValidation type="list" allowBlank="1" showInputMessage="1" showErrorMessage="1" prompt="Selecione de la lista desplegable la tendencia esperada" sqref="P13:Q14">
      <formula1>$J$103:$J$107</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Publicaciones</vt:lpstr>
      <vt:lpstr>Transcripción literal</vt:lpstr>
      <vt:lpstr>Tiempo relator</vt:lpstr>
      <vt:lpstr>Publicaciones!Área_de_impresión</vt:lpstr>
      <vt:lpstr>'Tiempo relator'!Área_de_impresión</vt:lpstr>
      <vt:lpstr>'Transcripción literal'!Área_de_impresión</vt:lpstr>
      <vt:lpstr>Publicaciones!Fuente_indicador</vt:lpstr>
      <vt:lpstr>'Tiempo relator'!Fuente_indicador</vt:lpstr>
      <vt:lpstr>Publicaciones!Periodicidad</vt:lpstr>
      <vt:lpstr>'Tiempo relator'!Periodicidad</vt:lpstr>
      <vt:lpstr>Periodicidad</vt:lpstr>
      <vt:lpstr>Publicaciones!Tipo_indicador</vt:lpstr>
      <vt:lpstr>'Tiempo relator'!Tipo_indicador</vt:lpstr>
      <vt:lpstr>'Transcripción literal'!Tipo_indicador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2019-06-13T14:01:34Z</cp:lastPrinted>
  <dcterms:created xsi:type="dcterms:W3CDTF">2013-03-27T13:59:56Z</dcterms:created>
  <dcterms:modified xsi:type="dcterms:W3CDTF">2025-02-04T13:01:44Z</dcterms:modified>
</cp:coreProperties>
</file>