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614"/>
  </bookViews>
  <sheets>
    <sheet name="Cumplimiento de planes" sheetId="9" r:id="rId1"/>
  </sheets>
  <definedNames>
    <definedName name="_xlnm.Print_Area" localSheetId="0">'Cumplimiento de planes'!$B$2:$R$47</definedName>
    <definedName name="Fuente_indicador">'Cumplimiento de planes'!$M$94:$M$100</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'Cumplimiento de planes'!$I$94:$I$99</definedName>
    <definedName name="PLANEACIÓN_ESTRATÉGICA_Y_GESTIÓN_ORGANIZACIONAL">#REF!</definedName>
    <definedName name="Procesos">#REF!</definedName>
    <definedName name="Tipo_indicador" localSheetId="0">'Cumplimiento de planes'!$H$94:$H$96</definedName>
  </definedNames>
  <calcPr calcId="162913"/>
</workbook>
</file>

<file path=xl/calcChain.xml><?xml version="1.0" encoding="utf-8"?>
<calcChain xmlns="http://schemas.openxmlformats.org/spreadsheetml/2006/main">
  <c r="J28" i="9" l="1"/>
  <c r="P27" i="9" l="1"/>
  <c r="P26" i="9"/>
  <c r="D28" i="9" l="1"/>
  <c r="P28" i="9"/>
</calcChain>
</file>

<file path=xl/sharedStrings.xml><?xml version="1.0" encoding="utf-8"?>
<sst xmlns="http://schemas.openxmlformats.org/spreadsheetml/2006/main" count="98" uniqueCount="93">
  <si>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</si>
  <si>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</si>
  <si>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</si>
  <si>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</si>
  <si>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</si>
  <si>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</si>
  <si>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</si>
  <si>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</si>
  <si>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</si>
  <si>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</si>
  <si>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</si>
  <si>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</si>
  <si>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</si>
  <si>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</si>
  <si>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</si>
  <si>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</si>
  <si>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</si>
  <si>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</si>
  <si>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</si>
  <si>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</si>
  <si>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</si>
  <si>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</si>
  <si>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</si>
  <si>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</si>
  <si>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</si>
  <si>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</si>
  <si>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</si>
  <si>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</si>
  <si>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</si>
  <si>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</si>
  <si>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</si>
  <si>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</si>
  <si>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</si>
  <si>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</si>
  <si>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</si>
  <si>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</si>
  <si>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</si>
  <si>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</si>
  <si>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</si>
  <si>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</si>
  <si>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</si>
  <si>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</si>
  <si>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</si>
  <si>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</si>
  <si>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</si>
  <si>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</si>
  <si>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</si>
  <si>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</si>
  <si>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</si>
  <si>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</si>
  <si>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</si>
  <si>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</si>
  <si>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</si>
  <si>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</si>
  <si>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</si>
  <si>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</si>
  <si>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</si>
  <si>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</si>
  <si>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</si>
  <si>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</si>
  <si>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</si>
  <si>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</si>
  <si>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</si>
  <si>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</si>
  <si>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</si>
  <si>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</si>
  <si>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</si>
  <si>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</si>
  <si>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</si>
  <si>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</si>
  <si>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</si>
  <si>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</si>
  <si>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</si>
  <si>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</si>
  <si>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</si>
  <si>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CÓDIGO: GMC-FO-005</t>
  </si>
  <si>
    <t>Mide la materializacion de las actividades programadas del plan de comunicaciones, permitiendo controlar el avance de la ejecucion del plan.</t>
  </si>
  <si>
    <t>Jefe Oficina Asesora de Comunicaciones</t>
  </si>
  <si>
    <t>Jefe de Oficina</t>
  </si>
  <si>
    <t>Semestre I</t>
  </si>
  <si>
    <t>Semestre II</t>
  </si>
  <si>
    <t xml:space="preserve">Portal Web, Informes de gestión, Plan de accion de la Corporacion </t>
  </si>
  <si>
    <t>Cumplimiento del plan de acción de comunicaciones de la Corporación.</t>
  </si>
  <si>
    <t>&gt;90%</t>
  </si>
  <si>
    <t>70% - 90%</t>
  </si>
  <si>
    <t>&lt;70%</t>
  </si>
  <si>
    <t>Variable 1</t>
  </si>
  <si>
    <t>VERSIÓN: 03</t>
  </si>
  <si>
    <t>FECHA: 15-Mar-2019</t>
  </si>
  <si>
    <t>(Sumatoria del porcentaje de ejecución de las actividades programadas en el semestre  / Número de actividades con programación en el semestre)</t>
  </si>
  <si>
    <t>Indicador revisado y/o actualizado y aprobado por el lider del proceso 17/07/2022</t>
  </si>
  <si>
    <t xml:space="preserve">Para el semestre 1 de 2024, se tienen tres (3) actividades del plan de acción con cumplimiento semestral a junio 30, las cuales son las siguientes:
22- Dar continuidad a la implementación de la estrategia de comunicación externa, para visibilizar la gestión del Concejo, actividad cumplida  al 100%
23- Dar continuidad a la implementación de la estrategia de comunicación interna, para difundir las decisiones administrativas a los funcionarios de la Corporación, actividad cumplida al 100%
26- Realizar las actividades preparatorias para la Audiencia pública de Rendición de Cuentas semestral del Concejo de Bogotá, en el contexto del Plan de Acción de Rendición de Cuentas, actividad cumplida en un 100%
</t>
  </si>
  <si>
    <t>Para el semestre 2 de 2024, se tienen tres (3) actividades del plan de acción con cumplimiento semestral a diciembre 30, las cuales son las siguientes:
10- Realizar jornadas de Escuela al Concejo, acorde con la demanda. Actividad cumplida  al 100%
23- Dar continuidad a la implementación de la estrategia de comunicación interna, para difundir las decisiones administrativas a los funcionarios de la Corporación, actividad cumplida al 100%
26- Realizar las actividades preparatorias para la Audiencia pública de Rendición de Cuentas semestral del Concejo de Bogotá, en el contexto del Plan de Acción de Rendición de Cuentas, actividad cumplida en un 100%
La  actividad 80- "Cargar la información en los nuevos portales institucionales (WEB, INTRANET) del Concejo de Bogotá D.C." no es calificada por la OAComunicaciones debido a que es una actividad que se realiza despues de que la Dirección administrativa / sistemas garantice la disponibilidad del equipo donde se instale la nueva pagina web, es decir que esta actividad no se desarrolló en el 2024, debido a que la Dirección administrativa /Sistemas no realizó el lanzamiento del portal web e intranet (llevar a etapa productiva), por lo cual no existe el sitio donde cargar la información necesaria por parte de la OAC.
Adicional a lo anterior, que convierte la actividad en irrealizable, se tienen las siguientes observaciones adicionales que ratifican que la actividada no es posible de realizar en las condiciones alli planteadas : 
1. La Oficina de Comunicaciones no tiene la función de "VALIDAR PUBLICACIONES", no cuenta con la capacidad y autoridad de indicarle a las otras dependencias que debe o no debe publicar y si está o no está actualizada la información, esa función corresponde a un dependencia de control como la Oficina de Control Interno
2. El nuevo portal no cuenta con micrositios, solo se accede a través de usuarios
3. Esta actividad fue mal planteada desde el principio, lo que por consiguiente conllevó a que se presentará de manera equivocada respecto a lo que se debe realizar y su evaluación a través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</si>
</sst>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69">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2"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14" fontId="23" fillId="0" borderId="42" xfId="0" applyNumberFormat="1" applyFont="1" applyBorder="1" applyAlignment="1" applyProtection="1">
      <alignment horizontal="center" vertical="center" wrapText="1"/>
      <protection locked="0"/>
    </xf>
    <xf numFmtId="14" fontId="23" fillId="0" borderId="55" xfId="0" applyNumberFormat="1" applyFont="1" applyBorder="1" applyAlignment="1" applyProtection="1">
      <alignment horizontal="center" vertical="center" wrapText="1"/>
      <protection locked="0"/>
    </xf>
    <xf numFmtId="0" fontId="23" fillId="0" borderId="51" xfId="1" applyNumberFormat="1" applyFont="1" applyBorder="1" applyAlignment="1" applyProtection="1">
      <alignment horizontal="center"/>
      <protection locked="0"/>
    </xf>
    <xf numFmtId="0" fontId="23" fillId="0" borderId="53" xfId="1" applyNumberFormat="1" applyFont="1" applyBorder="1" applyAlignment="1" applyProtection="1">
      <alignment horizontal="center"/>
      <protection locked="0"/>
    </xf>
    <xf numFmtId="2" fontId="23" fillId="0" borderId="51" xfId="1" applyNumberFormat="1" applyFont="1" applyBorder="1" applyAlignment="1" applyProtection="1">
      <alignment horizontal="center"/>
      <protection locked="0"/>
    </xf>
    <xf numFmtId="2" fontId="23" fillId="0" borderId="53" xfId="1" applyNumberFormat="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52" xfId="1" applyNumberFormat="1" applyFont="1" applyBorder="1" applyAlignment="1" applyProtection="1">
      <alignment horizontal="center"/>
      <protection locked="0"/>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2" fontId="23" fillId="0" borderId="51" xfId="1" applyNumberFormat="1" applyFont="1" applyBorder="1" applyAlignment="1" applyProtection="1">
      <alignment horizontal="center" vertical="center" wrapText="1"/>
      <protection locked="0"/>
    </xf>
    <xf numFmtId="2" fontId="23" fillId="0" borderId="52" xfId="1" applyNumberFormat="1" applyFont="1" applyBorder="1" applyAlignment="1" applyProtection="1">
      <alignment horizontal="center" vertical="center" wrapText="1"/>
      <protection locked="0"/>
    </xf>
    <xf numFmtId="2" fontId="23" fillId="0" borderId="53" xfId="1" applyNumberFormat="1" applyFont="1" applyBorder="1" applyAlignment="1" applyProtection="1">
      <alignment horizontal="center" vertical="center" wrapText="1"/>
      <protection locked="0"/>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9" fontId="4" fillId="0" borderId="2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9" fontId="4" fillId="0" borderId="2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8" xfId="0" quotePrefix="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8" xfId="0" applyNumberFormat="1"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30" fillId="0" borderId="20"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23" fillId="2" borderId="53" xfId="0" applyFont="1" applyFill="1" applyBorder="1" applyAlignment="1" applyProtection="1">
      <alignment horizontal="center" vertical="center"/>
      <protection locked="0"/>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30" fillId="0" borderId="27" xfId="0" quotePrefix="1" applyFont="1" applyBorder="1" applyAlignment="1" applyProtection="1">
      <alignment horizontal="left" vertical="top" wrapText="1"/>
      <protection locked="0"/>
    </xf>
    <xf numFmtId="0" fontId="30" fillId="0" borderId="20" xfId="0" quotePrefix="1" applyFont="1" applyBorder="1" applyAlignment="1" applyProtection="1">
      <alignment horizontal="left" vertical="top" wrapText="1"/>
      <protection locked="0"/>
    </xf>
    <xf numFmtId="0" fontId="30" fillId="0" borderId="21" xfId="0" quotePrefix="1" applyFont="1" applyBorder="1" applyAlignment="1" applyProtection="1">
      <alignment horizontal="left"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30" fillId="0" borderId="27" xfId="0" applyFont="1" applyBorder="1" applyAlignment="1" applyProtection="1">
      <alignment horizontal="justify" vertical="top" wrapText="1"/>
      <protection locked="0"/>
    </xf>
    <xf numFmtId="0" fontId="30" fillId="0" borderId="20" xfId="0" applyFont="1" applyBorder="1" applyAlignment="1" applyProtection="1">
      <alignment horizontal="justify" vertical="top" wrapText="1"/>
      <protection locked="0"/>
    </xf>
    <xf numFmtId="0" fontId="30" fillId="0" borderId="21" xfId="0" applyFont="1" applyBorder="1" applyAlignment="1" applyProtection="1">
      <alignment horizontal="justify" vertical="top" wrapText="1"/>
      <protection locked="0"/>
    </xf>
    <xf numFmtId="0" fontId="30" fillId="0" borderId="54" xfId="0" applyFont="1" applyBorder="1" applyAlignment="1" applyProtection="1">
      <alignment horizontal="justify" vertical="top" wrapText="1"/>
      <protection locked="0"/>
    </xf>
    <xf numFmtId="0" fontId="30" fillId="0" borderId="19" xfId="0" applyFont="1" applyBorder="1" applyAlignment="1" applyProtection="1">
      <alignment horizontal="justify" vertical="top" wrapText="1"/>
      <protection locked="0"/>
    </xf>
    <xf numFmtId="0" fontId="30" fillId="0" borderId="23" xfId="0" applyFont="1" applyBorder="1" applyAlignment="1" applyProtection="1">
      <alignment horizontal="justify" vertical="top" wrapText="1"/>
      <protection locked="0"/>
    </xf>
    <xf numFmtId="0" fontId="4" fillId="0" borderId="4" xfId="0" applyFont="1" applyBorder="1" applyAlignment="1">
      <alignment horizontal="left"/>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8"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9"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0" xfId="0" quotePrefix="1" applyFont="1" applyBorder="1" applyAlignment="1">
      <alignment horizontal="center" vertical="center"/>
    </xf>
    <xf numFmtId="0" fontId="25" fillId="28" borderId="41" xfId="2" applyFont="1" applyFill="1" applyBorder="1" applyAlignment="1" applyProtection="1">
      <alignment horizontal="center" vertical="center" wrapText="1"/>
    </xf>
    <xf numFmtId="0" fontId="25" fillId="28" borderId="43" xfId="2" applyFont="1" applyFill="1" applyBorder="1" applyAlignment="1" applyProtection="1">
      <alignment horizontal="center" vertical="center" wrapText="1"/>
    </xf>
    <xf numFmtId="0" fontId="4" fillId="0" borderId="46"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4"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7" xfId="2" applyFont="1" applyFill="1" applyBorder="1" applyAlignment="1" applyProtection="1">
      <alignment horizontal="left" vertical="center" wrapText="1"/>
      <protection locked="0"/>
    </xf>
    <xf numFmtId="0" fontId="22" fillId="0" borderId="20" xfId="2" applyFont="1" applyFill="1" applyBorder="1" applyAlignment="1" applyProtection="1">
      <alignment horizontal="left" vertical="center"/>
      <protection locked="0"/>
    </xf>
    <xf numFmtId="0" fontId="22" fillId="0" borderId="21"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2" fillId="0" borderId="27" xfId="2" applyFont="1" applyFill="1" applyBorder="1" applyAlignment="1" applyProtection="1">
      <alignment horizontal="left" vertic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1" xfId="2" applyFont="1" applyFill="1" applyBorder="1" applyAlignment="1" applyProtection="1">
      <alignment horizontal="center"/>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de planes'!$C$25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planes'!$D$25:$Q$25</c:f>
              <c:numCache>
                <c:formatCode>General</c:formatCode>
                <c:ptCount val="14"/>
                <c:pt idx="0">
                  <c:v>100</c:v>
                </c:pt>
                <c:pt idx="6">
                  <c:v>100</c:v>
                </c:pt>
                <c:pt idx="12">
                  <c:v>100</c:v>
                </c:pt>
              </c:numCache>
            </c:numRef>
          </c:val>
          <c:extLst>
            <c:ext xmlns:c16="http://schemas.microsoft.com/office/drawing/2014/chart" uri="{C3380CC4-5D6E-409C-BE32-E72D297353CC}">
              <c16:uniqueId val="{00000015-767E-4F35-955F-299283EFBAC4}"/>
            </c:ext>
          </c:extLst>
        </c:ser>
        <c:ser>
          <c:idx val="3"/>
          <c:order val="3"/>
          <c:tx>
            <c:strRef>
              <c:f>'Cumplimiento de planes'!$C$28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Semestre I</c:v>
                </c:pt>
                <c:pt idx="6">
                  <c:v>Semestre II</c:v>
                </c:pt>
                <c:pt idx="12">
                  <c:v>TOTAL PERIODO</c:v>
                </c:pt>
              </c:strCache>
            </c:strRef>
          </c:cat>
          <c:val>
            <c:numRef>
              <c:f>'Cumplimiento de planes'!$D$28:$Q$28</c:f>
              <c:numCache>
                <c:formatCode>0.00</c:formatCode>
                <c:ptCount val="14"/>
                <c:pt idx="0">
                  <c:v>100</c:v>
                </c:pt>
                <c:pt idx="6">
                  <c:v>100</c:v>
                </c:pt>
                <c:pt idx="12">
                  <c:v>100</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705200"/>
        <c:axId val="-1961704112"/>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c:ext uri="{02D57815-91ED-43cb-92C2-25804820EDAC}">
                        <c15:formulaRef>
                          <c15:sqref>'Cumplimiento de planes'!$D$26:$Q$26</c15:sqref>
                        </c15:formulaRef>
                      </c:ext>
                    </c:extLst>
                    <c:numCache>
                      <c:formatCode>General</c:formatCode>
                      <c:ptCount val="14"/>
                      <c:pt idx="0">
                        <c:v>300</c:v>
                      </c:pt>
                      <c:pt idx="6">
                        <c:v>300</c:v>
                      </c:pt>
                      <c:pt idx="12">
                        <c:v>600</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'Cumplimiento de planes'!$D$24:$Q$24</c15:sqref>
                        </c15:formulaRef>
                      </c:ext>
                    </c:extLst>
                    <c:strCache>
                      <c:ptCount val="13"/>
                      <c:pt idx="0">
                        <c:v>Semestre I</c:v>
                      </c:pt>
                      <c:pt idx="6">
                        <c:v>Semestre II</c:v>
                      </c:pt>
                      <c:pt idx="12">
                        <c:v>TOTAL PERIODO</c:v>
                      </c:pt>
                    </c:strCache>
                  </c:strRef>
                </c:cat>
                <c:val>
                  <c:numRef>
                    <c:extLst xmlns:c15="http://schemas.microsoft.com/office/drawing/2012/chart">
                      <c:ext xmlns:c15="http://schemas.microsoft.com/office/drawing/2012/chart" uri="{02D57815-91ED-43cb-92C2-25804820EDAC}">
                        <c15:formulaRef>
                          <c15:sqref>'Cumplimiento de planes'!$D$27:$Q$27</c15:sqref>
                        </c15:formulaRef>
                      </c:ext>
                    </c:extLst>
                    <c:numCache>
                      <c:formatCode>General</c:formatCode>
                      <c:ptCount val="14"/>
                      <c:pt idx="0">
                        <c:v>3</c:v>
                      </c:pt>
                      <c:pt idx="6">
                        <c:v>3</c:v>
                      </c:pt>
                      <c:pt idx="12">
                        <c:v>6</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705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6170520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44"/>
  <sheetViews>
    <sheetView showGridLines="0" tabSelected="1" zoomScale="80" zoomScaleNormal="80" zoomScaleSheetLayoutView="100"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57"/>
      <c r="C2" s="158"/>
      <c r="D2" s="159"/>
      <c r="E2" s="122" t="s">
        <v>61</v>
      </c>
      <c r="F2" s="123"/>
      <c r="G2" s="123"/>
      <c r="H2" s="123"/>
      <c r="I2" s="123"/>
      <c r="J2" s="123"/>
      <c r="K2" s="123"/>
      <c r="L2" s="123"/>
      <c r="M2" s="123"/>
      <c r="N2" s="124"/>
      <c r="O2" s="139" t="s">
        <v>75</v>
      </c>
      <c r="P2" s="140"/>
      <c r="Q2" s="140"/>
      <c r="R2" s="141"/>
    </row>
    <row r="3" spans="2:18" ht="24.75" customHeight="1" x14ac:dyDescent="0.2">
      <c r="B3" s="160"/>
      <c r="C3" s="105"/>
      <c r="D3" s="161"/>
      <c r="E3" s="125"/>
      <c r="F3" s="126"/>
      <c r="G3" s="126"/>
      <c r="H3" s="126"/>
      <c r="I3" s="126"/>
      <c r="J3" s="126"/>
      <c r="K3" s="126"/>
      <c r="L3" s="126"/>
      <c r="M3" s="126"/>
      <c r="N3" s="127"/>
      <c r="O3" s="33" t="s">
        <v>87</v>
      </c>
      <c r="P3" s="34"/>
      <c r="Q3" s="34"/>
      <c r="R3" s="35"/>
    </row>
    <row r="4" spans="2:18" ht="24.75" customHeight="1" thickBot="1" x14ac:dyDescent="0.25">
      <c r="B4" s="160"/>
      <c r="C4" s="105"/>
      <c r="D4" s="161"/>
      <c r="E4" s="128"/>
      <c r="F4" s="129"/>
      <c r="G4" s="129"/>
      <c r="H4" s="129"/>
      <c r="I4" s="129"/>
      <c r="J4" s="129"/>
      <c r="K4" s="129"/>
      <c r="L4" s="129"/>
      <c r="M4" s="129"/>
      <c r="N4" s="130"/>
      <c r="O4" s="33" t="s">
        <v>88</v>
      </c>
      <c r="P4" s="34"/>
      <c r="Q4" s="34"/>
      <c r="R4" s="35"/>
    </row>
    <row r="5" spans="2:18" ht="13.5" thickBot="1" x14ac:dyDescent="0.25">
      <c r="B5" s="51" t="s">
        <v>90</v>
      </c>
      <c r="C5" s="52"/>
      <c r="D5" s="52"/>
      <c r="E5" s="52"/>
      <c r="F5" s="52"/>
      <c r="G5" s="52"/>
      <c r="H5" s="52"/>
      <c r="I5" s="52"/>
      <c r="J5" s="52"/>
      <c r="K5" s="52"/>
      <c r="L5" s="52"/>
      <c r="M5" s="52"/>
      <c r="N5" s="52"/>
      <c r="O5" s="53"/>
      <c r="P5" s="53"/>
      <c r="Q5" s="53"/>
      <c r="R5" s="54"/>
    </row>
    <row r="6" spans="2:18" ht="15" customHeight="1" thickBot="1" x14ac:dyDescent="0.25">
      <c r="B6" s="112" t="s">
        <v>0</v>
      </c>
      <c r="C6" s="113"/>
      <c r="D6" s="113"/>
      <c r="E6" s="113"/>
      <c r="F6" s="113"/>
      <c r="G6" s="113"/>
      <c r="H6" s="113"/>
      <c r="I6" s="113"/>
      <c r="J6" s="113"/>
      <c r="K6" s="113"/>
      <c r="L6" s="113"/>
      <c r="M6" s="113"/>
      <c r="N6" s="113"/>
      <c r="O6" s="113"/>
      <c r="P6" s="113"/>
      <c r="Q6" s="113"/>
      <c r="R6" s="114"/>
    </row>
    <row r="7" spans="2:18" ht="13.5" thickBot="1" x14ac:dyDescent="0.25">
      <c r="B7" s="5"/>
      <c r="C7" s="90"/>
      <c r="D7" s="90"/>
      <c r="E7" s="90"/>
      <c r="F7" s="90"/>
      <c r="G7" s="90"/>
      <c r="H7" s="90"/>
      <c r="I7" s="90"/>
      <c r="J7" s="90"/>
      <c r="K7" s="90"/>
      <c r="L7" s="90"/>
      <c r="M7" s="90"/>
      <c r="N7" s="90"/>
      <c r="O7" s="90"/>
      <c r="P7" s="90"/>
      <c r="Q7" s="90"/>
      <c r="R7" s="6"/>
    </row>
    <row r="8" spans="2:18" ht="23.25" customHeight="1" thickBot="1" x14ac:dyDescent="0.25">
      <c r="B8" s="5"/>
      <c r="C8" s="7" t="s">
        <v>59</v>
      </c>
      <c r="D8" s="163" t="s">
        <v>44</v>
      </c>
      <c r="E8" s="164"/>
      <c r="F8" s="164"/>
      <c r="G8" s="164"/>
      <c r="H8" s="164"/>
      <c r="I8" s="165"/>
      <c r="J8" s="142" t="s">
        <v>55</v>
      </c>
      <c r="K8" s="143"/>
      <c r="L8" s="87" t="s">
        <v>82</v>
      </c>
      <c r="M8" s="88"/>
      <c r="N8" s="88"/>
      <c r="O8" s="88"/>
      <c r="P8" s="88"/>
      <c r="Q8" s="89"/>
      <c r="R8" s="6"/>
    </row>
    <row r="9" spans="2:18" ht="23.25" customHeight="1" thickBot="1" x14ac:dyDescent="0.25">
      <c r="B9" s="5"/>
      <c r="C9" s="7" t="s">
        <v>58</v>
      </c>
      <c r="D9" s="162" t="s">
        <v>77</v>
      </c>
      <c r="E9" s="155"/>
      <c r="F9" s="155"/>
      <c r="G9" s="155"/>
      <c r="H9" s="155"/>
      <c r="I9" s="156"/>
      <c r="J9" s="144" t="s">
        <v>56</v>
      </c>
      <c r="K9" s="145"/>
      <c r="L9" s="148" t="s">
        <v>76</v>
      </c>
      <c r="M9" s="149"/>
      <c r="N9" s="149"/>
      <c r="O9" s="149"/>
      <c r="P9" s="149"/>
      <c r="Q9" s="150"/>
      <c r="R9" s="6"/>
    </row>
    <row r="10" spans="2:18" ht="29.25" customHeight="1" thickBot="1" x14ac:dyDescent="0.25">
      <c r="B10" s="5"/>
      <c r="C10" s="7" t="s">
        <v>57</v>
      </c>
      <c r="D10" s="154" t="s">
        <v>78</v>
      </c>
      <c r="E10" s="155"/>
      <c r="F10" s="155"/>
      <c r="G10" s="155"/>
      <c r="H10" s="155"/>
      <c r="I10" s="156"/>
      <c r="J10" s="146"/>
      <c r="K10" s="147"/>
      <c r="L10" s="151"/>
      <c r="M10" s="152"/>
      <c r="N10" s="152"/>
      <c r="O10" s="152"/>
      <c r="P10" s="152"/>
      <c r="Q10" s="153"/>
      <c r="R10" s="6"/>
    </row>
    <row r="11" spans="2:18" ht="6" customHeight="1" thickBot="1" x14ac:dyDescent="0.25">
      <c r="B11" s="5"/>
      <c r="I11" s="8"/>
      <c r="R11" s="6"/>
    </row>
    <row r="12" spans="2:18" ht="15" customHeight="1" x14ac:dyDescent="0.2">
      <c r="B12" s="5"/>
      <c r="C12" s="75" t="s">
        <v>14</v>
      </c>
      <c r="D12" s="168"/>
      <c r="E12" s="75" t="s">
        <v>60</v>
      </c>
      <c r="F12" s="76"/>
      <c r="G12" s="166" t="s">
        <v>1</v>
      </c>
      <c r="H12" s="167"/>
      <c r="I12" s="75" t="s">
        <v>3</v>
      </c>
      <c r="J12" s="76"/>
      <c r="K12" s="56" t="s">
        <v>6</v>
      </c>
      <c r="L12" s="57"/>
      <c r="M12" s="62" t="s">
        <v>2</v>
      </c>
      <c r="N12" s="131"/>
      <c r="O12" s="132"/>
      <c r="P12" s="135" t="s">
        <v>62</v>
      </c>
      <c r="Q12" s="136"/>
      <c r="R12" s="6"/>
    </row>
    <row r="13" spans="2:18" ht="30.75" customHeight="1" x14ac:dyDescent="0.2">
      <c r="B13" s="5"/>
      <c r="C13" s="83" t="s">
        <v>89</v>
      </c>
      <c r="D13" s="84"/>
      <c r="E13" s="86">
        <v>1</v>
      </c>
      <c r="F13" s="68"/>
      <c r="G13" s="58" t="s">
        <v>74</v>
      </c>
      <c r="H13" s="59"/>
      <c r="I13" s="67" t="s">
        <v>4</v>
      </c>
      <c r="J13" s="68"/>
      <c r="K13" s="58" t="s">
        <v>9</v>
      </c>
      <c r="L13" s="59"/>
      <c r="M13" s="67" t="s">
        <v>81</v>
      </c>
      <c r="N13" s="84"/>
      <c r="O13" s="133"/>
      <c r="P13" s="137" t="s">
        <v>71</v>
      </c>
      <c r="Q13" s="68"/>
      <c r="R13" s="6"/>
    </row>
    <row r="14" spans="2:18" ht="30.75" customHeight="1" thickBot="1" x14ac:dyDescent="0.25">
      <c r="B14" s="5"/>
      <c r="C14" s="69"/>
      <c r="D14" s="85"/>
      <c r="E14" s="69"/>
      <c r="F14" s="70"/>
      <c r="G14" s="60"/>
      <c r="H14" s="61"/>
      <c r="I14" s="69"/>
      <c r="J14" s="70"/>
      <c r="K14" s="60"/>
      <c r="L14" s="61"/>
      <c r="M14" s="69"/>
      <c r="N14" s="85"/>
      <c r="O14" s="134"/>
      <c r="P14" s="138"/>
      <c r="Q14" s="70"/>
      <c r="R14" s="6"/>
    </row>
    <row r="15" spans="2:18" ht="8.25" customHeight="1" thickBot="1" x14ac:dyDescent="0.25">
      <c r="B15" s="5"/>
      <c r="R15" s="6"/>
    </row>
    <row r="16" spans="2:18" x14ac:dyDescent="0.2">
      <c r="B16" s="5"/>
      <c r="C16" s="62" t="s">
        <v>11</v>
      </c>
      <c r="D16" s="71" t="s">
        <v>24</v>
      </c>
      <c r="E16" s="72"/>
      <c r="F16" s="79" t="s">
        <v>83</v>
      </c>
      <c r="G16" s="80"/>
      <c r="H16" s="9"/>
      <c r="I16" s="9"/>
      <c r="J16" s="9"/>
      <c r="K16" s="9"/>
      <c r="L16" s="9"/>
      <c r="M16" s="10"/>
      <c r="N16" s="10"/>
      <c r="O16" s="10"/>
      <c r="P16" s="10"/>
      <c r="Q16" s="10"/>
      <c r="R16" s="6"/>
    </row>
    <row r="17" spans="2:20" ht="18.75" customHeight="1" x14ac:dyDescent="0.2">
      <c r="B17" s="5"/>
      <c r="C17" s="63"/>
      <c r="D17" s="73" t="s">
        <v>25</v>
      </c>
      <c r="E17" s="74"/>
      <c r="F17" s="81" t="s">
        <v>84</v>
      </c>
      <c r="G17" s="82"/>
      <c r="H17" s="9"/>
      <c r="I17" s="9"/>
      <c r="J17" s="9"/>
      <c r="K17" s="9"/>
      <c r="L17" s="9"/>
      <c r="M17" s="10"/>
      <c r="N17" s="10"/>
      <c r="O17" s="10"/>
      <c r="P17" s="10"/>
      <c r="Q17" s="10"/>
      <c r="R17" s="6"/>
    </row>
    <row r="18" spans="2:20" ht="18.75" customHeight="1" thickBot="1" x14ac:dyDescent="0.25">
      <c r="B18" s="5"/>
      <c r="C18" s="64"/>
      <c r="D18" s="77" t="s">
        <v>26</v>
      </c>
      <c r="E18" s="78"/>
      <c r="F18" s="65" t="s">
        <v>85</v>
      </c>
      <c r="G18" s="66"/>
      <c r="H18" s="9"/>
      <c r="I18" s="9"/>
      <c r="J18" s="9"/>
      <c r="K18" s="9"/>
      <c r="L18" s="9"/>
      <c r="M18" s="10"/>
      <c r="N18" s="10"/>
      <c r="O18" s="10"/>
      <c r="P18" s="10"/>
      <c r="Q18" s="10"/>
      <c r="R18" s="6"/>
    </row>
    <row r="19" spans="2:20" ht="6" customHeight="1" thickBot="1" x14ac:dyDescent="0.25">
      <c r="B19" s="5"/>
      <c r="R19" s="6"/>
    </row>
    <row r="20" spans="2:20" ht="13.5" thickBot="1" x14ac:dyDescent="0.25">
      <c r="B20" s="91" t="s">
        <v>21</v>
      </c>
      <c r="C20" s="92"/>
      <c r="D20" s="92"/>
      <c r="E20" s="92"/>
      <c r="F20" s="92"/>
      <c r="G20" s="92"/>
      <c r="H20" s="92"/>
      <c r="I20" s="92"/>
      <c r="J20" s="92"/>
      <c r="K20" s="92"/>
      <c r="L20" s="92"/>
      <c r="M20" s="92"/>
      <c r="N20" s="92"/>
      <c r="O20" s="92"/>
      <c r="P20" s="92"/>
      <c r="Q20" s="92"/>
      <c r="R20" s="93"/>
    </row>
    <row r="21" spans="2:20" ht="6" customHeight="1" x14ac:dyDescent="0.2">
      <c r="B21" s="5"/>
      <c r="G21" s="11"/>
      <c r="H21" s="11"/>
      <c r="R21" s="6"/>
    </row>
    <row r="22" spans="2:20" ht="4.5" customHeight="1" x14ac:dyDescent="0.2">
      <c r="B22" s="5"/>
      <c r="R22" s="6"/>
    </row>
    <row r="23" spans="2:20" ht="15.75" customHeight="1" x14ac:dyDescent="0.2">
      <c r="B23" s="5"/>
      <c r="C23" s="55" t="s">
        <v>12</v>
      </c>
      <c r="D23" s="55"/>
      <c r="E23" s="55"/>
      <c r="F23" s="55"/>
      <c r="G23" s="55"/>
      <c r="H23" s="55"/>
      <c r="I23" s="55"/>
      <c r="J23" s="55"/>
      <c r="K23" s="55"/>
      <c r="L23" s="55"/>
      <c r="M23" s="55"/>
      <c r="N23" s="55"/>
      <c r="O23" s="55"/>
      <c r="P23" s="55"/>
      <c r="Q23" s="55"/>
      <c r="R23" s="6"/>
    </row>
    <row r="24" spans="2:20" ht="27" customHeight="1" x14ac:dyDescent="0.2">
      <c r="B24" s="5"/>
      <c r="C24" s="31" t="s">
        <v>15</v>
      </c>
      <c r="D24" s="99" t="s">
        <v>79</v>
      </c>
      <c r="E24" s="100"/>
      <c r="F24" s="100"/>
      <c r="G24" s="100"/>
      <c r="H24" s="100"/>
      <c r="I24" s="101"/>
      <c r="J24" s="99" t="s">
        <v>80</v>
      </c>
      <c r="K24" s="100"/>
      <c r="L24" s="100"/>
      <c r="M24" s="100"/>
      <c r="N24" s="100"/>
      <c r="O24" s="101"/>
      <c r="P24" s="94" t="s">
        <v>13</v>
      </c>
      <c r="Q24" s="95"/>
      <c r="R24" s="6"/>
    </row>
    <row r="25" spans="2:20" ht="15" customHeight="1" x14ac:dyDescent="0.2">
      <c r="B25" s="5"/>
      <c r="C25" s="31" t="s">
        <v>16</v>
      </c>
      <c r="D25" s="38">
        <v>100</v>
      </c>
      <c r="E25" s="44"/>
      <c r="F25" s="44"/>
      <c r="G25" s="44"/>
      <c r="H25" s="44"/>
      <c r="I25" s="39"/>
      <c r="J25" s="38">
        <v>100</v>
      </c>
      <c r="K25" s="44"/>
      <c r="L25" s="44"/>
      <c r="M25" s="44"/>
      <c r="N25" s="44"/>
      <c r="O25" s="39"/>
      <c r="P25" s="38">
        <v>100</v>
      </c>
      <c r="Q25" s="39"/>
      <c r="R25" s="6"/>
    </row>
    <row r="26" spans="2:20" ht="12" customHeight="1" x14ac:dyDescent="0.2">
      <c r="B26" s="5"/>
      <c r="C26" s="32" t="s">
        <v>86</v>
      </c>
      <c r="D26" s="45">
        <v>300</v>
      </c>
      <c r="E26" s="46"/>
      <c r="F26" s="46"/>
      <c r="G26" s="46"/>
      <c r="H26" s="46"/>
      <c r="I26" s="47"/>
      <c r="J26" s="45">
        <v>300</v>
      </c>
      <c r="K26" s="46"/>
      <c r="L26" s="46"/>
      <c r="M26" s="46"/>
      <c r="N26" s="46"/>
      <c r="O26" s="47"/>
      <c r="P26" s="102">
        <f>SUM(D26:O26)</f>
        <v>600</v>
      </c>
      <c r="Q26" s="103"/>
      <c r="R26" s="6"/>
    </row>
    <row r="27" spans="2:20" ht="16.5" customHeight="1" x14ac:dyDescent="0.2">
      <c r="B27" s="5"/>
      <c r="C27" s="32" t="s">
        <v>34</v>
      </c>
      <c r="D27" s="45">
        <v>3</v>
      </c>
      <c r="E27" s="46"/>
      <c r="F27" s="46"/>
      <c r="G27" s="46"/>
      <c r="H27" s="46"/>
      <c r="I27" s="47"/>
      <c r="J27" s="45">
        <v>3</v>
      </c>
      <c r="K27" s="46"/>
      <c r="L27" s="46"/>
      <c r="M27" s="46"/>
      <c r="N27" s="46"/>
      <c r="O27" s="47"/>
      <c r="P27" s="102">
        <f>SUM(D27:O27)</f>
        <v>6</v>
      </c>
      <c r="Q27" s="103"/>
      <c r="R27" s="6"/>
    </row>
    <row r="28" spans="2:20" x14ac:dyDescent="0.2">
      <c r="B28" s="5"/>
      <c r="C28" s="32" t="s">
        <v>27</v>
      </c>
      <c r="D28" s="48">
        <f>D26/D27</f>
        <v>100</v>
      </c>
      <c r="E28" s="49"/>
      <c r="F28" s="49"/>
      <c r="G28" s="49"/>
      <c r="H28" s="49"/>
      <c r="I28" s="50"/>
      <c r="J28" s="48">
        <f>J26/J27</f>
        <v>100</v>
      </c>
      <c r="K28" s="49"/>
      <c r="L28" s="49"/>
      <c r="M28" s="49"/>
      <c r="N28" s="49"/>
      <c r="O28" s="50"/>
      <c r="P28" s="40">
        <f>P26/P27</f>
        <v>100</v>
      </c>
      <c r="Q28" s="41"/>
      <c r="R28" s="6"/>
    </row>
    <row r="29" spans="2:20" x14ac:dyDescent="0.2">
      <c r="B29" s="5"/>
      <c r="R29" s="6"/>
      <c r="T29" s="12"/>
    </row>
    <row r="30" spans="2:20" x14ac:dyDescent="0.2">
      <c r="B30" s="5"/>
      <c r="R30" s="6"/>
    </row>
    <row r="31" spans="2:20" x14ac:dyDescent="0.2">
      <c r="B31" s="5"/>
      <c r="I31" s="98"/>
      <c r="J31" s="98"/>
      <c r="K31" s="98"/>
      <c r="L31" s="98"/>
      <c r="M31" s="98"/>
      <c r="N31" s="98"/>
      <c r="O31" s="98"/>
      <c r="P31" s="98"/>
      <c r="Q31" s="9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10" t="s">
        <v>19</v>
      </c>
      <c r="D42" s="111"/>
      <c r="E42" s="111"/>
      <c r="F42" s="111"/>
      <c r="G42" s="111"/>
      <c r="H42" s="111"/>
      <c r="I42" s="111"/>
      <c r="J42" s="111"/>
      <c r="K42" s="112" t="s">
        <v>70</v>
      </c>
      <c r="L42" s="113"/>
      <c r="M42" s="113"/>
      <c r="N42" s="113"/>
      <c r="O42" s="113"/>
      <c r="P42" s="113"/>
      <c r="Q42" s="114"/>
      <c r="R42" s="6"/>
    </row>
    <row r="43" spans="2:18" ht="28.5" customHeight="1" thickBot="1" x14ac:dyDescent="0.25">
      <c r="B43" s="5"/>
      <c r="C43" s="29"/>
      <c r="D43" s="30" t="s">
        <v>72</v>
      </c>
      <c r="E43" s="42" t="s">
        <v>73</v>
      </c>
      <c r="F43" s="42"/>
      <c r="G43" s="42"/>
      <c r="H43" s="42"/>
      <c r="I43" s="42"/>
      <c r="J43" s="43"/>
      <c r="K43" s="2"/>
      <c r="L43" s="3"/>
      <c r="M43" s="3"/>
      <c r="N43" s="3"/>
      <c r="O43" s="3"/>
      <c r="P43" s="3"/>
      <c r="Q43" s="4"/>
      <c r="R43" s="6"/>
    </row>
    <row r="44" spans="2:18" ht="169.5" customHeight="1" thickBot="1" x14ac:dyDescent="0.25">
      <c r="B44" s="5"/>
      <c r="C44" s="13" t="s">
        <v>17</v>
      </c>
      <c r="D44" s="36">
        <v>45483</v>
      </c>
      <c r="E44" s="115" t="s">
        <v>91</v>
      </c>
      <c r="F44" s="116"/>
      <c r="G44" s="116"/>
      <c r="H44" s="116"/>
      <c r="I44" s="116"/>
      <c r="J44" s="117"/>
      <c r="K44" s="107"/>
      <c r="L44" s="108"/>
      <c r="M44" s="108"/>
      <c r="N44" s="108"/>
      <c r="O44" s="108"/>
      <c r="P44" s="108"/>
      <c r="Q44" s="109"/>
      <c r="R44" s="6"/>
    </row>
    <row r="45" spans="2:18" ht="409.5" customHeight="1" thickBot="1" x14ac:dyDescent="0.25">
      <c r="B45" s="5"/>
      <c r="C45" s="14" t="s">
        <v>18</v>
      </c>
      <c r="D45" s="37">
        <v>45679</v>
      </c>
      <c r="E45" s="118" t="s">
        <v>92</v>
      </c>
      <c r="F45" s="119"/>
      <c r="G45" s="119"/>
      <c r="H45" s="119"/>
      <c r="I45" s="119"/>
      <c r="J45" s="120"/>
      <c r="K45" s="96"/>
      <c r="L45" s="96"/>
      <c r="M45" s="96"/>
      <c r="N45" s="96"/>
      <c r="O45" s="96"/>
      <c r="P45" s="96"/>
      <c r="Q45" s="97"/>
      <c r="R45" s="6"/>
    </row>
    <row r="46" spans="2:18" x14ac:dyDescent="0.2">
      <c r="B46" s="5"/>
      <c r="R46" s="6"/>
    </row>
    <row r="47" spans="2:18" ht="13.5" thickBot="1" x14ac:dyDescent="0.25">
      <c r="B47" s="15"/>
      <c r="C47" s="16"/>
      <c r="D47" s="16"/>
      <c r="E47" s="16"/>
      <c r="F47" s="16"/>
      <c r="G47" s="16"/>
      <c r="H47" s="16"/>
      <c r="I47" s="16"/>
      <c r="J47" s="16"/>
      <c r="K47" s="16"/>
      <c r="L47" s="16"/>
      <c r="M47" s="16"/>
      <c r="N47" s="16"/>
      <c r="O47" s="16"/>
      <c r="P47" s="16"/>
      <c r="Q47" s="16"/>
      <c r="R47" s="17"/>
    </row>
    <row r="48" spans="2:18" x14ac:dyDescent="0.2">
      <c r="B48" s="121"/>
      <c r="C48" s="121"/>
      <c r="D48" s="121"/>
      <c r="E48" s="121"/>
      <c r="F48" s="121"/>
      <c r="G48" s="121"/>
      <c r="H48" s="121"/>
      <c r="I48" s="121"/>
      <c r="J48" s="121"/>
      <c r="K48" s="121"/>
      <c r="L48" s="121"/>
      <c r="M48" s="121"/>
      <c r="N48" s="121"/>
      <c r="O48" s="121"/>
      <c r="P48" s="121"/>
      <c r="Q48" s="121"/>
      <c r="R48" s="121"/>
    </row>
    <row r="82" spans="3:21" hidden="1" x14ac:dyDescent="0.2"/>
    <row r="83" spans="3:21" hidden="1" x14ac:dyDescent="0.2"/>
    <row r="84" spans="3:21" hidden="1" x14ac:dyDescent="0.2"/>
    <row r="85" spans="3:21" hidden="1" x14ac:dyDescent="0.2"/>
    <row r="86" spans="3:21" hidden="1" x14ac:dyDescent="0.2"/>
    <row r="87" spans="3:21" hidden="1" x14ac:dyDescent="0.2"/>
    <row r="88" spans="3:21" hidden="1" x14ac:dyDescent="0.2"/>
    <row r="89" spans="3:21" ht="28.5" hidden="1" customHeight="1" x14ac:dyDescent="0.2"/>
    <row r="90" spans="3:21" hidden="1" x14ac:dyDescent="0.2"/>
    <row r="91" spans="3:21" hidden="1" x14ac:dyDescent="0.2"/>
    <row r="92" spans="3:21" ht="13.5" hidden="1" thickBot="1" x14ac:dyDescent="0.25"/>
    <row r="93" spans="3:21" ht="13.5" hidden="1" thickBot="1" x14ac:dyDescent="0.25">
      <c r="C93" s="18" t="s">
        <v>36</v>
      </c>
      <c r="D93" s="19"/>
      <c r="H93" s="27" t="s">
        <v>20</v>
      </c>
      <c r="I93" s="27" t="s">
        <v>22</v>
      </c>
      <c r="J93" s="27" t="s">
        <v>63</v>
      </c>
      <c r="U93" s="20" t="s">
        <v>28</v>
      </c>
    </row>
    <row r="94" spans="3:21" ht="25.5" hidden="1" x14ac:dyDescent="0.2">
      <c r="C94" s="21" t="s">
        <v>43</v>
      </c>
      <c r="D94" s="22"/>
      <c r="H94" s="28" t="s">
        <v>4</v>
      </c>
      <c r="I94" s="28" t="s">
        <v>7</v>
      </c>
      <c r="J94" s="28" t="s">
        <v>64</v>
      </c>
      <c r="M94" s="106"/>
      <c r="N94" s="106"/>
    </row>
    <row r="95" spans="3:21" ht="25.5" hidden="1" x14ac:dyDescent="0.2">
      <c r="C95" s="21" t="s">
        <v>44</v>
      </c>
      <c r="D95" s="22"/>
      <c r="H95" s="28" t="s">
        <v>69</v>
      </c>
      <c r="I95" s="28" t="s">
        <v>23</v>
      </c>
      <c r="J95" s="28" t="s">
        <v>65</v>
      </c>
      <c r="M95" s="105"/>
      <c r="N95" s="105"/>
    </row>
    <row r="96" spans="3:21" ht="38.25" hidden="1" x14ac:dyDescent="0.2">
      <c r="C96" s="21" t="s">
        <v>45</v>
      </c>
      <c r="D96" s="22"/>
      <c r="H96" s="28" t="s">
        <v>5</v>
      </c>
      <c r="I96" s="28" t="s">
        <v>8</v>
      </c>
      <c r="J96" s="28" t="s">
        <v>66</v>
      </c>
      <c r="M96" s="105"/>
      <c r="N96" s="105"/>
    </row>
    <row r="97" spans="3:14" hidden="1" x14ac:dyDescent="0.2">
      <c r="C97" s="21" t="s">
        <v>46</v>
      </c>
      <c r="D97" s="22"/>
      <c r="H97" s="28"/>
      <c r="I97" s="28" t="s">
        <v>68</v>
      </c>
      <c r="J97" s="28" t="s">
        <v>67</v>
      </c>
      <c r="M97" s="105"/>
      <c r="N97" s="105"/>
    </row>
    <row r="98" spans="3:14" ht="25.5" hidden="1" x14ac:dyDescent="0.2">
      <c r="C98" s="21" t="s">
        <v>47</v>
      </c>
      <c r="D98" s="22"/>
      <c r="H98" s="28"/>
      <c r="I98" s="28" t="s">
        <v>9</v>
      </c>
      <c r="J98" s="28" t="s">
        <v>71</v>
      </c>
      <c r="M98" s="105"/>
      <c r="N98" s="105"/>
    </row>
    <row r="99" spans="3:14" hidden="1" x14ac:dyDescent="0.2">
      <c r="C99" s="21" t="s">
        <v>48</v>
      </c>
      <c r="D99" s="22"/>
      <c r="H99" s="28"/>
      <c r="I99" s="28" t="s">
        <v>10</v>
      </c>
      <c r="J99" s="28"/>
      <c r="M99" s="105"/>
      <c r="N99" s="105"/>
    </row>
    <row r="100" spans="3:14" hidden="1" x14ac:dyDescent="0.2">
      <c r="C100" s="21" t="s">
        <v>49</v>
      </c>
      <c r="D100" s="22"/>
      <c r="M100" s="106"/>
      <c r="N100" s="106"/>
    </row>
    <row r="101" spans="3:14" ht="66" hidden="1" customHeight="1" x14ac:dyDescent="0.2">
      <c r="C101" s="21" t="s">
        <v>50</v>
      </c>
      <c r="D101" s="22"/>
      <c r="M101" s="104"/>
      <c r="N101" s="104"/>
    </row>
    <row r="102" spans="3:14" hidden="1" x14ac:dyDescent="0.2">
      <c r="C102" s="21" t="s">
        <v>35</v>
      </c>
      <c r="D102" s="22"/>
    </row>
    <row r="103" spans="3:14" ht="25.5" hidden="1" x14ac:dyDescent="0.2">
      <c r="C103" s="21" t="s">
        <v>51</v>
      </c>
      <c r="D103" s="22"/>
    </row>
    <row r="104" spans="3:14" ht="25.5" hidden="1" x14ac:dyDescent="0.2">
      <c r="C104" s="21" t="s">
        <v>52</v>
      </c>
      <c r="D104" s="22"/>
    </row>
    <row r="105" spans="3:14" ht="25.5" hidden="1" x14ac:dyDescent="0.2">
      <c r="C105" s="21" t="s">
        <v>53</v>
      </c>
      <c r="D105" s="22"/>
    </row>
    <row r="106" spans="3:14" hidden="1" x14ac:dyDescent="0.2">
      <c r="C106" s="21" t="s">
        <v>38</v>
      </c>
      <c r="D106" s="23"/>
    </row>
    <row r="107" spans="3:14" hidden="1" x14ac:dyDescent="0.2">
      <c r="C107" s="21" t="s">
        <v>37</v>
      </c>
      <c r="D107" s="24"/>
    </row>
    <row r="108" spans="3:14" hidden="1" x14ac:dyDescent="0.2">
      <c r="C108" s="21" t="s">
        <v>54</v>
      </c>
      <c r="D108" s="23"/>
    </row>
    <row r="109" spans="3:14" hidden="1" x14ac:dyDescent="0.2"/>
    <row r="110" spans="3:14" ht="6.75" hidden="1" customHeight="1" x14ac:dyDescent="0.2"/>
    <row r="111" spans="3:14" ht="15" hidden="1" customHeight="1" x14ac:dyDescent="0.2">
      <c r="C111" s="25" t="s">
        <v>28</v>
      </c>
    </row>
    <row r="112" spans="3:14" ht="18.75" hidden="1" customHeight="1" x14ac:dyDescent="0.2">
      <c r="C112" s="25" t="s">
        <v>31</v>
      </c>
    </row>
    <row r="113" spans="3:3" ht="15" hidden="1" customHeight="1" x14ac:dyDescent="0.2">
      <c r="C113" s="25" t="s">
        <v>39</v>
      </c>
    </row>
    <row r="114" spans="3:3" ht="11.25" hidden="1" customHeight="1" x14ac:dyDescent="0.2">
      <c r="C114" s="25" t="s">
        <v>29</v>
      </c>
    </row>
    <row r="115" spans="3:3" ht="16.5" hidden="1" customHeight="1" x14ac:dyDescent="0.2">
      <c r="C115" s="25" t="s">
        <v>30</v>
      </c>
    </row>
    <row r="116" spans="3:3" ht="12" hidden="1" customHeight="1" x14ac:dyDescent="0.2">
      <c r="C116" s="25" t="s">
        <v>32</v>
      </c>
    </row>
    <row r="117" spans="3:3" ht="25.5" hidden="1" customHeight="1" x14ac:dyDescent="0.2">
      <c r="C117" s="25" t="s">
        <v>33</v>
      </c>
    </row>
    <row r="118" spans="3:3" ht="27.75" hidden="1" customHeight="1" x14ac:dyDescent="0.2">
      <c r="C118" s="25" t="s">
        <v>40</v>
      </c>
    </row>
    <row r="119" spans="3:3" ht="36.75" hidden="1" customHeight="1" x14ac:dyDescent="0.2">
      <c r="C119" s="26" t="s">
        <v>41</v>
      </c>
    </row>
    <row r="120" spans="3:3" hidden="1" x14ac:dyDescent="0.2">
      <c r="C120" s="25" t="s">
        <v>42</v>
      </c>
    </row>
    <row r="121" spans="3:3" hidden="1" x14ac:dyDescent="0.2"/>
    <row r="122" spans="3:3" hidden="1" x14ac:dyDescent="0.2"/>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sheetData>
  <mergeCells count="68">
    <mergeCell ref="E2:N4"/>
    <mergeCell ref="M12:O12"/>
    <mergeCell ref="M13:O14"/>
    <mergeCell ref="P12:Q12"/>
    <mergeCell ref="P13:Q14"/>
    <mergeCell ref="O2:R2"/>
    <mergeCell ref="J8:K8"/>
    <mergeCell ref="J9:K10"/>
    <mergeCell ref="L9:Q10"/>
    <mergeCell ref="D10:I10"/>
    <mergeCell ref="B2:D4"/>
    <mergeCell ref="B6:R6"/>
    <mergeCell ref="D9:I9"/>
    <mergeCell ref="D8:I8"/>
    <mergeCell ref="G12:H12"/>
    <mergeCell ref="C12:D12"/>
    <mergeCell ref="M94:N94"/>
    <mergeCell ref="M95:N95"/>
    <mergeCell ref="K44:Q44"/>
    <mergeCell ref="C42:J42"/>
    <mergeCell ref="K42:Q42"/>
    <mergeCell ref="E44:J44"/>
    <mergeCell ref="E45:J45"/>
    <mergeCell ref="B48:R48"/>
    <mergeCell ref="M101:N101"/>
    <mergeCell ref="M96:N96"/>
    <mergeCell ref="M97:N97"/>
    <mergeCell ref="M98:N98"/>
    <mergeCell ref="M99:N99"/>
    <mergeCell ref="M100:N100"/>
    <mergeCell ref="L8:Q8"/>
    <mergeCell ref="C7:Q7"/>
    <mergeCell ref="B20:R20"/>
    <mergeCell ref="P24:Q24"/>
    <mergeCell ref="K45:Q45"/>
    <mergeCell ref="I31:Q31"/>
    <mergeCell ref="D26:I26"/>
    <mergeCell ref="D27:I27"/>
    <mergeCell ref="J24:O24"/>
    <mergeCell ref="D28:I28"/>
    <mergeCell ref="J25:O25"/>
    <mergeCell ref="J26:O26"/>
    <mergeCell ref="P26:Q26"/>
    <mergeCell ref="E12:F12"/>
    <mergeCell ref="D24:I24"/>
    <mergeCell ref="P27:Q2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P25:Q25"/>
    <mergeCell ref="P28:Q28"/>
    <mergeCell ref="E43:J43"/>
    <mergeCell ref="D25:I25"/>
    <mergeCell ref="J27:O27"/>
    <mergeCell ref="J28:O28"/>
  </mergeCells>
  <dataValidations xWindow="442" yWindow="497"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J25"/>
    <dataValidation allowBlank="1" showInputMessage="1" showErrorMessage="1" prompt="Identifique el valor registrado en el numerador de la fórmula de cálculo" sqref="D26:D28 P25:P28 J26:J28"/>
    <dataValidation allowBlank="1" showInputMessage="1" showErrorMessage="1" prompt="Realice un pequeño análisis, acerca del cumplimiento o incumplimiento del indicador, identificando los factores que fueron relevantes en el resultado del indicador." sqref="C44:C45 E44:J44 D45:J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ignoredErrors>
    <ignoredError sqref="D28 P28 J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Cumplimiento de planes</vt:lpstr>
      <vt:lpstr>'Cumplimiento de planes'!Área_de_impresión</vt:lpstr>
      <vt:lpstr>Fuente_indicador</vt:lpstr>
      <vt:lpstr>Periodicidad</vt:lpstr>
      <vt:lpstr>'Cumplimiento de planes'!Tipo_indicador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2019-06-13T15:10:20Z</cp:lastPrinted>
  <dcterms:created xsi:type="dcterms:W3CDTF">2013-03-27T13:59:56Z</dcterms:created>
  <dcterms:modified xsi:type="dcterms:W3CDTF">2025-02-03T20:29:19Z</dcterms:modified>
</cp:coreProperties>
</file>