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614"/>
  </bookViews>
  <sheets>
    <sheet name="Cumplimiento de planes" sheetId="9" r:id="rId1"/>
  </sheets>
  <definedNames>
    <definedName name="_xlnm.Print_Area" localSheetId="0">'Cumplimiento de planes'!$B$2:$R$49</definedName>
    <definedName name="Fuente_indicador">'Cumplimiento de planes'!$M$96:$M$102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'Cumplimiento de planes'!$I$96:$I$101</definedName>
    <definedName name="PLANEACIÓN_ESTRATÉGICA_Y_GESTIÓN_ORGANIZACIONAL">#REF!</definedName>
    <definedName name="Procesos">#REF!</definedName>
    <definedName name="Tipo_indicador" localSheetId="0">'Cumplimiento de planes'!$H$96:$H$98</definedName>
  </definedNames>
  <calcPr calcId="162913"/>
</workbook>
</file>

<file path=xl/calcChain.xml><?xml version="1.0" encoding="utf-8"?>
<calcChain xmlns="http://schemas.openxmlformats.org/spreadsheetml/2006/main">
  <c r="J28" i="9" l="1"/>
  <c r="G28" i="9" l="1"/>
  <c r="M28" i="9" l="1"/>
  <c r="D28" i="9"/>
  <c r="P28" i="9" l="1"/>
</calcChain>
</file>

<file path=xl/sharedStrings.xml><?xml version="1.0" encoding="utf-8"?>
<sst xmlns="http://schemas.openxmlformats.org/spreadsheetml/2006/main" count="108" uniqueCount="103">
  <si>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</si>
  <si>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</si>
  <si>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</si>
  <si>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</si>
  <si>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</si>
  <si>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</si>
  <si>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</si>
  <si>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</si>
  <si>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</si>
  <si>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</si>
  <si>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</si>
  <si>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</si>
  <si>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</si>
  <si>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</si>
  <si>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</si>
  <si>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</si>
  <si>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</si>
  <si>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</si>
  <si>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</si>
  <si>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</si>
  <si>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</si>
  <si>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</si>
  <si>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</si>
  <si>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</si>
  <si>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</si>
  <si>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</si>
  <si>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</si>
  <si>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</si>
  <si>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</si>
  <si>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</si>
  <si>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</si>
  <si>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</si>
  <si>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</si>
  <si>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</si>
  <si>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</si>
  <si>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</si>
  <si>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</si>
  <si>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</si>
  <si>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</si>
  <si>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</si>
  <si>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</si>
  <si>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</si>
  <si>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</si>
  <si>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</si>
  <si>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</si>
  <si>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</si>
  <si>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</si>
  <si>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</si>
  <si>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</si>
  <si>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</si>
  <si>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</si>
  <si>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</si>
  <si>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</si>
  <si>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</si>
  <si>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</si>
  <si>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</si>
  <si>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</si>
  <si>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</si>
  <si>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</si>
  <si>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</si>
  <si>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</si>
  <si>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</si>
  <si>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</si>
  <si>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</si>
  <si>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</si>
  <si>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</si>
  <si>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</si>
  <si>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</si>
  <si>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</si>
  <si>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</si>
  <si>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</si>
  <si>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</si>
  <si>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</si>
  <si>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</si>
  <si>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</si>
  <si>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</si>
  <si>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</si>
  <si>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81% - 100%</t>
  </si>
  <si>
    <t>41% - 80%</t>
  </si>
  <si>
    <t>0% - 40%</t>
  </si>
  <si>
    <t>CÓDIGO: GMC-FO-005</t>
  </si>
  <si>
    <t>Jefe Oficina Asesora de Planeación</t>
  </si>
  <si>
    <t>Trimestre I</t>
  </si>
  <si>
    <t>Trimestre II</t>
  </si>
  <si>
    <t>Trimestre III</t>
  </si>
  <si>
    <t>Trimestre IV</t>
  </si>
  <si>
    <t>Cumplimiento de la planeación institucional</t>
  </si>
  <si>
    <t>Lisbeth Aguirre Carranza</t>
  </si>
  <si>
    <t>Determina el nivel de avance consolidado en la planeación de la Corporación, a partir de los reportes de seguimiento efectuados por cada proceso al Plan de Acción anual, que se articula con los principales planes institucionales</t>
  </si>
  <si>
    <t xml:space="preserve">Reportes de seguimiento al Plan de Acción </t>
  </si>
  <si>
    <t>VERSIÓN: 03</t>
  </si>
  <si>
    <t>FECHA: 15-Mar-2019</t>
  </si>
  <si>
    <t>Indicador revisado y/o actualizado y aprobado por el lider del proceso 27/03/2020</t>
  </si>
  <si>
    <t>(Sumatoria del porcentaje de ejecución de las actividades programadas en el trimestre  / Número de actividades con programación en el trimestre)</t>
  </si>
  <si>
    <t>ANÁLISIS DE RESULTADOS 4:</t>
  </si>
  <si>
    <t>29 de marzo 2024</t>
  </si>
  <si>
    <t>30 de junio 2024</t>
  </si>
  <si>
    <t>Durante el primer trimestre de la vigencia, se realizó el seguimeinto a 30 actividades las cuales fueron reportadas por los procesos asi 27 actividades con avance igual a lo programado, y 3 actividades con avance inferior. Obteniendo como resultado:  promedio del 91,67% que refleja el nivel de avance en el cumplimiento del trimestre en la planeación institucional del Concejo de Bogotá D.C.,
Se actualiza la medicion trimestral, de acuerdo al proceso de armonización del Plan de acción anual con el Plan de acción cuatrienal, adoptado mediante Resolución 475 de 2024, la cual es presentada en sesión del Comité Institucional de Gestión y Desempeño del 31 de julio de 2024. 
Como consecuencia de la armonización, se eliminan, modfican o incorporan actividades al Plan de acción de la vigencia</t>
  </si>
  <si>
    <t xml:space="preserve">Durante el tercer trimestre de la vigencia, se realizó el seguimeinto a 33 actividades las cuales fueron reportadas por los procesos, asi: 26 actividades con avance igual a lo programado, y 7 actividades con avance inferior. Obteniendo como resultado:  promedio del 88,18% que refleja el nivel de avance en el cumplimiento del trimestre en la planeación institucional del Concejo de Bogotá D.C.,
</t>
  </si>
  <si>
    <t xml:space="preserve">Durante el seguno trimestre de la vigencia, se realizó el seguimeinto a 46 actividades las cuales fueron reportadas por los procesos, asi: 42 actividades con avance igual a lo programado, y 4 actividades con avance inferior. Obteniendo como resultado:  promedio del 93,30% que refleja el nivel de avance en el cumplimiento del trimestre en la planeación institucional del Concejo de Bogotá D.C.,
</t>
  </si>
  <si>
    <t>15 de enero 2025</t>
  </si>
  <si>
    <t xml:space="preserve">Durante el tercer trimestre de la vigencia, se realizó el seguimeinto a 39 actividades las cuales fueron reportadas por los procesos, asi: 35 actividades con avance igual a lo programado, y 4 actividades con avance inferior. Obteniendo como resultado:  promedio del 92,51% que refleja el nivel de avance en el cumplimiento del trimestre en la planeación institucional del Concejo de Bogotá D.C.,
</t>
  </si>
  <si>
    <t>3 de octubre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</si>
</sst>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
      <sz val="10"/>
      <color rgb="FFFF0000"/>
      <name val="Arial"/>
      <family val="2"/>
    </font>
    <font>
      <sz val="12"/>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60">
    <xf numFmtId="0" fontId="0" fillId="0" borderId="0" xfId="0"/>
    <xf numFmtId="0" fontId="4" fillId="0" borderId="0" xfId="0" applyFont="1"/>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8" xfId="0" applyFont="1" applyBorder="1" applyAlignment="1" applyProtection="1">
      <alignment vertical="center" wrapText="1"/>
      <protection locked="0"/>
    </xf>
    <xf numFmtId="0" fontId="4"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0" fontId="4" fillId="30" borderId="54" xfId="48" quotePrefix="1" applyFill="1" applyBorder="1" applyAlignment="1">
      <alignment horizontal="left" vertical="center"/>
    </xf>
    <xf numFmtId="2" fontId="23" fillId="30" borderId="56" xfId="0" applyNumberFormat="1" applyFont="1" applyFill="1" applyBorder="1" applyAlignment="1">
      <alignment vertical="center"/>
    </xf>
    <xf numFmtId="2" fontId="23" fillId="30" borderId="57" xfId="0" applyNumberFormat="1" applyFont="1" applyFill="1" applyBorder="1" applyAlignment="1">
      <alignment vertical="center"/>
    </xf>
    <xf numFmtId="164" fontId="32" fillId="0" borderId="58" xfId="0" applyNumberFormat="1"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 xfId="0" applyFont="1" applyFill="1" applyBorder="1" applyAlignment="1">
      <alignment horizontal="center" vertical="center" wrapText="1"/>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23" fillId="0" borderId="1" xfId="1" applyNumberFormat="1" applyFont="1" applyBorder="1" applyAlignment="1" applyProtection="1">
      <alignment horizontal="center"/>
      <protection locked="0"/>
    </xf>
    <xf numFmtId="0" fontId="23" fillId="2" borderId="1" xfId="0" applyFont="1" applyFill="1" applyBorder="1" applyAlignment="1" applyProtection="1">
      <alignment horizontal="center" vertical="center"/>
      <protection locked="0"/>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42" xfId="2" applyFont="1" applyFill="1" applyBorder="1" applyAlignment="1" applyProtection="1">
      <alignment horizontal="center" vertical="center" wrapText="1"/>
    </xf>
    <xf numFmtId="0" fontId="25" fillId="28" borderId="44" xfId="2" applyFont="1" applyFill="1" applyBorder="1" applyAlignment="1" applyProtection="1">
      <alignment horizontal="center" vertical="center" wrapText="1"/>
    </xf>
    <xf numFmtId="0" fontId="31" fillId="30" borderId="6" xfId="0" applyFont="1" applyFill="1" applyBorder="1" applyAlignment="1">
      <alignment horizontal="center" wrapText="1"/>
    </xf>
    <xf numFmtId="0" fontId="25" fillId="28" borderId="42" xfId="2" applyFont="1" applyFill="1" applyBorder="1" applyAlignment="1" applyProtection="1">
      <alignment horizontal="center"/>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4" fillId="0" borderId="39" xfId="0" quotePrefix="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0" fontId="4" fillId="30" borderId="54" xfId="48" quotePrefix="1" applyFill="1" applyBorder="1" applyAlignment="1">
      <alignment horizontal="left" vertical="center"/>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2" fillId="0" borderId="28" xfId="2" applyFont="1" applyFill="1" applyBorder="1" applyAlignment="1" applyProtection="1">
      <alignment horizontal="left" vertical="center"/>
      <protection locked="0"/>
    </xf>
    <xf numFmtId="0" fontId="22" fillId="0" borderId="21" xfId="2" applyFont="1" applyFill="1" applyBorder="1" applyAlignment="1" applyProtection="1">
      <alignment horizontal="left" vertical="center"/>
      <protection locked="0"/>
    </xf>
    <xf numFmtId="0" fontId="22" fillId="0" borderId="22" xfId="2" applyFont="1" applyFill="1" applyBorder="1" applyAlignment="1" applyProtection="1">
      <alignment horizontal="left" vertical="center"/>
      <protection locked="0"/>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9"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0"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1" xfId="0" quotePrefix="1"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28"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21" xfId="0" applyFont="1" applyBorder="1" applyAlignment="1">
      <alignment horizontal="center"/>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0" fontId="22" fillId="0" borderId="28" xfId="2" applyFont="1" applyFill="1" applyBorder="1" applyAlignment="1" applyProtection="1">
      <alignment horizontal="left" vertical="center" wrapText="1"/>
      <protection locked="0"/>
    </xf>
    <xf numFmtId="0" fontId="29" fillId="0" borderId="0" xfId="0" applyFont="1" applyAlignment="1">
      <alignment horizontal="center" wrapText="1"/>
    </xf>
    <xf numFmtId="0" fontId="4" fillId="0" borderId="0" xfId="0" applyFont="1" applyAlignment="1">
      <alignment horizontal="center" wrapText="1"/>
    </xf>
    <xf numFmtId="2" fontId="23" fillId="0" borderId="1" xfId="0" applyNumberFormat="1" applyFont="1" applyBorder="1" applyAlignment="1">
      <alignment horizontal="center"/>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32" fillId="0" borderId="19" xfId="0" applyFont="1" applyBorder="1" applyAlignment="1" applyProtection="1">
      <alignment horizontal="justify" vertical="top" wrapText="1"/>
      <protection locked="0"/>
    </xf>
    <xf numFmtId="0" fontId="30" fillId="0" borderId="20" xfId="0" applyFont="1" applyBorder="1" applyAlignment="1" applyProtection="1">
      <alignment horizontal="justify" vertical="top" wrapText="1"/>
      <protection locked="0"/>
    </xf>
    <xf numFmtId="0" fontId="30" fillId="0" borderId="24" xfId="0" applyFont="1" applyBorder="1" applyAlignment="1" applyProtection="1">
      <alignment horizontal="justify" vertical="top" wrapText="1"/>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4" fillId="0" borderId="0" xfId="0" applyFont="1" applyAlignment="1">
      <alignment horizontal="center" vertical="center" wrapText="1"/>
    </xf>
    <xf numFmtId="1" fontId="4" fillId="0" borderId="1" xfId="0" applyNumberFormat="1" applyFont="1" applyBorder="1" applyAlignment="1" applyProtection="1">
      <alignment horizontal="center" vertical="center" wrapText="1"/>
      <protection locked="0"/>
    </xf>
    <xf numFmtId="2" fontId="23" fillId="0" borderId="52" xfId="0" applyNumberFormat="1" applyFont="1" applyBorder="1" applyAlignment="1">
      <alignment horizontal="center" vertical="center"/>
    </xf>
    <xf numFmtId="2" fontId="23" fillId="0" borderId="54" xfId="0" applyNumberFormat="1" applyFont="1" applyBorder="1" applyAlignment="1">
      <alignment horizontal="center" vertical="center"/>
    </xf>
    <xf numFmtId="0" fontId="23" fillId="0" borderId="2" xfId="1" applyNumberFormat="1" applyFont="1" applyBorder="1" applyAlignment="1" applyProtection="1">
      <alignment horizontal="center"/>
      <protection locked="0"/>
    </xf>
    <xf numFmtId="0" fontId="23" fillId="0" borderId="47" xfId="1" applyNumberFormat="1" applyFont="1" applyBorder="1" applyAlignment="1" applyProtection="1">
      <alignment horizontal="center"/>
      <protection locked="0"/>
    </xf>
    <xf numFmtId="0" fontId="23" fillId="0" borderId="55" xfId="1" applyNumberFormat="1" applyFont="1" applyBorder="1" applyAlignment="1" applyProtection="1">
      <alignment horizontal="center"/>
      <protection locked="0"/>
    </xf>
    <xf numFmtId="0" fontId="23" fillId="0" borderId="50" xfId="1" applyNumberFormat="1" applyFont="1" applyBorder="1" applyAlignment="1" applyProtection="1">
      <alignment horizontal="center"/>
      <protection locked="0"/>
    </xf>
    <xf numFmtId="0" fontId="4" fillId="0" borderId="52" xfId="0" applyFont="1" applyBorder="1" applyAlignment="1">
      <alignment horizontal="center"/>
    </xf>
    <xf numFmtId="0" fontId="4" fillId="0" borderId="53" xfId="0" applyFont="1" applyBorder="1" applyAlignment="1">
      <alignment horizontal="center"/>
    </xf>
    <xf numFmtId="0" fontId="4" fillId="0" borderId="54" xfId="0" applyFont="1" applyBorder="1" applyAlignment="1">
      <alignment horizontal="center"/>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'Cumplimiento de planes'!$C$28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CC52-4A91-BEA3-075087EF069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Trimestre I</c:v>
                </c:pt>
                <c:pt idx="3">
                  <c:v>Trimestre II</c:v>
                </c:pt>
                <c:pt idx="6">
                  <c:v>Trimestre III</c:v>
                </c:pt>
                <c:pt idx="9">
                  <c:v>Trimestre IV</c:v>
                </c:pt>
                <c:pt idx="12">
                  <c:v>TOTAL PERIODO</c:v>
                </c:pt>
              </c:strCache>
            </c:strRef>
          </c:cat>
          <c:val>
            <c:numRef>
              <c:f>'Cumplimiento de planes'!$D$28:$Q$28</c:f>
              <c:numCache>
                <c:formatCode>0.00</c:formatCode>
                <c:ptCount val="14"/>
                <c:pt idx="0">
                  <c:v>91.666666666666671</c:v>
                </c:pt>
                <c:pt idx="3">
                  <c:v>93.304347826086953</c:v>
                </c:pt>
                <c:pt idx="6">
                  <c:v>88.181818181818187</c:v>
                </c:pt>
                <c:pt idx="9">
                  <c:v>92.512820512820511</c:v>
                </c:pt>
                <c:pt idx="12">
                  <c:v>91.416413296848077</c:v>
                </c:pt>
              </c:numCache>
            </c:numRef>
          </c:val>
          <c:extLst>
            <c:ext xmlns:c16="http://schemas.microsoft.com/office/drawing/2014/chart" uri="{C3380CC4-5D6E-409C-BE32-E72D297353CC}">
              <c16:uniqueId val="{00000001-CC52-4A91-BEA3-075087EF0694}"/>
            </c:ext>
          </c:extLst>
        </c:ser>
        <c:ser>
          <c:idx val="1"/>
          <c:order val="1"/>
          <c:tx>
            <c:strRef>
              <c:f>'Cumplimiento de planes'!$C$25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'Cumplimiento de planes'!$D$24:$Q$24</c:f>
              <c:strCache>
                <c:ptCount val="13"/>
                <c:pt idx="0">
                  <c:v>Trimestre I</c:v>
                </c:pt>
                <c:pt idx="3">
                  <c:v>Trimestre II</c:v>
                </c:pt>
                <c:pt idx="6">
                  <c:v>Trimestre III</c:v>
                </c:pt>
                <c:pt idx="9">
                  <c:v>Trimestre IV</c:v>
                </c:pt>
                <c:pt idx="12">
                  <c:v>TOTAL PERIODO</c:v>
                </c:pt>
              </c:strCache>
            </c:strRef>
          </c:cat>
          <c:val>
            <c:numRef>
              <c:f>'Cumplimiento de planes'!$D$25:$Q$25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CC52-4A91-BEA3-075087EF0694}"/>
            </c:ext>
          </c:extLst>
        </c:ser>
        <c:dLbls>
          <c:dLblPos val="ctr"/>
          <c:showLegendKey val="0"/>
          <c:showVal val="1"/>
          <c:showCatName val="0"/>
          <c:showSerName val="0"/>
          <c:showPercent val="0"/>
          <c:showBubbleSize val="0"/>
        </c:dLbls>
        <c:gapWidth val="150"/>
        <c:axId val="-192374848"/>
        <c:axId val="-192378112"/>
      </c:barChart>
      <c:catAx>
        <c:axId val="-1923748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2378112"/>
        <c:crosses val="autoZero"/>
        <c:auto val="1"/>
        <c:lblAlgn val="ctr"/>
        <c:lblOffset val="100"/>
        <c:noMultiLvlLbl val="0"/>
      </c:catAx>
      <c:valAx>
        <c:axId val="-19237811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 sourceLinked="1"/>
        <c:majorTickMark val="none"/>
        <c:minorTickMark val="none"/>
        <c:tickLblPos val="nextTo"/>
        <c:crossAx val="-192374848"/>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3</xdr:col>
      <xdr:colOff>331792</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topLeftCell="B1" zoomScale="85" zoomScaleNormal="85" zoomScaleSheetLayoutView="100" workbookViewId="0">
      <selection activeCell="E47" sqref="E47:J47"/>
    </sheetView>
  </sheetViews>
  <sheetFormatPr baseColWidth="10" defaultRowHeight="12.75" x14ac:dyDescent="0.2"/>
  <cols>
    <col min="1" max="1" width="8.7109375" style="1" customWidth="1"/>
    <col min="2" max="2" width="2.42578125" style="1" customWidth="1"/>
    <col min="3" max="3" width="19.28515625" style="1" customWidth="1"/>
    <col min="4" max="4" width="26.140625" style="1" customWidth="1"/>
    <col min="5" max="15" width="12.85546875" style="1" customWidth="1"/>
    <col min="16" max="16" width="8.5703125" style="1" customWidth="1"/>
    <col min="17" max="17" width="10.7109375" style="1" customWidth="1"/>
    <col min="18" max="18" width="3.5703125" style="1" customWidth="1"/>
    <col min="19" max="19" width="22.140625" style="1" customWidth="1"/>
    <col min="20" max="16384" width="11.42578125" style="1"/>
  </cols>
  <sheetData>
    <row r="1" spans="2:19" ht="13.5" thickBot="1" x14ac:dyDescent="0.25"/>
    <row r="2" spans="2:19" ht="24.75" customHeight="1" x14ac:dyDescent="0.2">
      <c r="B2" s="116"/>
      <c r="C2" s="117"/>
      <c r="D2" s="118"/>
      <c r="E2" s="107" t="s">
        <v>62</v>
      </c>
      <c r="F2" s="108"/>
      <c r="G2" s="108"/>
      <c r="H2" s="108"/>
      <c r="I2" s="108"/>
      <c r="J2" s="108"/>
      <c r="K2" s="108"/>
      <c r="L2" s="108"/>
      <c r="M2" s="108"/>
      <c r="N2" s="109"/>
      <c r="O2" s="89" t="s">
        <v>80</v>
      </c>
      <c r="P2" s="90"/>
      <c r="Q2" s="90"/>
      <c r="R2" s="91"/>
    </row>
    <row r="3" spans="2:19" ht="24.75" customHeight="1" x14ac:dyDescent="0.2">
      <c r="B3" s="119"/>
      <c r="C3" s="120"/>
      <c r="D3" s="121"/>
      <c r="E3" s="110"/>
      <c r="F3" s="111"/>
      <c r="G3" s="111"/>
      <c r="H3" s="111"/>
      <c r="I3" s="111"/>
      <c r="J3" s="111"/>
      <c r="K3" s="111"/>
      <c r="L3" s="111"/>
      <c r="M3" s="111"/>
      <c r="N3" s="112"/>
      <c r="O3" s="34" t="s">
        <v>90</v>
      </c>
      <c r="P3" s="35"/>
      <c r="Q3" s="35"/>
      <c r="R3" s="36"/>
    </row>
    <row r="4" spans="2:19" ht="24.75" customHeight="1" thickBot="1" x14ac:dyDescent="0.25">
      <c r="B4" s="119"/>
      <c r="C4" s="120"/>
      <c r="D4" s="121"/>
      <c r="E4" s="113"/>
      <c r="F4" s="114"/>
      <c r="G4" s="114"/>
      <c r="H4" s="114"/>
      <c r="I4" s="114"/>
      <c r="J4" s="114"/>
      <c r="K4" s="114"/>
      <c r="L4" s="114"/>
      <c r="M4" s="114"/>
      <c r="N4" s="115"/>
      <c r="O4" s="34" t="s">
        <v>91</v>
      </c>
      <c r="P4" s="35"/>
      <c r="Q4" s="35"/>
      <c r="R4" s="36"/>
    </row>
    <row r="5" spans="2:19" ht="13.5" thickBot="1" x14ac:dyDescent="0.25">
      <c r="B5" s="122" t="s">
        <v>92</v>
      </c>
      <c r="C5" s="123"/>
      <c r="D5" s="123"/>
      <c r="E5" s="123"/>
      <c r="F5" s="123"/>
      <c r="G5" s="123"/>
      <c r="H5" s="123"/>
      <c r="I5" s="123"/>
      <c r="J5" s="123"/>
      <c r="K5" s="123"/>
      <c r="L5" s="123"/>
      <c r="M5" s="123"/>
      <c r="N5" s="123"/>
      <c r="O5" s="124"/>
      <c r="P5" s="124"/>
      <c r="Q5" s="124"/>
      <c r="R5" s="125"/>
    </row>
    <row r="6" spans="2:19" ht="15" customHeight="1" thickBot="1" x14ac:dyDescent="0.25">
      <c r="B6" s="98" t="s">
        <v>0</v>
      </c>
      <c r="C6" s="99"/>
      <c r="D6" s="99"/>
      <c r="E6" s="99"/>
      <c r="F6" s="99"/>
      <c r="G6" s="99"/>
      <c r="H6" s="99"/>
      <c r="I6" s="99"/>
      <c r="J6" s="99"/>
      <c r="K6" s="99"/>
      <c r="L6" s="99"/>
      <c r="M6" s="99"/>
      <c r="N6" s="99"/>
      <c r="O6" s="99"/>
      <c r="P6" s="99"/>
      <c r="Q6" s="99"/>
      <c r="R6" s="100"/>
    </row>
    <row r="7" spans="2:19" ht="13.5" thickBot="1" x14ac:dyDescent="0.25">
      <c r="B7" s="5"/>
      <c r="C7" s="129"/>
      <c r="D7" s="129"/>
      <c r="E7" s="129"/>
      <c r="F7" s="129"/>
      <c r="G7" s="129"/>
      <c r="H7" s="129"/>
      <c r="I7" s="129"/>
      <c r="J7" s="129"/>
      <c r="K7" s="129"/>
      <c r="L7" s="129"/>
      <c r="M7" s="129"/>
      <c r="N7" s="129"/>
      <c r="O7" s="129"/>
      <c r="P7" s="129"/>
      <c r="Q7" s="129"/>
      <c r="R7" s="6"/>
    </row>
    <row r="8" spans="2:19" ht="23.25" customHeight="1" thickBot="1" x14ac:dyDescent="0.25">
      <c r="B8" s="5"/>
      <c r="C8" s="7" t="s">
        <v>60</v>
      </c>
      <c r="D8" s="104" t="s">
        <v>44</v>
      </c>
      <c r="E8" s="105"/>
      <c r="F8" s="105"/>
      <c r="G8" s="105"/>
      <c r="H8" s="105"/>
      <c r="I8" s="106"/>
      <c r="J8" s="130" t="s">
        <v>56</v>
      </c>
      <c r="K8" s="131"/>
      <c r="L8" s="126" t="s">
        <v>86</v>
      </c>
      <c r="M8" s="127"/>
      <c r="N8" s="127"/>
      <c r="O8" s="127"/>
      <c r="P8" s="127"/>
      <c r="Q8" s="128"/>
      <c r="R8" s="6"/>
    </row>
    <row r="9" spans="2:19" ht="23.25" customHeight="1" thickBot="1" x14ac:dyDescent="0.25">
      <c r="B9" s="5"/>
      <c r="C9" s="7" t="s">
        <v>59</v>
      </c>
      <c r="D9" s="101" t="s">
        <v>81</v>
      </c>
      <c r="E9" s="102"/>
      <c r="F9" s="102"/>
      <c r="G9" s="102"/>
      <c r="H9" s="102"/>
      <c r="I9" s="103"/>
      <c r="J9" s="132" t="s">
        <v>57</v>
      </c>
      <c r="K9" s="133"/>
      <c r="L9" s="92" t="s">
        <v>88</v>
      </c>
      <c r="M9" s="93"/>
      <c r="N9" s="93"/>
      <c r="O9" s="93"/>
      <c r="P9" s="93"/>
      <c r="Q9" s="94"/>
      <c r="R9" s="6"/>
    </row>
    <row r="10" spans="2:19" ht="29.25" customHeight="1" thickBot="1" x14ac:dyDescent="0.25">
      <c r="B10" s="5"/>
      <c r="C10" s="7" t="s">
        <v>58</v>
      </c>
      <c r="D10" s="136" t="s">
        <v>87</v>
      </c>
      <c r="E10" s="102"/>
      <c r="F10" s="102"/>
      <c r="G10" s="102"/>
      <c r="H10" s="102"/>
      <c r="I10" s="103"/>
      <c r="J10" s="134"/>
      <c r="K10" s="135"/>
      <c r="L10" s="95"/>
      <c r="M10" s="96"/>
      <c r="N10" s="96"/>
      <c r="O10" s="96"/>
      <c r="P10" s="96"/>
      <c r="Q10" s="97"/>
      <c r="R10" s="6"/>
    </row>
    <row r="11" spans="2:19" ht="6" customHeight="1" thickBot="1" x14ac:dyDescent="0.25">
      <c r="B11" s="5"/>
      <c r="I11" s="8"/>
      <c r="R11" s="6"/>
    </row>
    <row r="12" spans="2:19" ht="15" customHeight="1" x14ac:dyDescent="0.2">
      <c r="B12" s="5"/>
      <c r="C12" s="62" t="s">
        <v>14</v>
      </c>
      <c r="D12" s="67"/>
      <c r="E12" s="62" t="s">
        <v>61</v>
      </c>
      <c r="F12" s="63"/>
      <c r="G12" s="83" t="s">
        <v>1</v>
      </c>
      <c r="H12" s="84"/>
      <c r="I12" s="62" t="s">
        <v>3</v>
      </c>
      <c r="J12" s="63"/>
      <c r="K12" s="74" t="s">
        <v>6</v>
      </c>
      <c r="L12" s="75"/>
      <c r="M12" s="40" t="s">
        <v>2</v>
      </c>
      <c r="N12" s="64"/>
      <c r="O12" s="65"/>
      <c r="P12" s="79" t="s">
        <v>64</v>
      </c>
      <c r="Q12" s="80"/>
      <c r="R12" s="6"/>
    </row>
    <row r="13" spans="2:19" ht="54.75" customHeight="1" x14ac:dyDescent="0.2">
      <c r="B13" s="5"/>
      <c r="C13" s="76" t="s">
        <v>93</v>
      </c>
      <c r="D13" s="69"/>
      <c r="E13" s="68">
        <v>90.32</v>
      </c>
      <c r="F13" s="77"/>
      <c r="G13" s="85" t="s">
        <v>76</v>
      </c>
      <c r="H13" s="86"/>
      <c r="I13" s="68" t="s">
        <v>4</v>
      </c>
      <c r="J13" s="77"/>
      <c r="K13" s="85" t="s">
        <v>8</v>
      </c>
      <c r="L13" s="86"/>
      <c r="M13" s="68" t="s">
        <v>89</v>
      </c>
      <c r="N13" s="69"/>
      <c r="O13" s="70"/>
      <c r="P13" s="81" t="s">
        <v>66</v>
      </c>
      <c r="Q13" s="77"/>
      <c r="R13" s="6"/>
      <c r="S13" s="66"/>
    </row>
    <row r="14" spans="2:19" ht="54.75" customHeight="1" thickBot="1" x14ac:dyDescent="0.25">
      <c r="B14" s="5"/>
      <c r="C14" s="71"/>
      <c r="D14" s="72"/>
      <c r="E14" s="71"/>
      <c r="F14" s="78"/>
      <c r="G14" s="87"/>
      <c r="H14" s="88"/>
      <c r="I14" s="71"/>
      <c r="J14" s="78"/>
      <c r="K14" s="87"/>
      <c r="L14" s="88"/>
      <c r="M14" s="71"/>
      <c r="N14" s="72"/>
      <c r="O14" s="73"/>
      <c r="P14" s="82"/>
      <c r="Q14" s="78"/>
      <c r="R14" s="6"/>
      <c r="S14" s="66"/>
    </row>
    <row r="15" spans="2:19" ht="8.25" customHeight="1" thickBot="1" x14ac:dyDescent="0.25">
      <c r="B15" s="5"/>
      <c r="E15" s="45"/>
      <c r="F15" s="45"/>
      <c r="G15" s="45"/>
      <c r="R15" s="6"/>
    </row>
    <row r="16" spans="2:19" x14ac:dyDescent="0.2">
      <c r="B16" s="5"/>
      <c r="C16" s="40" t="s">
        <v>11</v>
      </c>
      <c r="D16" s="48" t="s">
        <v>25</v>
      </c>
      <c r="E16" s="49"/>
      <c r="F16" s="58" t="s">
        <v>77</v>
      </c>
      <c r="G16" s="59"/>
      <c r="H16" s="9"/>
      <c r="I16" s="9"/>
      <c r="J16" s="9"/>
      <c r="K16" s="9"/>
      <c r="L16" s="9"/>
      <c r="M16" s="10"/>
      <c r="N16" s="10"/>
      <c r="O16" s="10"/>
      <c r="P16" s="10"/>
      <c r="Q16" s="10"/>
      <c r="R16" s="6"/>
    </row>
    <row r="17" spans="2:20" ht="18.75" customHeight="1" x14ac:dyDescent="0.2">
      <c r="B17" s="5"/>
      <c r="C17" s="41"/>
      <c r="D17" s="50" t="s">
        <v>26</v>
      </c>
      <c r="E17" s="51"/>
      <c r="F17" s="43" t="s">
        <v>78</v>
      </c>
      <c r="G17" s="44"/>
      <c r="H17" s="9"/>
      <c r="I17" s="9"/>
      <c r="J17" s="9"/>
      <c r="K17" s="9"/>
      <c r="L17" s="9"/>
      <c r="M17" s="10"/>
      <c r="N17" s="10"/>
      <c r="O17" s="10"/>
      <c r="P17" s="10"/>
      <c r="Q17" s="10"/>
      <c r="R17" s="6"/>
    </row>
    <row r="18" spans="2:20" ht="18.75" customHeight="1" thickBot="1" x14ac:dyDescent="0.25">
      <c r="B18" s="5"/>
      <c r="C18" s="42"/>
      <c r="D18" s="56" t="s">
        <v>27</v>
      </c>
      <c r="E18" s="57"/>
      <c r="F18" s="46" t="s">
        <v>79</v>
      </c>
      <c r="G18" s="47"/>
      <c r="H18" s="9"/>
      <c r="I18" s="9"/>
      <c r="J18" s="9"/>
      <c r="K18" s="9"/>
      <c r="L18" s="9"/>
      <c r="M18" s="10"/>
      <c r="N18" s="10"/>
      <c r="O18" s="10"/>
      <c r="P18" s="10"/>
      <c r="Q18" s="10"/>
      <c r="R18" s="6"/>
    </row>
    <row r="19" spans="2:20" ht="6" customHeight="1" thickBot="1" x14ac:dyDescent="0.25">
      <c r="B19" s="5"/>
      <c r="R19" s="6"/>
    </row>
    <row r="20" spans="2:20" ht="13.5" thickBot="1" x14ac:dyDescent="0.25">
      <c r="B20" s="52" t="s">
        <v>22</v>
      </c>
      <c r="C20" s="53"/>
      <c r="D20" s="53"/>
      <c r="E20" s="53"/>
      <c r="F20" s="53"/>
      <c r="G20" s="53"/>
      <c r="H20" s="53"/>
      <c r="I20" s="53"/>
      <c r="J20" s="53"/>
      <c r="K20" s="53"/>
      <c r="L20" s="53"/>
      <c r="M20" s="53"/>
      <c r="N20" s="53"/>
      <c r="O20" s="53"/>
      <c r="P20" s="53"/>
      <c r="Q20" s="53"/>
      <c r="R20" s="54"/>
    </row>
    <row r="21" spans="2:20" ht="6" customHeight="1" x14ac:dyDescent="0.2">
      <c r="B21" s="5"/>
      <c r="G21" s="11"/>
      <c r="H21" s="11"/>
      <c r="R21" s="6"/>
    </row>
    <row r="22" spans="2:20" ht="4.5" customHeight="1" x14ac:dyDescent="0.2">
      <c r="B22" s="5"/>
      <c r="R22" s="6"/>
    </row>
    <row r="23" spans="2:20" ht="15.75" customHeight="1" x14ac:dyDescent="0.2">
      <c r="B23" s="5"/>
      <c r="C23" s="55" t="s">
        <v>12</v>
      </c>
      <c r="D23" s="55"/>
      <c r="E23" s="55"/>
      <c r="F23" s="55"/>
      <c r="G23" s="55"/>
      <c r="H23" s="55"/>
      <c r="I23" s="55"/>
      <c r="J23" s="55"/>
      <c r="K23" s="55"/>
      <c r="L23" s="55"/>
      <c r="M23" s="55"/>
      <c r="N23" s="55"/>
      <c r="O23" s="55"/>
      <c r="P23" s="55"/>
      <c r="Q23" s="55"/>
      <c r="R23" s="6"/>
    </row>
    <row r="24" spans="2:20" ht="27" customHeight="1" x14ac:dyDescent="0.2">
      <c r="B24" s="5"/>
      <c r="C24" s="32" t="s">
        <v>16</v>
      </c>
      <c r="D24" s="61" t="s">
        <v>82</v>
      </c>
      <c r="E24" s="61"/>
      <c r="F24" s="61"/>
      <c r="G24" s="61" t="s">
        <v>83</v>
      </c>
      <c r="H24" s="61"/>
      <c r="I24" s="61"/>
      <c r="J24" s="61" t="s">
        <v>84</v>
      </c>
      <c r="K24" s="61"/>
      <c r="L24" s="61"/>
      <c r="M24" s="61" t="s">
        <v>85</v>
      </c>
      <c r="N24" s="61"/>
      <c r="O24" s="61"/>
      <c r="P24" s="55" t="s">
        <v>13</v>
      </c>
      <c r="Q24" s="55"/>
      <c r="R24" s="6"/>
    </row>
    <row r="25" spans="2:20" ht="15" customHeight="1" x14ac:dyDescent="0.2">
      <c r="B25" s="5"/>
      <c r="C25" s="32" t="s">
        <v>17</v>
      </c>
      <c r="D25" s="60">
        <v>100</v>
      </c>
      <c r="E25" s="60"/>
      <c r="F25" s="60"/>
      <c r="G25" s="60">
        <v>100</v>
      </c>
      <c r="H25" s="60"/>
      <c r="I25" s="60"/>
      <c r="J25" s="60">
        <v>100</v>
      </c>
      <c r="K25" s="60"/>
      <c r="L25" s="60"/>
      <c r="M25" s="60">
        <v>100</v>
      </c>
      <c r="N25" s="60"/>
      <c r="O25" s="60"/>
      <c r="P25" s="153">
        <v>100</v>
      </c>
      <c r="Q25" s="154"/>
      <c r="R25" s="6"/>
    </row>
    <row r="26" spans="2:20" ht="15" customHeight="1" x14ac:dyDescent="0.2">
      <c r="B26" s="5"/>
      <c r="C26" s="33" t="s">
        <v>15</v>
      </c>
      <c r="D26" s="150">
        <v>2750</v>
      </c>
      <c r="E26" s="150"/>
      <c r="F26" s="150"/>
      <c r="G26" s="45">
        <v>4292</v>
      </c>
      <c r="H26" s="45"/>
      <c r="I26" s="45"/>
      <c r="J26" s="45">
        <v>2910</v>
      </c>
      <c r="K26" s="45"/>
      <c r="L26" s="45"/>
      <c r="M26" s="45">
        <v>3608</v>
      </c>
      <c r="N26" s="45"/>
      <c r="O26" s="45"/>
      <c r="P26" s="155"/>
      <c r="Q26" s="156"/>
      <c r="R26" s="6"/>
    </row>
    <row r="27" spans="2:20" ht="15" customHeight="1" x14ac:dyDescent="0.2">
      <c r="B27" s="5"/>
      <c r="C27" s="33" t="s">
        <v>35</v>
      </c>
      <c r="D27" s="157">
        <v>30</v>
      </c>
      <c r="E27" s="158"/>
      <c r="F27" s="159"/>
      <c r="G27" s="45">
        <v>46</v>
      </c>
      <c r="H27" s="45"/>
      <c r="I27" s="45"/>
      <c r="J27" s="45">
        <v>33</v>
      </c>
      <c r="K27" s="45"/>
      <c r="L27" s="45"/>
      <c r="M27" s="45">
        <v>39</v>
      </c>
      <c r="N27" s="45"/>
      <c r="O27" s="45"/>
      <c r="P27" s="37"/>
      <c r="Q27" s="38"/>
      <c r="R27" s="6"/>
    </row>
    <row r="28" spans="2:20" x14ac:dyDescent="0.2">
      <c r="B28" s="5"/>
      <c r="C28" s="33" t="s">
        <v>28</v>
      </c>
      <c r="D28" s="139">
        <f>D26/D27</f>
        <v>91.666666666666671</v>
      </c>
      <c r="E28" s="139"/>
      <c r="F28" s="139"/>
      <c r="G28" s="139">
        <f>G26/G27</f>
        <v>93.304347826086953</v>
      </c>
      <c r="H28" s="139"/>
      <c r="I28" s="139"/>
      <c r="J28" s="139">
        <f>J26/J27</f>
        <v>88.181818181818187</v>
      </c>
      <c r="K28" s="139"/>
      <c r="L28" s="139"/>
      <c r="M28" s="139">
        <f>M26/M27</f>
        <v>92.512820512820511</v>
      </c>
      <c r="N28" s="139"/>
      <c r="O28" s="139"/>
      <c r="P28" s="151">
        <f>AVERAGE(D28:O28)</f>
        <v>91.416413296848077</v>
      </c>
      <c r="Q28" s="152"/>
      <c r="R28" s="6"/>
    </row>
    <row r="29" spans="2:20" x14ac:dyDescent="0.2">
      <c r="B29" s="5"/>
      <c r="R29" s="6"/>
      <c r="T29" s="12"/>
    </row>
    <row r="30" spans="2:20" x14ac:dyDescent="0.2">
      <c r="B30" s="5"/>
      <c r="R30" s="6"/>
    </row>
    <row r="31" spans="2:20" x14ac:dyDescent="0.2">
      <c r="B31" s="5"/>
      <c r="I31" s="149"/>
      <c r="J31" s="149"/>
      <c r="K31" s="149"/>
      <c r="L31" s="149"/>
      <c r="M31" s="149"/>
      <c r="N31" s="149"/>
      <c r="O31" s="149"/>
      <c r="P31" s="149"/>
      <c r="Q31" s="149"/>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42" t="s">
        <v>20</v>
      </c>
      <c r="D42" s="143"/>
      <c r="E42" s="143"/>
      <c r="F42" s="143"/>
      <c r="G42" s="143"/>
      <c r="H42" s="143"/>
      <c r="I42" s="143"/>
      <c r="J42" s="143"/>
      <c r="K42" s="98" t="s">
        <v>72</v>
      </c>
      <c r="L42" s="99"/>
      <c r="M42" s="99"/>
      <c r="N42" s="99"/>
      <c r="O42" s="99"/>
      <c r="P42" s="99"/>
      <c r="Q42" s="100"/>
      <c r="R42" s="6"/>
    </row>
    <row r="43" spans="2:18" ht="28.5" customHeight="1" thickBot="1" x14ac:dyDescent="0.25">
      <c r="B43" s="5"/>
      <c r="C43" s="30"/>
      <c r="D43" s="31" t="s">
        <v>74</v>
      </c>
      <c r="E43" s="147" t="s">
        <v>75</v>
      </c>
      <c r="F43" s="147"/>
      <c r="G43" s="147"/>
      <c r="H43" s="147"/>
      <c r="I43" s="147"/>
      <c r="J43" s="148"/>
      <c r="K43" s="2"/>
      <c r="L43" s="3"/>
      <c r="M43" s="3"/>
      <c r="N43" s="3"/>
      <c r="O43" s="3"/>
      <c r="P43" s="3"/>
      <c r="Q43" s="4"/>
      <c r="R43" s="6"/>
    </row>
    <row r="44" spans="2:18" ht="224.25" customHeight="1" thickBot="1" x14ac:dyDescent="0.25">
      <c r="B44" s="5"/>
      <c r="C44" s="13" t="s">
        <v>18</v>
      </c>
      <c r="D44" s="39" t="s">
        <v>95</v>
      </c>
      <c r="E44" s="144" t="s">
        <v>97</v>
      </c>
      <c r="F44" s="145"/>
      <c r="G44" s="145"/>
      <c r="H44" s="145"/>
      <c r="I44" s="145"/>
      <c r="J44" s="146"/>
      <c r="K44" s="140"/>
      <c r="L44" s="140"/>
      <c r="M44" s="140"/>
      <c r="N44" s="140"/>
      <c r="O44" s="140"/>
      <c r="P44" s="140"/>
      <c r="Q44" s="141"/>
      <c r="R44" s="6"/>
    </row>
    <row r="45" spans="2:18" ht="129" customHeight="1" thickBot="1" x14ac:dyDescent="0.25">
      <c r="B45" s="5"/>
      <c r="C45" s="14" t="s">
        <v>19</v>
      </c>
      <c r="D45" s="39" t="s">
        <v>96</v>
      </c>
      <c r="E45" s="144" t="s">
        <v>99</v>
      </c>
      <c r="F45" s="145"/>
      <c r="G45" s="145"/>
      <c r="H45" s="145"/>
      <c r="I45" s="145"/>
      <c r="J45" s="146"/>
      <c r="K45" s="140"/>
      <c r="L45" s="140"/>
      <c r="M45" s="140"/>
      <c r="N45" s="140"/>
      <c r="O45" s="140"/>
      <c r="P45" s="140"/>
      <c r="Q45" s="141"/>
      <c r="R45" s="6"/>
    </row>
    <row r="46" spans="2:18" ht="123" customHeight="1" thickBot="1" x14ac:dyDescent="0.25">
      <c r="B46" s="5"/>
      <c r="C46" s="15" t="s">
        <v>63</v>
      </c>
      <c r="D46" s="39" t="s">
        <v>102</v>
      </c>
      <c r="E46" s="144" t="s">
        <v>98</v>
      </c>
      <c r="F46" s="145"/>
      <c r="G46" s="145"/>
      <c r="H46" s="145"/>
      <c r="I46" s="145"/>
      <c r="J46" s="146"/>
      <c r="K46" s="140"/>
      <c r="L46" s="140"/>
      <c r="M46" s="140"/>
      <c r="N46" s="140"/>
      <c r="O46" s="140"/>
      <c r="P46" s="140"/>
      <c r="Q46" s="141"/>
      <c r="R46" s="6"/>
    </row>
    <row r="47" spans="2:18" ht="144" customHeight="1" thickBot="1" x14ac:dyDescent="0.25">
      <c r="B47" s="5"/>
      <c r="C47" s="14" t="s">
        <v>94</v>
      </c>
      <c r="D47" s="39" t="s">
        <v>100</v>
      </c>
      <c r="E47" s="144" t="s">
        <v>101</v>
      </c>
      <c r="F47" s="145"/>
      <c r="G47" s="145"/>
      <c r="H47" s="145"/>
      <c r="I47" s="145"/>
      <c r="J47" s="146"/>
      <c r="K47" s="140"/>
      <c r="L47" s="140"/>
      <c r="M47" s="140"/>
      <c r="N47" s="140"/>
      <c r="O47" s="140"/>
      <c r="P47" s="140"/>
      <c r="Q47" s="141"/>
      <c r="R47" s="6"/>
    </row>
    <row r="48" spans="2:18" x14ac:dyDescent="0.2">
      <c r="B48" s="5"/>
      <c r="R48" s="6"/>
    </row>
    <row r="49" spans="2:18" ht="13.5" thickBot="1" x14ac:dyDescent="0.25">
      <c r="B49" s="16"/>
      <c r="C49" s="17"/>
      <c r="D49" s="17"/>
      <c r="E49" s="17"/>
      <c r="F49" s="17"/>
      <c r="G49" s="17"/>
      <c r="H49" s="17"/>
      <c r="I49" s="17"/>
      <c r="J49" s="17"/>
      <c r="K49" s="17"/>
      <c r="L49" s="17"/>
      <c r="M49" s="17"/>
      <c r="N49" s="17"/>
      <c r="O49" s="17"/>
      <c r="P49" s="17"/>
      <c r="Q49" s="17"/>
      <c r="R49" s="18"/>
    </row>
    <row r="91" spans="3:21" ht="28.5" customHeight="1" x14ac:dyDescent="0.2"/>
    <row r="94" spans="3:21" ht="13.5" thickBot="1" x14ac:dyDescent="0.25"/>
    <row r="95" spans="3:21" ht="13.5" thickBot="1" x14ac:dyDescent="0.25">
      <c r="C95" s="19" t="s">
        <v>37</v>
      </c>
      <c r="D95" s="20"/>
      <c r="H95" s="28" t="s">
        <v>21</v>
      </c>
      <c r="I95" s="28" t="s">
        <v>23</v>
      </c>
      <c r="J95" s="28" t="s">
        <v>65</v>
      </c>
      <c r="U95" s="21" t="s">
        <v>29</v>
      </c>
    </row>
    <row r="96" spans="3:21" ht="38.25" x14ac:dyDescent="0.2">
      <c r="C96" s="22" t="s">
        <v>44</v>
      </c>
      <c r="D96" s="23"/>
      <c r="H96" s="29" t="s">
        <v>4</v>
      </c>
      <c r="I96" s="29" t="s">
        <v>7</v>
      </c>
      <c r="J96" s="29" t="s">
        <v>66</v>
      </c>
      <c r="M96" s="138"/>
      <c r="N96" s="138"/>
    </row>
    <row r="97" spans="3:14" ht="25.5" x14ac:dyDescent="0.2">
      <c r="C97" s="22" t="s">
        <v>45</v>
      </c>
      <c r="D97" s="23"/>
      <c r="H97" s="29" t="s">
        <v>71</v>
      </c>
      <c r="I97" s="29" t="s">
        <v>24</v>
      </c>
      <c r="J97" s="29" t="s">
        <v>67</v>
      </c>
      <c r="M97" s="120"/>
      <c r="N97" s="120"/>
    </row>
    <row r="98" spans="3:14" ht="38.25" x14ac:dyDescent="0.2">
      <c r="C98" s="22" t="s">
        <v>46</v>
      </c>
      <c r="D98" s="23"/>
      <c r="H98" s="29" t="s">
        <v>5</v>
      </c>
      <c r="I98" s="29" t="s">
        <v>8</v>
      </c>
      <c r="J98" s="29" t="s">
        <v>68</v>
      </c>
      <c r="M98" s="120"/>
      <c r="N98" s="120"/>
    </row>
    <row r="99" spans="3:14" x14ac:dyDescent="0.2">
      <c r="C99" s="22" t="s">
        <v>47</v>
      </c>
      <c r="D99" s="23"/>
      <c r="H99" s="29"/>
      <c r="I99" s="29" t="s">
        <v>70</v>
      </c>
      <c r="J99" s="29" t="s">
        <v>69</v>
      </c>
      <c r="M99" s="120"/>
      <c r="N99" s="120"/>
    </row>
    <row r="100" spans="3:14" ht="38.25" x14ac:dyDescent="0.2">
      <c r="C100" s="22" t="s">
        <v>48</v>
      </c>
      <c r="D100" s="23"/>
      <c r="H100" s="29"/>
      <c r="I100" s="29" t="s">
        <v>9</v>
      </c>
      <c r="J100" s="29" t="s">
        <v>73</v>
      </c>
      <c r="M100" s="120"/>
      <c r="N100" s="120"/>
    </row>
    <row r="101" spans="3:14" ht="25.5" x14ac:dyDescent="0.2">
      <c r="C101" s="22" t="s">
        <v>49</v>
      </c>
      <c r="D101" s="23"/>
      <c r="H101" s="29"/>
      <c r="I101" s="29" t="s">
        <v>10</v>
      </c>
      <c r="J101" s="29"/>
      <c r="M101" s="120"/>
      <c r="N101" s="120"/>
    </row>
    <row r="102" spans="3:14" ht="25.5" x14ac:dyDescent="0.2">
      <c r="C102" s="22" t="s">
        <v>50</v>
      </c>
      <c r="D102" s="23"/>
      <c r="M102" s="138"/>
      <c r="N102" s="138"/>
    </row>
    <row r="103" spans="3:14" ht="66" customHeight="1" x14ac:dyDescent="0.2">
      <c r="C103" s="22" t="s">
        <v>51</v>
      </c>
      <c r="D103" s="23"/>
      <c r="M103" s="137"/>
      <c r="N103" s="137"/>
    </row>
    <row r="104" spans="3:14" x14ac:dyDescent="0.2">
      <c r="C104" s="22" t="s">
        <v>36</v>
      </c>
      <c r="D104" s="23"/>
    </row>
    <row r="105" spans="3:14" ht="38.25" x14ac:dyDescent="0.2">
      <c r="C105" s="22" t="s">
        <v>52</v>
      </c>
      <c r="D105" s="23"/>
    </row>
    <row r="106" spans="3:14" ht="25.5" x14ac:dyDescent="0.2">
      <c r="C106" s="22" t="s">
        <v>53</v>
      </c>
      <c r="D106" s="23"/>
    </row>
    <row r="107" spans="3:14" ht="38.25" x14ac:dyDescent="0.2">
      <c r="C107" s="22" t="s">
        <v>54</v>
      </c>
      <c r="D107" s="23"/>
    </row>
    <row r="108" spans="3:14" x14ac:dyDescent="0.2">
      <c r="C108" s="22" t="s">
        <v>39</v>
      </c>
      <c r="D108" s="24"/>
    </row>
    <row r="109" spans="3:14" x14ac:dyDescent="0.2">
      <c r="C109" s="22" t="s">
        <v>38</v>
      </c>
      <c r="D109" s="25"/>
    </row>
    <row r="110" spans="3:14" ht="25.5" x14ac:dyDescent="0.2">
      <c r="C110" s="22" t="s">
        <v>55</v>
      </c>
      <c r="D110" s="24"/>
    </row>
    <row r="112" spans="3:14" ht="6.75" customHeight="1" x14ac:dyDescent="0.2"/>
    <row r="113" spans="3:3" ht="15" customHeight="1" x14ac:dyDescent="0.2">
      <c r="C113" s="26" t="s">
        <v>29</v>
      </c>
    </row>
    <row r="114" spans="3:3" ht="18.75" customHeight="1" x14ac:dyDescent="0.2">
      <c r="C114" s="26" t="s">
        <v>32</v>
      </c>
    </row>
    <row r="115" spans="3:3" ht="15" customHeight="1" x14ac:dyDescent="0.2">
      <c r="C115" s="26" t="s">
        <v>40</v>
      </c>
    </row>
    <row r="116" spans="3:3" ht="11.25" customHeight="1" x14ac:dyDescent="0.2">
      <c r="C116" s="26" t="s">
        <v>30</v>
      </c>
    </row>
    <row r="117" spans="3:3" ht="16.5" customHeight="1" x14ac:dyDescent="0.2">
      <c r="C117" s="26" t="s">
        <v>31</v>
      </c>
    </row>
    <row r="118" spans="3:3" ht="12" customHeight="1" x14ac:dyDescent="0.2">
      <c r="C118" s="26" t="s">
        <v>33</v>
      </c>
    </row>
    <row r="119" spans="3:3" ht="25.5" customHeight="1" x14ac:dyDescent="0.2">
      <c r="C119" s="26" t="s">
        <v>34</v>
      </c>
    </row>
    <row r="120" spans="3:3" ht="27.75" customHeight="1" x14ac:dyDescent="0.2">
      <c r="C120" s="26" t="s">
        <v>41</v>
      </c>
    </row>
    <row r="121" spans="3:3" ht="36.75" customHeight="1" x14ac:dyDescent="0.2">
      <c r="C121" s="27" t="s">
        <v>42</v>
      </c>
    </row>
    <row r="122" spans="3:3" x14ac:dyDescent="0.2">
      <c r="C122" s="26" t="s">
        <v>43</v>
      </c>
    </row>
  </sheetData>
  <mergeCells count="81">
    <mergeCell ref="J27:L27"/>
    <mergeCell ref="E15:G15"/>
    <mergeCell ref="D25:F25"/>
    <mergeCell ref="I31:Q31"/>
    <mergeCell ref="D26:F26"/>
    <mergeCell ref="P28:Q28"/>
    <mergeCell ref="M26:O26"/>
    <mergeCell ref="M27:O27"/>
    <mergeCell ref="P25:Q26"/>
    <mergeCell ref="P24:Q24"/>
    <mergeCell ref="D24:F24"/>
    <mergeCell ref="G24:I24"/>
    <mergeCell ref="M28:O28"/>
    <mergeCell ref="D27:F27"/>
    <mergeCell ref="D28:F28"/>
    <mergeCell ref="G27:I27"/>
    <mergeCell ref="G28:I28"/>
    <mergeCell ref="M97:N97"/>
    <mergeCell ref="K44:Q44"/>
    <mergeCell ref="C42:J42"/>
    <mergeCell ref="K42:Q42"/>
    <mergeCell ref="K47:Q47"/>
    <mergeCell ref="E47:J47"/>
    <mergeCell ref="K45:Q45"/>
    <mergeCell ref="E45:J45"/>
    <mergeCell ref="K46:Q46"/>
    <mergeCell ref="M96:N96"/>
    <mergeCell ref="E46:J46"/>
    <mergeCell ref="E43:J43"/>
    <mergeCell ref="E44:J44"/>
    <mergeCell ref="J28:L28"/>
    <mergeCell ref="M103:N103"/>
    <mergeCell ref="M98:N98"/>
    <mergeCell ref="M99:N99"/>
    <mergeCell ref="M100:N100"/>
    <mergeCell ref="M101:N101"/>
    <mergeCell ref="M102:N102"/>
    <mergeCell ref="O2:R2"/>
    <mergeCell ref="L9:Q10"/>
    <mergeCell ref="B6:R6"/>
    <mergeCell ref="D9:I9"/>
    <mergeCell ref="D8:I8"/>
    <mergeCell ref="E2:N4"/>
    <mergeCell ref="B2:D4"/>
    <mergeCell ref="B5:R5"/>
    <mergeCell ref="L8:Q8"/>
    <mergeCell ref="C7:Q7"/>
    <mergeCell ref="J8:K8"/>
    <mergeCell ref="J9:K10"/>
    <mergeCell ref="D10:I10"/>
    <mergeCell ref="E12:F12"/>
    <mergeCell ref="M12:O12"/>
    <mergeCell ref="S13:S14"/>
    <mergeCell ref="C12:D12"/>
    <mergeCell ref="M13:O14"/>
    <mergeCell ref="K12:L12"/>
    <mergeCell ref="C13:D14"/>
    <mergeCell ref="E13:F14"/>
    <mergeCell ref="P12:Q12"/>
    <mergeCell ref="P13:Q14"/>
    <mergeCell ref="G12:H12"/>
    <mergeCell ref="K13:L14"/>
    <mergeCell ref="I12:J12"/>
    <mergeCell ref="G13:H14"/>
    <mergeCell ref="I13:J14"/>
    <mergeCell ref="C16:C18"/>
    <mergeCell ref="F17:G17"/>
    <mergeCell ref="J26:L26"/>
    <mergeCell ref="F18:G18"/>
    <mergeCell ref="D16:E16"/>
    <mergeCell ref="D17:E17"/>
    <mergeCell ref="B20:R20"/>
    <mergeCell ref="C23:Q23"/>
    <mergeCell ref="D18:E18"/>
    <mergeCell ref="F16:G16"/>
    <mergeCell ref="G25:I25"/>
    <mergeCell ref="J25:L25"/>
    <mergeCell ref="J24:L24"/>
    <mergeCell ref="M24:O24"/>
    <mergeCell ref="M25:O25"/>
    <mergeCell ref="G26:I26"/>
  </mergeCells>
  <dataValidations xWindow="573" yWindow="592" count="19">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P25 D25 G25 J25 M25"/>
    <dataValidation allowBlank="1" showInputMessage="1" showErrorMessage="1" prompt="Identifique el valor registrado en el numerador de la fórmula de cálculo" sqref="J26 D26 G26 M26"/>
    <dataValidation allowBlank="1" showInputMessage="1" showErrorMessage="1" prompt="Identifique el valor registrado en el denominador de la fórmula de cálculo" sqref="E15 G27 J27 M27"/>
    <dataValidation allowBlank="1" showInputMessage="1" showErrorMessage="1" prompt="Identifique el resultado del indicador en la medición desarrollada" sqref="M28 D28 G28 J28"/>
    <dataValidation allowBlank="1" showInputMessage="1" showErrorMessage="1" prompt="Realice un pequeño análisis, acerca del cumplimiento o incumplimiento del indicador, identificando los factores que fueron relevantes en el resultado del indicador." sqref="C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Cumplimiento de planes</vt:lpstr>
      <vt:lpstr>'Cumplimiento de planes'!Área_de_impresión</vt:lpstr>
      <vt:lpstr>Fuente_indicador</vt:lpstr>
      <vt:lpstr>Periodicidad</vt:lpstr>
      <vt:lpstr>'Cumplimiento de planes'!Tipo_indicador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2019-06-13T15:10:20Z</cp:lastPrinted>
  <dcterms:created xsi:type="dcterms:W3CDTF">2013-03-27T13:59:56Z</dcterms:created>
  <dcterms:modified xsi:type="dcterms:W3CDTF">2025-02-03T20:24:28Z</dcterms:modified>
</cp:coreProperties>
</file>