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I:\Users\bjrodriguez\Documents\CB\Boris Jose R_G\2025\Indicadores\reporte Indicadores\Reportes y publicar\Publicar Indicadores\Publicar indicadores 1 Tr\"/>
    </mc:Choice>
  </mc:AlternateContent>
  <bookViews>
    <workbookView xWindow="-120" yWindow="-120" windowWidth="20730" windowHeight="11160" tabRatio="853"/>
  </bookViews>
  <sheets>
    <sheet name="Plan Gestión SST " sheetId="21" r:id="rId1"/>
    <sheet name="Capacitaciones" sheetId="24" r:id="rId2"/>
    <sheet name="Bienestar" sheetId="29" r:id="rId3"/>
    <sheet name=" Desempeño" sheetId="26" r:id="rId4"/>
    <sheet name="Teletrabajo" sheetId="34" r:id="rId5"/>
    <sheet name="Inducciones Nuevos" sheetId="28" r:id="rId6"/>
    <sheet name="Movimientos de Personal" sheetId="33" r:id="rId7"/>
    <sheet name="Bienestar (2)" sheetId="30" state="hidden" r:id="rId8"/>
    <sheet name="Capacitaciones (2)" sheetId="31" state="hidden" r:id="rId9"/>
  </sheets>
  <definedNames>
    <definedName name="_xlnm.Print_Area" localSheetId="3">' Desempeño'!$B$2:$R$47</definedName>
    <definedName name="_xlnm.Print_Area" localSheetId="2">Bienestar!$B$2:$R$49</definedName>
    <definedName name="_xlnm.Print_Area" localSheetId="7">'Bienestar (2)'!$B$2:$R$57</definedName>
    <definedName name="_xlnm.Print_Area" localSheetId="1">Capacitaciones!$B$2:$R$49</definedName>
    <definedName name="_xlnm.Print_Area" localSheetId="8">'Capacitaciones (2)'!$B$2:$R$57</definedName>
    <definedName name="_xlnm.Print_Area" localSheetId="5">'Inducciones Nuevos'!$B$2:$R$49</definedName>
    <definedName name="_xlnm.Print_Area" localSheetId="6">'Movimientos de Personal'!$B$2:$R$49</definedName>
    <definedName name="_xlnm.Print_Area" localSheetId="0">'Plan Gestión SST '!$B$2:$R$49</definedName>
    <definedName name="_xlnm.Print_Area" localSheetId="4">Teletrabajo!$B$2:$R$47</definedName>
    <definedName name="Fuente_indicador" localSheetId="3">' Desempeño'!$M$94:$M$100</definedName>
    <definedName name="Fuente_indicador" localSheetId="2">Bienestar!$M$96:$M$102</definedName>
    <definedName name="Fuente_indicador" localSheetId="7">'Bienestar (2)'!$M$104:$M$110</definedName>
    <definedName name="Fuente_indicador" localSheetId="1">Capacitaciones!$M$96:$M$102</definedName>
    <definedName name="Fuente_indicador" localSheetId="8">'Capacitaciones (2)'!$M$104:$M$110</definedName>
    <definedName name="Fuente_indicador" localSheetId="5">'Inducciones Nuevos'!$M$96:$M$102</definedName>
    <definedName name="Fuente_indicador" localSheetId="6">'Movimientos de Personal'!$M$96:$M$102</definedName>
    <definedName name="Fuente_indicador" localSheetId="0">'Plan Gestión SST '!$M$96:$M$102</definedName>
    <definedName name="Fuente_indicador" localSheetId="4">Teletrabajo!$M$94:$M$100</definedName>
    <definedName name="Fuente_indicador">#REF!</definedName>
    <definedName name="GESTIÓN_ADMINISTRATIVA_Y_FINANCIERA" localSheetId="3">#REF!</definedName>
    <definedName name="GESTIÓN_ADMINISTRATIVA_Y_FINANCIERA" localSheetId="2">#REF!</definedName>
    <definedName name="GESTIÓN_ADMINISTRATIVA_Y_FINANCIERA" localSheetId="7">#REF!</definedName>
    <definedName name="GESTIÓN_ADMINISTRATIVA_Y_FINANCIERA" localSheetId="1">#REF!</definedName>
    <definedName name="GESTIÓN_ADMINISTRATIVA_Y_FINANCIERA" localSheetId="8">#REF!</definedName>
    <definedName name="GESTIÓN_ADMINISTRATIVA_Y_FINANCIERA" localSheetId="5">#REF!</definedName>
    <definedName name="GESTIÓN_ADMINISTRATIVA_Y_FINANCIERA" localSheetId="6">#REF!</definedName>
    <definedName name="GESTIÓN_ADMINISTRATIVA_Y_FINANCIERA" localSheetId="0">#REF!</definedName>
    <definedName name="GESTIÓN_ADMINISTRATIVA_Y_FINANCIERA" localSheetId="4">#REF!</definedName>
    <definedName name="GESTIÓN_ADMINISTRATIVA_Y_FINANCIERA">#REF!</definedName>
    <definedName name="GESTIÓN_CONTRACTUAL" localSheetId="3">#REF!</definedName>
    <definedName name="GESTIÓN_CONTRACTUAL" localSheetId="2">#REF!</definedName>
    <definedName name="GESTIÓN_CONTRACTUAL" localSheetId="7">#REF!</definedName>
    <definedName name="GESTIÓN_CONTRACTUAL" localSheetId="1">#REF!</definedName>
    <definedName name="GESTIÓN_CONTRACTUAL" localSheetId="8">#REF!</definedName>
    <definedName name="GESTIÓN_CONTRACTUAL" localSheetId="5">#REF!</definedName>
    <definedName name="GESTIÓN_CONTRACTUAL" localSheetId="6">#REF!</definedName>
    <definedName name="GESTIÓN_CONTRACTUAL" localSheetId="0">#REF!</definedName>
    <definedName name="GESTIÓN_CONTRACTUAL" localSheetId="4">#REF!</definedName>
    <definedName name="GESTIÓN_CONTRACTUAL">#REF!</definedName>
    <definedName name="GESTIÓN_DE_EVALUACIÓN_Y_MEJORA" localSheetId="3">#REF!</definedName>
    <definedName name="GESTIÓN_DE_EVALUACIÓN_Y_MEJORA" localSheetId="2">#REF!</definedName>
    <definedName name="GESTIÓN_DE_EVALUACIÓN_Y_MEJORA" localSheetId="7">#REF!</definedName>
    <definedName name="GESTIÓN_DE_EVALUACIÓN_Y_MEJORA" localSheetId="1">#REF!</definedName>
    <definedName name="GESTIÓN_DE_EVALUACIÓN_Y_MEJORA" localSheetId="8">#REF!</definedName>
    <definedName name="GESTIÓN_DE_EVALUACIÓN_Y_MEJORA" localSheetId="5">#REF!</definedName>
    <definedName name="GESTIÓN_DE_EVALUACIÓN_Y_MEJORA" localSheetId="6">#REF!</definedName>
    <definedName name="GESTIÓN_DE_EVALUACIÓN_Y_MEJORA" localSheetId="0">#REF!</definedName>
    <definedName name="GESTIÓN_DE_EVALUACIÓN_Y_MEJORA" localSheetId="4">#REF!</definedName>
    <definedName name="GESTIÓN_DE_EVALUACIÓN_Y_MEJORA">#REF!</definedName>
    <definedName name="GESTIÓN_DE_LA_INFORMACIÓN_Y_LAS_COMUNICACIONES" localSheetId="3">#REF!</definedName>
    <definedName name="GESTIÓN_DE_LA_INFORMACIÓN_Y_LAS_COMUNICACIONES" localSheetId="2">#REF!</definedName>
    <definedName name="GESTIÓN_DE_LA_INFORMACIÓN_Y_LAS_COMUNICACIONES" localSheetId="7">#REF!</definedName>
    <definedName name="GESTIÓN_DE_LA_INFORMACIÓN_Y_LAS_COMUNICACIONES" localSheetId="1">#REF!</definedName>
    <definedName name="GESTIÓN_DE_LA_INFORMACIÓN_Y_LAS_COMUNICACIONES" localSheetId="8">#REF!</definedName>
    <definedName name="GESTIÓN_DE_LA_INFORMACIÓN_Y_LAS_COMUNICACIONES" localSheetId="5">#REF!</definedName>
    <definedName name="GESTIÓN_DE_LA_INFORMACIÓN_Y_LAS_COMUNICACIONES" localSheetId="6">#REF!</definedName>
    <definedName name="GESTIÓN_DE_LA_INFORMACIÓN_Y_LAS_COMUNICACIONES" localSheetId="0">#REF!</definedName>
    <definedName name="GESTIÓN_DE_LA_INFORMACIÓN_Y_LAS_COMUNICACIONES" localSheetId="4">#REF!</definedName>
    <definedName name="GESTIÓN_DE_LA_INFORMACIÓN_Y_LAS_COMUNICACIONES">#REF!</definedName>
    <definedName name="GESTIÓN_DE_LA_INFRAESTRUCTURA" localSheetId="3">#REF!</definedName>
    <definedName name="GESTIÓN_DE_LA_INFRAESTRUCTURA" localSheetId="2">#REF!</definedName>
    <definedName name="GESTIÓN_DE_LA_INFRAESTRUCTURA" localSheetId="7">#REF!</definedName>
    <definedName name="GESTIÓN_DE_LA_INFRAESTRUCTURA" localSheetId="1">#REF!</definedName>
    <definedName name="GESTIÓN_DE_LA_INFRAESTRUCTURA" localSheetId="8">#REF!</definedName>
    <definedName name="GESTIÓN_DE_LA_INFRAESTRUCTURA" localSheetId="5">#REF!</definedName>
    <definedName name="GESTIÓN_DE_LA_INFRAESTRUCTURA" localSheetId="6">#REF!</definedName>
    <definedName name="GESTIÓN_DE_LA_INFRAESTRUCTURA" localSheetId="0">#REF!</definedName>
    <definedName name="GESTIÓN_DE_LA_INFRAESTRUCTURA" localSheetId="4">#REF!</definedName>
    <definedName name="GESTIÓN_DE_LA_INFRAESTRUCTURA">#REF!</definedName>
    <definedName name="GESTIÓN_DE_RECURSOS" localSheetId="3">#REF!</definedName>
    <definedName name="GESTIÓN_DE_RECURSOS" localSheetId="2">#REF!</definedName>
    <definedName name="GESTIÓN_DE_RECURSOS" localSheetId="7">#REF!</definedName>
    <definedName name="GESTIÓN_DE_RECURSOS" localSheetId="1">#REF!</definedName>
    <definedName name="GESTIÓN_DE_RECURSOS" localSheetId="8">#REF!</definedName>
    <definedName name="GESTIÓN_DE_RECURSOS" localSheetId="5">#REF!</definedName>
    <definedName name="GESTIÓN_DE_RECURSOS" localSheetId="6">#REF!</definedName>
    <definedName name="GESTIÓN_DE_RECURSOS" localSheetId="0">#REF!</definedName>
    <definedName name="GESTIÓN_DE_RECURSOS" localSheetId="4">#REF!</definedName>
    <definedName name="GESTIÓN_DE_RECURSOS">#REF!</definedName>
    <definedName name="GESTIÓN_DE_SUMINISTRO_DE_BIENES_Y_SERVICIOS" localSheetId="3">#REF!</definedName>
    <definedName name="GESTIÓN_DE_SUMINISTRO_DE_BIENES_Y_SERVICIOS" localSheetId="2">#REF!</definedName>
    <definedName name="GESTIÓN_DE_SUMINISTRO_DE_BIENES_Y_SERVICIOS" localSheetId="7">#REF!</definedName>
    <definedName name="GESTIÓN_DE_SUMINISTRO_DE_BIENES_Y_SERVICIOS" localSheetId="1">#REF!</definedName>
    <definedName name="GESTIÓN_DE_SUMINISTRO_DE_BIENES_Y_SERVICIOS" localSheetId="8">#REF!</definedName>
    <definedName name="GESTIÓN_DE_SUMINISTRO_DE_BIENES_Y_SERVICIOS" localSheetId="5">#REF!</definedName>
    <definedName name="GESTIÓN_DE_SUMINISTRO_DE_BIENES_Y_SERVICIOS" localSheetId="6">#REF!</definedName>
    <definedName name="GESTIÓN_DE_SUMINISTRO_DE_BIENES_Y_SERVICIOS" localSheetId="0">#REF!</definedName>
    <definedName name="GESTIÓN_DE_SUMINISTRO_DE_BIENES_Y_SERVICIOS" localSheetId="4">#REF!</definedName>
    <definedName name="GESTIÓN_DE_SUMINISTRO_DE_BIENES_Y_SERVICIOS">#REF!</definedName>
    <definedName name="GESTIÓN_JURÍDICA" localSheetId="3">#REF!</definedName>
    <definedName name="GESTIÓN_JURÍDICA" localSheetId="2">#REF!</definedName>
    <definedName name="GESTIÓN_JURÍDICA" localSheetId="7">#REF!</definedName>
    <definedName name="GESTIÓN_JURÍDICA" localSheetId="1">#REF!</definedName>
    <definedName name="GESTIÓN_JURÍDICA" localSheetId="8">#REF!</definedName>
    <definedName name="GESTIÓN_JURÍDICA" localSheetId="5">#REF!</definedName>
    <definedName name="GESTIÓN_JURÍDICA" localSheetId="6">#REF!</definedName>
    <definedName name="GESTIÓN_JURÍDICA" localSheetId="0">#REF!</definedName>
    <definedName name="GESTIÓN_JURÍDICA" localSheetId="4">#REF!</definedName>
    <definedName name="GESTIÓN_JURÍDICA">#REF!</definedName>
    <definedName name="INVESTIGACIÓN_Y_DESARROLLO_DE_LA_GESTIÓN_PENITENCIARIA_Y_CARCELARIA" localSheetId="3">#REF!</definedName>
    <definedName name="INVESTIGACIÓN_Y_DESARROLLO_DE_LA_GESTIÓN_PENITENCIARIA_Y_CARCELARIA" localSheetId="2">#REF!</definedName>
    <definedName name="INVESTIGACIÓN_Y_DESARROLLO_DE_LA_GESTIÓN_PENITENCIARIA_Y_CARCELARIA" localSheetId="7">#REF!</definedName>
    <definedName name="INVESTIGACIÓN_Y_DESARROLLO_DE_LA_GESTIÓN_PENITENCIARIA_Y_CARCELARIA" localSheetId="1">#REF!</definedName>
    <definedName name="INVESTIGACIÓN_Y_DESARROLLO_DE_LA_GESTIÓN_PENITENCIARIA_Y_CARCELARIA" localSheetId="8">#REF!</definedName>
    <definedName name="INVESTIGACIÓN_Y_DESARROLLO_DE_LA_GESTIÓN_PENITENCIARIA_Y_CARCELARIA" localSheetId="5">#REF!</definedName>
    <definedName name="INVESTIGACIÓN_Y_DESARROLLO_DE_LA_GESTIÓN_PENITENCIARIA_Y_CARCELARIA" localSheetId="6">#REF!</definedName>
    <definedName name="INVESTIGACIÓN_Y_DESARROLLO_DE_LA_GESTIÓN_PENITENCIARIA_Y_CARCELARIA" localSheetId="0">#REF!</definedName>
    <definedName name="INVESTIGACIÓN_Y_DESARROLLO_DE_LA_GESTIÓN_PENITENCIARIA_Y_CARCELARIA" localSheetId="4">#REF!</definedName>
    <definedName name="INVESTIGACIÓN_Y_DESARROLLO_DE_LA_GESTIÓN_PENITENCIARIA_Y_CARCELARIA">#REF!</definedName>
    <definedName name="Periodicidad" localSheetId="3">' Desempeño'!$I$94:$I$99</definedName>
    <definedName name="Periodicidad" localSheetId="2">Bienestar!$I$96:$I$101</definedName>
    <definedName name="Periodicidad" localSheetId="7">'Bienestar (2)'!$I$104:$I$109</definedName>
    <definedName name="Periodicidad" localSheetId="1">Capacitaciones!$I$96:$I$101</definedName>
    <definedName name="Periodicidad" localSheetId="8">'Capacitaciones (2)'!$I$104:$I$109</definedName>
    <definedName name="Periodicidad" localSheetId="5">'Inducciones Nuevos'!$I$96:$I$101</definedName>
    <definedName name="Periodicidad" localSheetId="6">'Movimientos de Personal'!$I$96:$I$101</definedName>
    <definedName name="Periodicidad" localSheetId="0">'Plan Gestión SST '!$I$96:$I$101</definedName>
    <definedName name="Periodicidad" localSheetId="4">Teletrabajo!$I$94:$I$99</definedName>
    <definedName name="Periodicidad">#REF!</definedName>
    <definedName name="PLANEACIÓN_ESTRATÉGICA_Y_GESTIÓN_ORGANIZACIONAL" localSheetId="3">#REF!</definedName>
    <definedName name="PLANEACIÓN_ESTRATÉGICA_Y_GESTIÓN_ORGANIZACIONAL" localSheetId="2">#REF!</definedName>
    <definedName name="PLANEACIÓN_ESTRATÉGICA_Y_GESTIÓN_ORGANIZACIONAL" localSheetId="7">#REF!</definedName>
    <definedName name="PLANEACIÓN_ESTRATÉGICA_Y_GESTIÓN_ORGANIZACIONAL" localSheetId="1">#REF!</definedName>
    <definedName name="PLANEACIÓN_ESTRATÉGICA_Y_GESTIÓN_ORGANIZACIONAL" localSheetId="8">#REF!</definedName>
    <definedName name="PLANEACIÓN_ESTRATÉGICA_Y_GESTIÓN_ORGANIZACIONAL" localSheetId="5">#REF!</definedName>
    <definedName name="PLANEACIÓN_ESTRATÉGICA_Y_GESTIÓN_ORGANIZACIONAL" localSheetId="6">#REF!</definedName>
    <definedName name="PLANEACIÓN_ESTRATÉGICA_Y_GESTIÓN_ORGANIZACIONAL" localSheetId="0">#REF!</definedName>
    <definedName name="PLANEACIÓN_ESTRATÉGICA_Y_GESTIÓN_ORGANIZACIONAL" localSheetId="4">#REF!</definedName>
    <definedName name="PLANEACIÓN_ESTRATÉGICA_Y_GESTIÓN_ORGANIZACIONAL">#REF!</definedName>
    <definedName name="Procesos" localSheetId="3">#REF!</definedName>
    <definedName name="Procesos" localSheetId="2">#REF!</definedName>
    <definedName name="Procesos" localSheetId="7">#REF!</definedName>
    <definedName name="Procesos" localSheetId="1">#REF!</definedName>
    <definedName name="Procesos" localSheetId="8">#REF!</definedName>
    <definedName name="Procesos" localSheetId="5">#REF!</definedName>
    <definedName name="Procesos" localSheetId="6">#REF!</definedName>
    <definedName name="Procesos" localSheetId="0">#REF!</definedName>
    <definedName name="Procesos" localSheetId="4">#REF!</definedName>
    <definedName name="Procesos">#REF!</definedName>
    <definedName name="Tipo_indicador" localSheetId="3">' Desempeño'!$H$94:$H$96</definedName>
    <definedName name="Tipo_indicador" localSheetId="2">Bienestar!$H$96:$H$98</definedName>
    <definedName name="Tipo_indicador" localSheetId="7">'Bienestar (2)'!$H$104:$H$106</definedName>
    <definedName name="Tipo_indicador" localSheetId="1">Capacitaciones!$H$96:$H$98</definedName>
    <definedName name="Tipo_indicador" localSheetId="8">'Capacitaciones (2)'!$H$104:$H$106</definedName>
    <definedName name="Tipo_indicador" localSheetId="5">'Inducciones Nuevos'!$H$96:$H$98</definedName>
    <definedName name="Tipo_indicador" localSheetId="6">'Movimientos de Personal'!$H$96:$H$98</definedName>
    <definedName name="Tipo_indicador" localSheetId="0">'Plan Gestión SST '!$H$96:$H$98</definedName>
    <definedName name="Tipo_indicador" localSheetId="4">Teletrabajo!$H$94:$H$96</definedName>
  </definedNames>
  <calcPr calcId="162913"/>
</workbook>
</file>

<file path=xl/calcChain.xml><?xml version="1.0" encoding="utf-8"?>
<calcChain xmlns="http://schemas.openxmlformats.org/spreadsheetml/2006/main">
  <c r="J28" i="33" l="1"/>
  <c r="D28" i="34" l="1"/>
  <c r="D28" i="24" l="1"/>
  <c r="P27" i="33" l="1"/>
  <c r="P26" i="33"/>
  <c r="J28" i="34" l="1"/>
  <c r="J28" i="28" l="1"/>
  <c r="D28" i="28" l="1"/>
  <c r="P27" i="24" l="1"/>
  <c r="P26" i="24"/>
  <c r="P28" i="24" l="1"/>
  <c r="P27" i="28"/>
  <c r="P26" i="28"/>
  <c r="P28" i="28" l="1"/>
  <c r="G28" i="33" l="1"/>
  <c r="D28" i="33"/>
  <c r="G28" i="29"/>
  <c r="D28" i="29"/>
  <c r="M28" i="24"/>
  <c r="G28" i="24"/>
  <c r="M28" i="29" l="1"/>
  <c r="J28" i="29"/>
  <c r="P28" i="33" l="1"/>
  <c r="G28" i="28" l="1"/>
  <c r="P27" i="29"/>
  <c r="P26" i="29"/>
  <c r="P28" i="29" l="1"/>
  <c r="M28" i="21"/>
  <c r="M28" i="33" l="1"/>
  <c r="M28" i="31" l="1"/>
  <c r="J28" i="31"/>
  <c r="G28" i="31"/>
  <c r="D28" i="31"/>
  <c r="M28" i="30"/>
  <c r="J28" i="30"/>
  <c r="G28" i="30"/>
  <c r="D28" i="30"/>
  <c r="M28" i="28" l="1"/>
  <c r="J28" i="26"/>
  <c r="D28" i="26"/>
  <c r="J28" i="24" l="1"/>
  <c r="D28" i="21" l="1"/>
  <c r="G28" i="21"/>
  <c r="J28" i="21"/>
</calcChain>
</file>

<file path=xl/sharedStrings.xml><?xml version="1.0" encoding="utf-8"?>
<sst xmlns="http://schemas.openxmlformats.org/spreadsheetml/2006/main" count="909" uniqueCount="143">
  <si>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</si>
  <si>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</si>
  <si>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</si>
  <si>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</si>
  <si>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</si>
  <si>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</si>
  <si>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</si>
  <si>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</si>
  <si>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</si>
  <si>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</si>
  <si>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</si>
  <si>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</si>
  <si>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</si>
  <si>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</si>
  <si>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</si>
  <si>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</si>
  <si>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</si>
  <si>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</si>
  <si>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</si>
  <si>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</si>
  <si>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</si>
  <si>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ANALISIS DE RESULTADOS 5:</t>
  </si>
  <si>
    <t xml:space="preserve">ANÁLISIS DE RESULTADOS </t>
  </si>
  <si>
    <t>Tipo de Indicador</t>
  </si>
  <si>
    <t xml:space="preserve">            II.   RESULTADOS</t>
  </si>
  <si>
    <t>Periodicidad:</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</si>
  <si>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</si>
  <si>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</si>
  <si>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</si>
  <si>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</si>
  <si>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</si>
  <si>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</si>
  <si>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</si>
  <si>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</si>
  <si>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</si>
  <si>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</si>
  <si>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</si>
  <si>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</si>
  <si>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ANALISIS DE RESULTADOS 6:</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</si>
  <si>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</si>
  <si>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</si>
  <si>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</si>
  <si>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</si>
  <si>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</si>
  <si>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</si>
  <si>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</si>
  <si>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</si>
  <si>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</si>
  <si>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</si>
  <si>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</si>
  <si>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</si>
  <si>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</si>
  <si>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</si>
  <si>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</si>
  <si>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</si>
  <si>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</si>
  <si>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</si>
  <si>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</si>
  <si>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</si>
  <si>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</si>
  <si>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</si>
  <si>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</si>
  <si>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</si>
  <si>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</si>
  <si>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ANALISIS DE RESULTADOS 7:</t>
  </si>
  <si>
    <t>ANALISIS DE RESULTADOS 8:</t>
  </si>
  <si>
    <t>ANALISIS DE RESULTADOS 9:</t>
  </si>
  <si>
    <t>ANALISIS DE RESULTADOS 10:</t>
  </si>
  <si>
    <t>ANALISIS DE RESULTADOS 12:</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</si>
  <si>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</si>
  <si>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</si>
  <si>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</si>
  <si>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</si>
  <si>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</si>
  <si>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</si>
  <si>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</si>
  <si>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</si>
  <si>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</si>
  <si>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</si>
  <si>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</si>
  <si>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</si>
  <si>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Porcentaje</t>
  </si>
  <si>
    <t>VERSIÓN: 03</t>
  </si>
  <si>
    <t>FECHA: 15-Mar-2019</t>
  </si>
  <si>
    <t>Trimestre I</t>
  </si>
  <si>
    <t>Trimestre II</t>
  </si>
  <si>
    <t>Trimestre III</t>
  </si>
  <si>
    <t>Trimestre IV</t>
  </si>
  <si>
    <t>Bimestral</t>
  </si>
  <si>
    <r>
      <rPr>
        <b/>
        <sz val="10"/>
        <rFont val="Arial"/>
        <family val="2"/>
      </rPr>
      <t>ANALISIS DE RESULTADOS 11</t>
    </r>
    <r>
      <rPr>
        <sz val="10"/>
        <rFont val="Arial"/>
        <family val="2"/>
      </rPr>
      <t>:</t>
    </r>
  </si>
  <si>
    <t>ANALISIS DE RESULTADOS 3:</t>
  </si>
  <si>
    <t>CÓDIGO: GMC-FO-005</t>
  </si>
  <si>
    <t>HOJA DE VIDA DE INDICADOR DE GESTIÓN</t>
  </si>
  <si>
    <t>DIRECCIÓN ADMINISTRATIVA</t>
  </si>
  <si>
    <t>Sistema Gestión  de Seguridad y Salud en el trabajo</t>
  </si>
  <si>
    <t>Plan Gestión Seguridad y Salud en el trabajo</t>
  </si>
  <si>
    <t>Porcentaje de cumplimiento de las  actividades anuales programadas en el Sistema de Seguridad y Salud en el trabajo</t>
  </si>
  <si>
    <t>formatos de asistencia, actas, informes y docuementos que den cuenta de lo actuado, entre otros</t>
  </si>
  <si>
    <t>&gt;90%</t>
  </si>
  <si>
    <t>75%-89%</t>
  </si>
  <si>
    <t>&lt;74%</t>
  </si>
  <si>
    <t>Inducciones a funcionarios nuevos</t>
  </si>
  <si>
    <t xml:space="preserve">(Funcionarios nuevos con induccion realizada en el trimestre/ Número de funcionarios posesionados en el trimestre) *100
</t>
  </si>
  <si>
    <t>Registro de asistencia a inducción institucional</t>
  </si>
  <si>
    <t>Teletrabajo</t>
  </si>
  <si>
    <t>Formato solicitud teletrabajo
actos administrativos</t>
  </si>
  <si>
    <t>Establece el acceso al teletrabajo a los funcionarios que cumplen con los requisitos establecidos para  acceder a esta modalidad de trabajo en la Corporacion.</t>
  </si>
  <si>
    <t>NA</t>
  </si>
  <si>
    <t>Hace referencia a las inducciones realizadas a los funcionarios nuevos que ingresan a la Corporacion.</t>
  </si>
  <si>
    <t>Evaluación de Desempeño</t>
  </si>
  <si>
    <t>Línea Base:</t>
  </si>
  <si>
    <t>Cumplimiento del Plan Institucional de Capacitaciones</t>
  </si>
  <si>
    <t>(Número de capacitaciones ejecutadas del PIC en la vigencia / Número de capacitaciones programadas del PIC en la vigencia) * 100</t>
  </si>
  <si>
    <t>Plan Institucional de Capacitaciones</t>
  </si>
  <si>
    <t>Medir el cumplimiento de las actividades programadas en el Plan Institucional de Capacitaciones</t>
  </si>
  <si>
    <t>(Número de actividades del Plan de bienestar ejecutadas para la vigencia / Número de actividades del Plan de bienestar programadas para la vigencia) * 100</t>
  </si>
  <si>
    <t xml:space="preserve">Plan de Bienestar </t>
  </si>
  <si>
    <t>Nviel de satisfacción actividades de bienestar</t>
  </si>
  <si>
    <t>Establecer el nivel de satisfacción de los funcionarios frente a las actividades del plan de bienestar</t>
  </si>
  <si>
    <t>(No total de personas que marcaron excelente en el periodo + No total de personas que marcaron  bueno en el periodo)  / (Número total de personas encuestadas en el periodo )*100</t>
  </si>
  <si>
    <t>Numero de evaluaciones realizadas /
Total de funcionarios de carrera administrativa * 100</t>
  </si>
  <si>
    <t>(No de funcionarios vinculados a teletrabajo en la vigencia/No de funcionarios vinculados a teletrabajo en la vigencia anterior) *100</t>
  </si>
  <si>
    <t xml:space="preserve">I Semestre </t>
  </si>
  <si>
    <t>II Semestre</t>
  </si>
  <si>
    <t>Profesional Especialziado 222-04</t>
  </si>
  <si>
    <t>llevar la medición de los movimientos de personal rotación y movilidad por las diferentes situaciones adminsitrativas, reubicaciones, encargos, comisiones o licencias, realizadas a los funcionarios de la Planta Administrativa de la Corporacion.</t>
  </si>
  <si>
    <t xml:space="preserve">Acto administrativo de la situación o novedad </t>
  </si>
  <si>
    <t xml:space="preserve">Movimientos de personal rotación, movilidad, o situaciones administrativas a funcionarios de Planta Administrativa. </t>
  </si>
  <si>
    <t xml:space="preserve">Impacto y evaluación actividades de bienestar social
Encuestas tabuladas  </t>
  </si>
  <si>
    <t>Establece el nivel de cumplimiento en la Evaluación el Desempeño de los funcionarios de Carrera Administrativa de la entidad</t>
  </si>
  <si>
    <t>Aplicativo EDL APP</t>
  </si>
  <si>
    <t>No de solicitudes o movimientos de personal (reubicaciones, encargos, comisiones o licencias) tramitados en el trimestre/ Número de total de solicitudes o movimientos de la planta administrativa generados en el trimestre) *100</t>
  </si>
  <si>
    <t>Profesional Universitario</t>
  </si>
  <si>
    <t>Niviel de satisfacción actividades de bienestar</t>
  </si>
  <si>
    <t>Indicador revisado y/o actualizado y aprobado por el lider del proceso 17/09/2020</t>
  </si>
  <si>
    <t>Indicador revisado y/o actualizado y aprobado por el lider del proceso 19/08/2021</t>
  </si>
  <si>
    <t>Durante la vigencia se realizó la actualización de la Politica Interna del teletrabajo, se identificaron los cargos Teletrabajables, se actualzó la Guia de ingreso a la modalidad de Teletrabajo y se creo el Procedimiento de  ingreso a la modalidad de Teletrabajo.
Se publicó la primera convocatoria Interna con los nuevos lineamientos y a la fecha nos encontramos en las visitas domiciliarias y de sistemas para verificar el cumplimiento de los requisitos de los 28 funcionarios que solitaron el ingreso a esta modalidad. 
En el 4 trimestre terminaron 3 funcionarios con la prorroga del segundo semestre y se iniicó el proceso de selección para la vigencia 2025</t>
  </si>
  <si>
    <t>(Numero de actIvidades realizadas en el trimestre / Numero de actividades programadas en el año ) *100%</t>
  </si>
  <si>
    <t>Para el primer trimestre del año, se alcanzó el 26 % de las actividades programadas en el período, superando ligeramente lo proyectado.</t>
  </si>
  <si>
    <t>Durante el primer trimestre de 2025, este indicador alcanzó una meta del 100%, que permitió medir el movimientos de personal rotación y/o movilidad, de los funcionarios de Planta Administrativa. En cumlimiento con lo  anterior, se dió tramite  a 3 solicitudes o movimientos de personal  concerdientes a reubicaciones al interior de la Corporación.</t>
  </si>
  <si>
    <t>Se han divulgado las cinco (5) capacitaciones que ha ofertado el DASCD. Así mismo, se construyó el PIC 2025, sobre el cual se está adelantando el trámite contractual.</t>
  </si>
  <si>
    <t xml:space="preserve">En el primer trimestre de esta vigencia se han realizado 2 actividades de bienestar y de acuerdo a los resultados de las encuestas de satisfacción se tiene un 93,75% de aprobación de las actividades por parte de los funcionarios, cumpliendo además con la meta señalada. </t>
  </si>
  <si>
    <t xml:space="preserve">28/02/2025 - Primera jornada de inducción presencial del año 2025. La Dirección Administrativa convoca a los funcionarios posesionados (92) y pasantes, con asistencia de 61 personas en modalidad mixta (presencial y virtual). Se debe tener en cuenta que para este periodo se realizaron 23 Cambios de Cargo y 5 Encargos, personas que ya habian realizado inducción en jornadas anteriores.
Con el propósito de aumentar la participación de los nuevos posesionados en la inducción, se realiza de manera presencial y virtual. Teniendo en cuanta las recomendaciones de SST y de OCI el procedimiento de Induccion y Reinducción se ha actualizado, por lo que las jornadas de inducción se realizan de la siguiente manera:
PREINDUCCIÓN
1. Desde el 20 de enero de 2025 en adelante se realiza inducción de SST como requisito de posesión y desde el procedimiento de posesiones se realiza de manera personalizada la preinducción del proceso de Posesión. Cuenta con 85 participantes. Constancia resposa en la Historia Laboral.
INDUCCIÓN GENERAL
2. Se realizó la jornada de Inducción general el 28/02/2025 con la participacion de 61 personas, 34=funcionarios y 27= pasantes.
INDUCCIÓN DE DIRECTIVOS
3. Se realizó la primera parte de la Inducción de Directivos (Taller de Liderazgo) y asesores, quedando pendiente la segunda jornada, que se realizará el 29 de abril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</si>
</sst>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sz val="10"/>
      <color theme="1"/>
      <name val="Arial"/>
      <family val="2"/>
    </font>
    <font>
      <sz val="10"/>
      <color rgb="FF222222"/>
      <name val="Arial"/>
      <family val="2"/>
    </font>
    <font>
      <sz val="10"/>
      <color rgb="FF000000"/>
      <name val="Arial"/>
      <family val="2"/>
    </font>
    <font>
      <b/>
      <sz val="10"/>
      <color rgb="FF000000"/>
      <name val="Arial"/>
      <family val="2"/>
    </font>
    <font>
      <sz val="11"/>
      <name val="Arial"/>
      <family val="2"/>
    </font>
    <font>
      <sz val="12"/>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268">
    <xf numFmtId="0" fontId="0" fillId="0" borderId="0" xfId="0"/>
    <xf numFmtId="0" fontId="4" fillId="0" borderId="0" xfId="0" applyFont="1"/>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0" xfId="0" applyFont="1" applyAlignment="1">
      <alignment vertical="center"/>
    </xf>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0" borderId="19" xfId="0" applyFont="1" applyBorder="1" applyAlignment="1" applyProtection="1">
      <alignment vertical="top" wrapText="1"/>
      <protection locked="0"/>
    </xf>
    <xf numFmtId="0" fontId="23" fillId="0" borderId="43" xfId="0" applyFont="1" applyBorder="1" applyAlignment="1" applyProtection="1">
      <alignment vertical="top" wrapText="1"/>
      <protection locked="0"/>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27" fillId="0" borderId="0" xfId="0" applyFont="1" applyAlignment="1">
      <alignment vertical="center"/>
    </xf>
    <xf numFmtId="0" fontId="26" fillId="0" borderId="1" xfId="0" applyFont="1" applyBorder="1"/>
    <xf numFmtId="0" fontId="26" fillId="0" borderId="1" xfId="0" applyFont="1" applyBorder="1" applyAlignment="1">
      <alignment vertical="center" wrapText="1"/>
    </xf>
    <xf numFmtId="0" fontId="26" fillId="0" borderId="0" xfId="0" applyFont="1"/>
    <xf numFmtId="0" fontId="28" fillId="0" borderId="1" xfId="0" applyFont="1" applyBorder="1" applyAlignment="1">
      <alignment vertical="center" wrapText="1"/>
    </xf>
    <xf numFmtId="0" fontId="4" fillId="0" borderId="1" xfId="0" applyFont="1" applyBorder="1"/>
    <xf numFmtId="0" fontId="23" fillId="0" borderId="22" xfId="0" applyFont="1" applyBorder="1"/>
    <xf numFmtId="0" fontId="23" fillId="0" borderId="1" xfId="0" applyFont="1" applyBorder="1"/>
    <xf numFmtId="0" fontId="29" fillId="0" borderId="5" xfId="0" applyFont="1" applyBorder="1" applyAlignment="1">
      <alignment horizontal="center" vertical="center"/>
    </xf>
    <xf numFmtId="0" fontId="29" fillId="0" borderId="43" xfId="0" applyFont="1" applyBorder="1" applyAlignment="1">
      <alignment horizontal="center" vertical="center"/>
    </xf>
    <xf numFmtId="0" fontId="23" fillId="2" borderId="60" xfId="0" applyFont="1" applyFill="1" applyBorder="1" applyAlignment="1">
      <alignment horizontal="center" vertical="center" wrapText="1"/>
    </xf>
    <xf numFmtId="0" fontId="23" fillId="2" borderId="63" xfId="0" applyFont="1" applyFill="1" applyBorder="1" applyAlignment="1">
      <alignment horizontal="center" vertical="center" wrapText="1"/>
    </xf>
    <xf numFmtId="0" fontId="23" fillId="2" borderId="63" xfId="0" applyFont="1" applyFill="1" applyBorder="1" applyAlignment="1">
      <alignment horizontal="center"/>
    </xf>
    <xf numFmtId="0" fontId="23" fillId="2" borderId="66" xfId="0" applyFont="1" applyFill="1" applyBorder="1" applyAlignment="1">
      <alignment horizontal="center"/>
    </xf>
    <xf numFmtId="0" fontId="4" fillId="0" borderId="28" xfId="0" applyFont="1" applyBorder="1" applyAlignment="1" applyProtection="1">
      <alignment vertical="center" wrapText="1"/>
      <protection locked="0"/>
    </xf>
    <xf numFmtId="0" fontId="23" fillId="29" borderId="17" xfId="0" applyFont="1" applyFill="1" applyBorder="1" applyAlignment="1">
      <alignment horizontal="center" vertical="center"/>
    </xf>
    <xf numFmtId="0" fontId="23" fillId="29" borderId="4" xfId="0" applyFont="1" applyFill="1" applyBorder="1" applyAlignment="1">
      <alignment horizontal="center" vertical="center" wrapText="1"/>
    </xf>
    <xf numFmtId="0" fontId="23" fillId="29" borderId="28" xfId="0" applyFont="1" applyFill="1" applyBorder="1" applyAlignment="1">
      <alignment horizontal="center" vertical="center" wrapText="1"/>
    </xf>
    <xf numFmtId="0" fontId="23" fillId="29" borderId="21" xfId="0" applyFont="1" applyFill="1" applyBorder="1" applyAlignment="1">
      <alignment horizontal="center" vertical="center" wrapText="1"/>
    </xf>
    <xf numFmtId="0" fontId="23" fillId="29" borderId="22" xfId="0" applyFont="1" applyFill="1" applyBorder="1" applyAlignment="1">
      <alignment horizontal="center" vertical="center" wrapText="1"/>
    </xf>
    <xf numFmtId="0" fontId="23" fillId="0" borderId="43" xfId="0" applyFont="1" applyBorder="1" applyAlignment="1">
      <alignment horizontal="center" vertical="center"/>
    </xf>
    <xf numFmtId="0" fontId="23" fillId="0" borderId="5" xfId="0" applyFont="1" applyBorder="1" applyAlignment="1">
      <alignment horizontal="center" vertical="center"/>
    </xf>
    <xf numFmtId="0" fontId="4" fillId="0" borderId="1" xfId="0" applyFont="1" applyBorder="1" applyAlignment="1">
      <alignment vertical="center" wrapText="1"/>
    </xf>
    <xf numFmtId="0" fontId="4" fillId="0" borderId="0" xfId="0" applyFont="1" applyAlignment="1">
      <alignment vertical="center"/>
    </xf>
    <xf numFmtId="14" fontId="4" fillId="0" borderId="43" xfId="0" applyNumberFormat="1" applyFont="1" applyBorder="1" applyAlignment="1" applyProtection="1">
      <alignment horizontal="center" vertical="center" wrapText="1"/>
      <protection locked="0"/>
    </xf>
    <xf numFmtId="14" fontId="4" fillId="0" borderId="67" xfId="0" applyNumberFormat="1" applyFont="1" applyBorder="1" applyAlignment="1" applyProtection="1">
      <alignment horizontal="center" vertical="center" wrapText="1"/>
      <protection locked="0"/>
    </xf>
    <xf numFmtId="15" fontId="4" fillId="0" borderId="43" xfId="0" applyNumberFormat="1" applyFont="1" applyBorder="1" applyAlignment="1" applyProtection="1">
      <alignment horizontal="center" vertical="center" wrapText="1"/>
      <protection locked="0"/>
    </xf>
    <xf numFmtId="14" fontId="26" fillId="0" borderId="72" xfId="0" applyNumberFormat="1" applyFont="1" applyBorder="1" applyAlignment="1">
      <alignment horizontal="center" vertical="center" wrapText="1"/>
    </xf>
    <xf numFmtId="15" fontId="4" fillId="0" borderId="43" xfId="0" applyNumberFormat="1" applyFont="1" applyBorder="1" applyAlignment="1" applyProtection="1">
      <alignment horizontal="center" vertical="center"/>
      <protection locked="0"/>
    </xf>
    <xf numFmtId="14" fontId="26" fillId="0" borderId="68" xfId="0" applyNumberFormat="1" applyFont="1" applyBorder="1" applyAlignment="1">
      <alignment horizontal="center" vertical="center" wrapText="1"/>
    </xf>
    <xf numFmtId="14" fontId="4" fillId="0" borderId="43" xfId="0" applyNumberFormat="1" applyFont="1" applyFill="1" applyBorder="1" applyAlignment="1" applyProtection="1">
      <alignment horizontal="center" vertical="center" wrapText="1"/>
      <protection locked="0"/>
    </xf>
    <xf numFmtId="0" fontId="4" fillId="0" borderId="28" xfId="2" applyFont="1" applyFill="1" applyBorder="1" applyAlignment="1" applyProtection="1">
      <protection locked="0"/>
    </xf>
    <xf numFmtId="0" fontId="4" fillId="0" borderId="21" xfId="2" applyFont="1" applyFill="1" applyBorder="1" applyAlignment="1" applyProtection="1">
      <protection locked="0"/>
    </xf>
    <xf numFmtId="0" fontId="4" fillId="0" borderId="22" xfId="2" applyFont="1" applyFill="1" applyBorder="1" applyAlignment="1" applyProtection="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9" fontId="23" fillId="28" borderId="48" xfId="1" applyFont="1" applyFill="1" applyBorder="1" applyAlignment="1" applyProtection="1">
      <alignment horizontal="left" vertical="center" wrapText="1"/>
      <protection locked="0"/>
    </xf>
    <xf numFmtId="0" fontId="4" fillId="0" borderId="3" xfId="2" applyFont="1" applyFill="1" applyBorder="1" applyAlignment="1" applyProtection="1">
      <alignment vertical="center" wrapText="1"/>
      <protection locked="0"/>
    </xf>
    <xf numFmtId="0" fontId="4" fillId="0" borderId="4" xfId="2" applyFont="1" applyFill="1" applyBorder="1" applyAlignment="1" applyProtection="1">
      <alignment vertical="center" wrapText="1"/>
      <protection locked="0"/>
    </xf>
    <xf numFmtId="0" fontId="4" fillId="0" borderId="5" xfId="2" applyFont="1" applyFill="1" applyBorder="1" applyAlignment="1" applyProtection="1">
      <alignment vertical="center" wrapText="1"/>
      <protection locked="0"/>
    </xf>
    <xf numFmtId="0" fontId="4" fillId="0" borderId="17" xfId="2" applyFont="1" applyFill="1" applyBorder="1" applyAlignment="1" applyProtection="1">
      <alignment vertical="center" wrapText="1"/>
      <protection locked="0"/>
    </xf>
    <xf numFmtId="0" fontId="4" fillId="0" borderId="14" xfId="2" applyFont="1" applyFill="1" applyBorder="1" applyAlignment="1" applyProtection="1">
      <alignment vertical="center" wrapText="1"/>
      <protection locked="0"/>
    </xf>
    <xf numFmtId="0" fontId="4" fillId="0" borderId="15" xfId="2" applyFont="1" applyFill="1" applyBorder="1" applyAlignment="1" applyProtection="1">
      <alignment vertical="center" wrapText="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1"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2"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3" xfId="0" quotePrefix="1" applyFont="1" applyBorder="1" applyAlignment="1">
      <alignment horizontal="center" vertical="center"/>
    </xf>
    <xf numFmtId="0" fontId="4" fillId="30" borderId="1" xfId="48" quotePrefix="1" applyFill="1" applyBorder="1" applyAlignment="1">
      <alignment horizontal="left" vertical="center"/>
    </xf>
    <xf numFmtId="0" fontId="4" fillId="0" borderId="28" xfId="0" applyFont="1" applyBorder="1" applyAlignment="1">
      <alignment horizontal="left"/>
    </xf>
    <xf numFmtId="0" fontId="4" fillId="0" borderId="21"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21" xfId="0" applyFont="1" applyBorder="1" applyAlignment="1">
      <alignment horizontal="center"/>
    </xf>
    <xf numFmtId="0" fontId="4" fillId="0" borderId="28"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0" borderId="22" xfId="0" applyFont="1" applyBorder="1" applyAlignment="1" applyProtection="1">
      <alignment vertical="center" wrapText="1"/>
      <protection locked="0"/>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0" fontId="4" fillId="0" borderId="3"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9" fontId="4" fillId="0" borderId="39" xfId="0" applyNumberFormat="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xf>
    <xf numFmtId="0" fontId="25" fillId="28" borderId="42" xfId="2" applyFont="1" applyFill="1" applyBorder="1" applyAlignment="1" applyProtection="1">
      <alignment horizontal="center"/>
    </xf>
    <xf numFmtId="0" fontId="25" fillId="28" borderId="10" xfId="2" applyFont="1" applyFill="1" applyBorder="1" applyAlignment="1" applyProtection="1">
      <alignment horizontal="center"/>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25" fillId="28" borderId="18" xfId="2" applyFont="1" applyFill="1" applyBorder="1" applyAlignment="1" applyProtection="1">
      <alignment horizontal="center" vertical="center" wrapText="1"/>
    </xf>
    <xf numFmtId="0" fontId="25" fillId="28" borderId="42" xfId="2" applyFont="1" applyFill="1" applyBorder="1" applyAlignment="1" applyProtection="1">
      <alignment horizontal="center" vertical="center" wrapText="1"/>
    </xf>
    <xf numFmtId="0" fontId="25" fillId="28" borderId="46" xfId="2" applyFont="1" applyFill="1" applyBorder="1" applyAlignment="1" applyProtection="1">
      <alignment horizontal="center" vertical="center" wrapText="1"/>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23" fillId="26" borderId="8" xfId="48" applyFont="1" applyFill="1" applyBorder="1" applyAlignment="1">
      <alignment horizontal="center" vertical="center" wrapText="1"/>
    </xf>
    <xf numFmtId="0" fontId="23" fillId="26" borderId="25" xfId="48"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23" fillId="25" borderId="11" xfId="48" applyFont="1" applyFill="1" applyBorder="1" applyAlignment="1">
      <alignment horizontal="center" vertical="center" wrapText="1"/>
    </xf>
    <xf numFmtId="0" fontId="23" fillId="25" borderId="16" xfId="48" applyFont="1" applyFill="1" applyBorder="1" applyAlignment="1">
      <alignment horizontal="center" vertical="center" wrapText="1"/>
    </xf>
    <xf numFmtId="0" fontId="4" fillId="0" borderId="2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3" fillId="27" borderId="26" xfId="48" applyFont="1" applyFill="1" applyBorder="1" applyAlignment="1">
      <alignment horizontal="center" vertical="center" wrapText="1"/>
    </xf>
    <xf numFmtId="0" fontId="23" fillId="27" borderId="27" xfId="48" applyFont="1" applyFill="1" applyBorder="1" applyAlignment="1">
      <alignment horizontal="center" vertical="center" wrapText="1"/>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5"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4" fillId="0" borderId="56" xfId="0" applyFont="1" applyBorder="1" applyAlignment="1" applyProtection="1">
      <alignment horizontal="center" vertical="center" wrapText="1"/>
      <protection locked="0"/>
    </xf>
    <xf numFmtId="0" fontId="4" fillId="0" borderId="62" xfId="0" applyFont="1" applyBorder="1" applyAlignment="1" applyProtection="1">
      <alignment horizontal="center" vertical="center" wrapText="1"/>
      <protection locked="0"/>
    </xf>
    <xf numFmtId="0" fontId="4" fillId="0" borderId="61" xfId="0" applyFont="1" applyBorder="1" applyAlignment="1" applyProtection="1">
      <alignment horizontal="center" vertical="center" wrapText="1"/>
      <protection locked="0"/>
    </xf>
    <xf numFmtId="0" fontId="4" fillId="0" borderId="23" xfId="0" applyFont="1" applyBorder="1" applyAlignment="1" applyProtection="1">
      <alignment horizontal="center"/>
      <protection locked="0"/>
    </xf>
    <xf numFmtId="0" fontId="4" fillId="0" borderId="12" xfId="0" applyFont="1" applyBorder="1" applyAlignment="1" applyProtection="1">
      <alignment horizontal="center"/>
      <protection locked="0"/>
    </xf>
    <xf numFmtId="1" fontId="23" fillId="0" borderId="9" xfId="1" applyNumberFormat="1" applyFont="1" applyBorder="1" applyAlignment="1" applyProtection="1">
      <alignment horizontal="center"/>
      <protection locked="0"/>
    </xf>
    <xf numFmtId="1" fontId="23" fillId="0" borderId="42" xfId="1" applyNumberFormat="1" applyFont="1" applyBorder="1" applyAlignment="1" applyProtection="1">
      <alignment horizontal="center"/>
      <protection locked="0"/>
    </xf>
    <xf numFmtId="1" fontId="23" fillId="0" borderId="46" xfId="1" applyNumberFormat="1" applyFont="1" applyBorder="1" applyAlignment="1" applyProtection="1">
      <alignment horizontal="center"/>
      <protection locked="0"/>
    </xf>
    <xf numFmtId="0" fontId="23" fillId="0" borderId="9"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6" xfId="1" applyNumberFormat="1" applyFont="1" applyBorder="1" applyAlignment="1" applyProtection="1">
      <alignment horizontal="center"/>
      <protection locked="0"/>
    </xf>
    <xf numFmtId="0" fontId="23" fillId="0" borderId="18" xfId="1" applyNumberFormat="1" applyFont="1" applyBorder="1" applyAlignment="1" applyProtection="1">
      <alignment horizontal="center"/>
      <protection locked="0"/>
    </xf>
    <xf numFmtId="0" fontId="23" fillId="0" borderId="10" xfId="1" applyNumberFormat="1" applyFont="1" applyBorder="1" applyAlignment="1" applyProtection="1">
      <alignment horizontal="center"/>
      <protection locked="0"/>
    </xf>
    <xf numFmtId="1" fontId="23" fillId="0" borderId="29" xfId="0" applyNumberFormat="1" applyFont="1" applyBorder="1" applyAlignment="1">
      <alignment horizontal="center"/>
    </xf>
    <xf numFmtId="1" fontId="23" fillId="0" borderId="57" xfId="0" applyNumberFormat="1" applyFont="1" applyBorder="1" applyAlignment="1">
      <alignment horizontal="center"/>
    </xf>
    <xf numFmtId="1" fontId="23" fillId="0" borderId="59" xfId="0" applyNumberFormat="1" applyFont="1" applyBorder="1" applyAlignment="1">
      <alignment horizontal="center"/>
    </xf>
    <xf numFmtId="9" fontId="23" fillId="0" borderId="26" xfId="0" applyNumberFormat="1" applyFont="1" applyBorder="1" applyAlignment="1">
      <alignment horizontal="center"/>
    </xf>
    <xf numFmtId="9" fontId="23" fillId="0" borderId="27" xfId="0" applyNumberFormat="1" applyFont="1" applyBorder="1" applyAlignment="1">
      <alignment horizontal="center"/>
    </xf>
    <xf numFmtId="0" fontId="4" fillId="0" borderId="0" xfId="0" applyFont="1" applyAlignment="1">
      <alignment horizontal="center" vertical="center" wrapText="1"/>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21" xfId="0" applyFont="1" applyBorder="1" applyAlignment="1" applyProtection="1">
      <alignment horizontal="left" wrapText="1"/>
      <protection locked="0"/>
    </xf>
    <xf numFmtId="0" fontId="4" fillId="0" borderId="22" xfId="0" applyFont="1" applyBorder="1" applyAlignment="1" applyProtection="1">
      <alignment horizontal="left" wrapText="1"/>
      <protection locked="0"/>
    </xf>
    <xf numFmtId="0" fontId="23" fillId="0" borderId="28" xfId="0"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23" fillId="0" borderId="22" xfId="0" applyFont="1" applyBorder="1" applyAlignment="1" applyProtection="1">
      <alignment horizontal="left" vertical="top" wrapText="1"/>
      <protection locked="0"/>
    </xf>
    <xf numFmtId="0" fontId="27" fillId="0" borderId="0" xfId="0" applyFont="1" applyAlignment="1">
      <alignment horizontal="center" wrapText="1"/>
    </xf>
    <xf numFmtId="0" fontId="4" fillId="0" borderId="0" xfId="0" applyFont="1" applyAlignment="1">
      <alignment horizontal="center" wrapText="1"/>
    </xf>
    <xf numFmtId="0" fontId="23" fillId="0" borderId="29" xfId="0" applyFont="1" applyBorder="1" applyAlignment="1">
      <alignment horizontal="center"/>
    </xf>
    <xf numFmtId="0" fontId="23" fillId="0" borderId="57" xfId="0" applyFont="1" applyBorder="1" applyAlignment="1">
      <alignment horizontal="center"/>
    </xf>
    <xf numFmtId="0" fontId="23" fillId="0" borderId="59" xfId="0" applyFont="1" applyBorder="1" applyAlignment="1">
      <alignment horizontal="center"/>
    </xf>
    <xf numFmtId="0" fontId="23" fillId="0" borderId="58" xfId="0" applyFont="1" applyBorder="1" applyAlignment="1">
      <alignment horizontal="center"/>
    </xf>
    <xf numFmtId="0" fontId="23" fillId="0" borderId="27" xfId="0" applyFont="1" applyBorder="1" applyAlignment="1">
      <alignment horizontal="center"/>
    </xf>
    <xf numFmtId="0" fontId="4" fillId="0" borderId="61" xfId="0" applyFont="1" applyBorder="1" applyAlignment="1" applyProtection="1">
      <alignment horizontal="center"/>
      <protection locked="0"/>
    </xf>
    <xf numFmtId="0" fontId="23" fillId="0" borderId="65" xfId="1" applyNumberFormat="1" applyFont="1" applyBorder="1" applyAlignment="1" applyProtection="1">
      <alignment horizontal="center"/>
      <protection locked="0"/>
    </xf>
    <xf numFmtId="0" fontId="23" fillId="0" borderId="64" xfId="1" applyNumberFormat="1" applyFont="1" applyBorder="1" applyAlignment="1" applyProtection="1">
      <alignment horizontal="center"/>
      <protection locked="0"/>
    </xf>
    <xf numFmtId="0" fontId="4" fillId="0" borderId="51" xfId="0" applyFont="1" applyBorder="1" applyAlignment="1" applyProtection="1">
      <alignment horizontal="left" vertical="top" wrapText="1"/>
      <protection locked="0"/>
    </xf>
    <xf numFmtId="0" fontId="4" fillId="0" borderId="54" xfId="0" applyFont="1" applyBorder="1" applyAlignment="1" applyProtection="1">
      <alignment horizontal="left" vertical="top" wrapText="1"/>
      <protection locked="0"/>
    </xf>
    <xf numFmtId="0" fontId="4" fillId="0" borderId="55" xfId="0" applyFont="1" applyBorder="1" applyAlignment="1" applyProtection="1">
      <alignment horizontal="left" vertical="top" wrapText="1"/>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26" fillId="0" borderId="69" xfId="0" applyFont="1" applyBorder="1" applyAlignment="1">
      <alignment horizontal="left" vertical="center" wrapText="1"/>
    </xf>
    <xf numFmtId="0" fontId="30" fillId="0" borderId="70" xfId="0" applyFont="1" applyBorder="1" applyAlignment="1">
      <alignment wrapText="1"/>
    </xf>
    <xf numFmtId="0" fontId="30" fillId="0" borderId="71" xfId="0" applyFont="1" applyBorder="1" applyAlignment="1">
      <alignment wrapText="1"/>
    </xf>
    <xf numFmtId="0" fontId="26" fillId="0" borderId="70" xfId="0" applyFont="1" applyBorder="1" applyAlignment="1">
      <alignment horizontal="justify" vertical="top" wrapText="1"/>
    </xf>
    <xf numFmtId="0" fontId="30" fillId="0" borderId="70" xfId="0" applyFont="1" applyBorder="1" applyAlignment="1">
      <alignment horizontal="justify"/>
    </xf>
    <xf numFmtId="0" fontId="30" fillId="0" borderId="71" xfId="0" applyFont="1" applyBorder="1" applyAlignment="1">
      <alignment horizontal="justify"/>
    </xf>
    <xf numFmtId="1" fontId="23" fillId="0" borderId="58" xfId="0" applyNumberFormat="1" applyFont="1" applyBorder="1" applyAlignment="1">
      <alignment horizontal="center"/>
    </xf>
    <xf numFmtId="1" fontId="23" fillId="0" borderId="27" xfId="0" applyNumberFormat="1" applyFont="1" applyBorder="1" applyAlignment="1">
      <alignment horizontal="center"/>
    </xf>
    <xf numFmtId="0" fontId="31" fillId="0" borderId="28" xfId="0" applyFont="1" applyBorder="1" applyAlignment="1" applyProtection="1">
      <alignment horizontal="left" vertical="center" wrapText="1"/>
      <protection locked="0"/>
    </xf>
    <xf numFmtId="0" fontId="31" fillId="0" borderId="21" xfId="0" applyFont="1" applyBorder="1" applyAlignment="1" applyProtection="1">
      <alignment horizontal="left" vertical="center" wrapText="1"/>
      <protection locked="0"/>
    </xf>
    <xf numFmtId="0" fontId="31" fillId="0" borderId="22" xfId="0" applyFont="1" applyBorder="1" applyAlignment="1" applyProtection="1">
      <alignment horizontal="left" vertical="center" wrapText="1"/>
      <protection locked="0"/>
    </xf>
    <xf numFmtId="0" fontId="31" fillId="0" borderId="21" xfId="0" applyFont="1" applyBorder="1" applyAlignment="1" applyProtection="1">
      <alignment horizontal="center" vertical="center" wrapText="1"/>
      <protection locked="0"/>
    </xf>
    <xf numFmtId="0" fontId="31" fillId="0" borderId="22"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0" fontId="23" fillId="29" borderId="28" xfId="0" applyFont="1" applyFill="1" applyBorder="1" applyAlignment="1">
      <alignment horizontal="center" vertical="center" wrapText="1"/>
    </xf>
    <xf numFmtId="0" fontId="23" fillId="29" borderId="21" xfId="0" applyFont="1" applyFill="1" applyBorder="1" applyAlignment="1">
      <alignment horizontal="center" vertical="center" wrapText="1"/>
    </xf>
    <xf numFmtId="0" fontId="23" fillId="29" borderId="22" xfId="0" applyFont="1" applyFill="1" applyBorder="1" applyAlignment="1">
      <alignment horizontal="center" vertical="center" wrapText="1"/>
    </xf>
    <xf numFmtId="0" fontId="23" fillId="29" borderId="28" xfId="0" applyFont="1" applyFill="1" applyBorder="1" applyAlignment="1">
      <alignment horizontal="center"/>
    </xf>
    <xf numFmtId="0" fontId="23" fillId="29" borderId="21" xfId="0" applyFont="1" applyFill="1" applyBorder="1" applyAlignment="1">
      <alignment horizontal="center"/>
    </xf>
    <xf numFmtId="0" fontId="23" fillId="29" borderId="22" xfId="0" applyFont="1" applyFill="1" applyBorder="1" applyAlignment="1">
      <alignment horizontal="center"/>
    </xf>
    <xf numFmtId="9" fontId="23" fillId="0" borderId="65" xfId="1" applyFont="1" applyBorder="1" applyAlignment="1" applyProtection="1">
      <alignment horizontal="center"/>
      <protection locked="0"/>
    </xf>
    <xf numFmtId="1" fontId="23" fillId="0" borderId="18" xfId="1" applyNumberFormat="1" applyFont="1" applyBorder="1" applyAlignment="1" applyProtection="1">
      <alignment horizontal="center"/>
      <protection locked="0"/>
    </xf>
    <xf numFmtId="9" fontId="23" fillId="0" borderId="58" xfId="1" applyFont="1" applyBorder="1" applyAlignment="1" applyProtection="1">
      <alignment horizontal="center"/>
    </xf>
    <xf numFmtId="9" fontId="23" fillId="0" borderId="27" xfId="1" applyFont="1" applyBorder="1" applyAlignment="1" applyProtection="1">
      <alignment horizontal="center"/>
    </xf>
    <xf numFmtId="1" fontId="23" fillId="0" borderId="13" xfId="0" applyNumberFormat="1" applyFont="1" applyBorder="1" applyAlignment="1">
      <alignment horizontal="center"/>
    </xf>
    <xf numFmtId="0" fontId="23" fillId="29" borderId="28" xfId="0" applyFont="1" applyFill="1" applyBorder="1" applyAlignment="1">
      <alignment horizontal="center" vertical="center"/>
    </xf>
    <xf numFmtId="0" fontId="23" fillId="29" borderId="21" xfId="0" applyFont="1" applyFill="1" applyBorder="1" applyAlignment="1">
      <alignment horizontal="center" vertical="center"/>
    </xf>
    <xf numFmtId="0" fontId="23" fillId="29" borderId="4" xfId="0" applyFont="1" applyFill="1" applyBorder="1" applyAlignment="1">
      <alignment horizontal="center" vertical="center"/>
    </xf>
    <xf numFmtId="0" fontId="23" fillId="29" borderId="5" xfId="0" applyFont="1" applyFill="1" applyBorder="1" applyAlignment="1">
      <alignment horizontal="center" vertical="center"/>
    </xf>
    <xf numFmtId="0" fontId="4" fillId="0" borderId="45"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0" borderId="24" xfId="0" applyFont="1" applyBorder="1" applyAlignment="1" applyProtection="1">
      <alignment horizontal="left" vertical="top" wrapText="1"/>
      <protection locked="0"/>
    </xf>
    <xf numFmtId="0" fontId="4" fillId="0" borderId="21" xfId="0" applyFont="1" applyBorder="1" applyAlignment="1" applyProtection="1">
      <alignment horizontal="center" vertical="top" wrapText="1"/>
      <protection locked="0"/>
    </xf>
    <xf numFmtId="0" fontId="4"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13" xfId="0" applyFont="1" applyBorder="1" applyAlignment="1">
      <alignment horizontal="center"/>
    </xf>
    <xf numFmtId="2" fontId="23" fillId="0" borderId="29" xfId="0" applyNumberFormat="1" applyFont="1" applyBorder="1" applyAlignment="1">
      <alignment horizontal="center"/>
    </xf>
    <xf numFmtId="2" fontId="23" fillId="0" borderId="57" xfId="0" applyNumberFormat="1" applyFont="1" applyBorder="1" applyAlignment="1">
      <alignment horizontal="center"/>
    </xf>
    <xf numFmtId="2" fontId="23" fillId="0" borderId="13" xfId="0" applyNumberFormat="1" applyFont="1" applyBorder="1" applyAlignment="1">
      <alignment horizontal="center"/>
    </xf>
    <xf numFmtId="0" fontId="23" fillId="2" borderId="22" xfId="0" applyFont="1" applyFill="1" applyBorder="1" applyAlignment="1" applyProtection="1">
      <alignment horizontal="center" vertical="center"/>
      <protection locked="0"/>
    </xf>
    <xf numFmtId="1" fontId="23" fillId="0" borderId="65" xfId="1" applyNumberFormat="1" applyFont="1" applyBorder="1" applyAlignment="1" applyProtection="1">
      <alignment horizontal="center"/>
      <protection locked="0"/>
    </xf>
    <xf numFmtId="1" fontId="23" fillId="0" borderId="64" xfId="1" applyNumberFormat="1" applyFont="1" applyBorder="1" applyAlignment="1" applyProtection="1">
      <alignment horizontal="center"/>
      <protection locked="0"/>
    </xf>
    <xf numFmtId="2" fontId="23" fillId="0" borderId="59" xfId="0" applyNumberFormat="1" applyFont="1" applyBorder="1" applyAlignment="1">
      <alignment horizontal="center"/>
    </xf>
    <xf numFmtId="2" fontId="23" fillId="0" borderId="58" xfId="0" applyNumberFormat="1" applyFont="1" applyBorder="1" applyAlignment="1">
      <alignment horizontal="center"/>
    </xf>
    <xf numFmtId="2" fontId="23" fillId="0" borderId="27" xfId="0" applyNumberFormat="1" applyFont="1" applyBorder="1" applyAlignment="1">
      <alignment horizontal="center"/>
    </xf>
    <xf numFmtId="0" fontId="4" fillId="0" borderId="51" xfId="0" applyFont="1" applyBorder="1" applyAlignment="1" applyProtection="1">
      <alignment horizontal="justify" vertical="center" wrapText="1"/>
      <protection locked="0"/>
    </xf>
    <xf numFmtId="0" fontId="4" fillId="0" borderId="54" xfId="0" applyFont="1" applyBorder="1" applyAlignment="1" applyProtection="1">
      <alignment horizontal="justify" vertical="center" wrapText="1"/>
      <protection locked="0"/>
    </xf>
    <xf numFmtId="0" fontId="4" fillId="0" borderId="55" xfId="0" applyFont="1" applyBorder="1" applyAlignment="1" applyProtection="1">
      <alignment horizontal="justify" vertical="center" wrapText="1"/>
      <protection locked="0"/>
    </xf>
    <xf numFmtId="15" fontId="4" fillId="0" borderId="28" xfId="0" applyNumberFormat="1" applyFont="1" applyBorder="1" applyAlignment="1" applyProtection="1">
      <alignment horizontal="justify" vertical="center" wrapText="1"/>
      <protection locked="0"/>
    </xf>
    <xf numFmtId="15" fontId="4" fillId="0" borderId="21" xfId="0" applyNumberFormat="1" applyFont="1" applyBorder="1" applyAlignment="1" applyProtection="1">
      <alignment horizontal="justify" vertical="center" wrapText="1"/>
      <protection locked="0"/>
    </xf>
    <xf numFmtId="15" fontId="4" fillId="0" borderId="22" xfId="0" applyNumberFormat="1" applyFont="1" applyBorder="1" applyAlignment="1" applyProtection="1">
      <alignment horizontal="justify" vertical="center" wrapText="1"/>
      <protection locked="0"/>
    </xf>
    <xf numFmtId="0" fontId="4" fillId="0" borderId="28" xfId="0" applyFont="1" applyBorder="1" applyAlignment="1" applyProtection="1">
      <alignment horizontal="justify" vertical="center" wrapText="1"/>
      <protection locked="0"/>
    </xf>
    <xf numFmtId="0" fontId="4" fillId="0" borderId="21" xfId="0" applyFont="1" applyBorder="1" applyAlignment="1" applyProtection="1">
      <alignment horizontal="justify" vertical="center" wrapText="1"/>
      <protection locked="0"/>
    </xf>
    <xf numFmtId="0" fontId="4" fillId="0" borderId="22" xfId="0" applyFont="1" applyBorder="1" applyAlignment="1" applyProtection="1">
      <alignment horizontal="justify" vertical="center" wrapText="1"/>
      <protection locked="0"/>
    </xf>
    <xf numFmtId="14" fontId="4" fillId="0" borderId="21" xfId="0" applyNumberFormat="1" applyFont="1" applyBorder="1" applyAlignment="1" applyProtection="1">
      <alignment horizontal="justify" vertical="center" wrapText="1"/>
      <protection locked="0"/>
    </xf>
    <xf numFmtId="0" fontId="4" fillId="0" borderId="51" xfId="0" applyFont="1" applyBorder="1" applyAlignment="1" applyProtection="1">
      <alignment horizontal="left" vertical="center" wrapText="1"/>
      <protection locked="0"/>
    </xf>
    <xf numFmtId="0" fontId="4" fillId="0" borderId="54" xfId="0" applyFont="1" applyBorder="1" applyAlignment="1" applyProtection="1">
      <alignment horizontal="left" vertical="center" wrapText="1"/>
      <protection locked="0"/>
    </xf>
    <xf numFmtId="0" fontId="4" fillId="0" borderId="55" xfId="0" applyFont="1" applyBorder="1" applyAlignment="1" applyProtection="1">
      <alignment horizontal="left" vertical="center" wrapText="1"/>
      <protection locked="0"/>
    </xf>
    <xf numFmtId="0" fontId="4" fillId="0" borderId="28"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23" fillId="0" borderId="51" xfId="0" applyFont="1" applyBorder="1" applyAlignment="1" applyProtection="1">
      <alignment horizontal="center" vertical="top" wrapText="1"/>
      <protection locked="0"/>
    </xf>
    <xf numFmtId="0" fontId="23" fillId="0" borderId="54" xfId="0" applyFont="1" applyBorder="1" applyAlignment="1" applyProtection="1">
      <alignment horizontal="center" vertical="top" wrapText="1"/>
      <protection locked="0"/>
    </xf>
    <xf numFmtId="0" fontId="23" fillId="0" borderId="55" xfId="0" applyFont="1" applyBorder="1" applyAlignment="1" applyProtection="1">
      <alignment horizontal="center" vertical="top" wrapText="1"/>
      <protection locked="0"/>
    </xf>
    <xf numFmtId="0" fontId="23" fillId="0" borderId="45" xfId="0" applyFont="1" applyBorder="1" applyAlignment="1" applyProtection="1">
      <alignment horizontal="center" vertical="top" wrapText="1"/>
      <protection locked="0"/>
    </xf>
    <xf numFmtId="0" fontId="23" fillId="0" borderId="20" xfId="0" applyFont="1" applyBorder="1" applyAlignment="1" applyProtection="1">
      <alignment horizontal="center" vertical="top" wrapText="1"/>
      <protection locked="0"/>
    </xf>
    <xf numFmtId="0" fontId="23" fillId="0" borderId="24" xfId="0" applyFont="1" applyBorder="1" applyAlignment="1" applyProtection="1">
      <alignment horizontal="center" vertical="top" wrapText="1"/>
      <protection locked="0"/>
    </xf>
    <xf numFmtId="0" fontId="23" fillId="0" borderId="61" xfId="0" applyFont="1" applyBorder="1" applyAlignment="1" applyProtection="1">
      <alignment horizontal="center" vertical="center" wrapText="1"/>
      <protection locked="0"/>
    </xf>
    <xf numFmtId="9" fontId="23" fillId="0" borderId="9" xfId="1" applyFont="1" applyBorder="1" applyAlignment="1" applyProtection="1">
      <alignment horizontal="center"/>
      <protection locked="0"/>
    </xf>
    <xf numFmtId="0" fontId="4" fillId="0" borderId="28"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'Plan Gestión SST '!$C$28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C322-4EF0-8530-70837DD06DD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'Plan Gestión SST '!$D$24:$Q$24</c:f>
              <c:strCache>
                <c:ptCount val="13"/>
                <c:pt idx="0">
                  <c:v>Trimestre I</c:v>
                </c:pt>
                <c:pt idx="3">
                  <c:v>Trimestre II</c:v>
                </c:pt>
                <c:pt idx="6">
                  <c:v>Trimestre III</c:v>
                </c:pt>
                <c:pt idx="9">
                  <c:v>Trimestre IV</c:v>
                </c:pt>
                <c:pt idx="12">
                  <c:v>TOTAL PERIODO</c:v>
                </c:pt>
              </c:strCache>
            </c:strRef>
          </c:cat>
          <c:val>
            <c:numRef>
              <c:f>'Plan Gestión SST '!$D$28:$Q$28</c:f>
              <c:numCache>
                <c:formatCode>0</c:formatCode>
                <c:ptCount val="14"/>
                <c:pt idx="0">
                  <c:v>25.97402597402597</c:v>
                </c:pt>
                <c:pt idx="3">
                  <c:v>0</c:v>
                </c:pt>
                <c:pt idx="6">
                  <c:v>0</c:v>
                </c:pt>
                <c:pt idx="9">
                  <c:v>0</c:v>
                </c:pt>
                <c:pt idx="12" formatCode="0%">
                  <c:v>1</c:v>
                </c:pt>
              </c:numCache>
            </c:numRef>
          </c:val>
          <c:extLst>
            <c:ext xmlns:c16="http://schemas.microsoft.com/office/drawing/2014/chart" uri="{C3380CC4-5D6E-409C-BE32-E72D297353CC}">
              <c16:uniqueId val="{00000001-C322-4EF0-8530-70837DD06DD2}"/>
            </c:ext>
          </c:extLst>
        </c:ser>
        <c:ser>
          <c:idx val="1"/>
          <c:order val="1"/>
          <c:tx>
            <c:strRef>
              <c:f>'Plan Gestión SST '!$C$25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'Plan Gestión SST '!$D$24:$Q$24</c:f>
              <c:strCache>
                <c:ptCount val="13"/>
                <c:pt idx="0">
                  <c:v>Trimestre I</c:v>
                </c:pt>
                <c:pt idx="3">
                  <c:v>Trimestre II</c:v>
                </c:pt>
                <c:pt idx="6">
                  <c:v>Trimestre III</c:v>
                </c:pt>
                <c:pt idx="9">
                  <c:v>Trimestre IV</c:v>
                </c:pt>
                <c:pt idx="12">
                  <c:v>TOTAL PERIODO</c:v>
                </c:pt>
              </c:strCache>
            </c:strRef>
          </c:cat>
          <c:val>
            <c:numRef>
              <c:f>'Plan Gestión SST '!$D$25:$Q$25</c:f>
              <c:numCache>
                <c:formatCode>0</c:formatCode>
                <c:ptCount val="14"/>
                <c:pt idx="0">
                  <c:v>20</c:v>
                </c:pt>
                <c:pt idx="3" formatCode="General">
                  <c:v>25</c:v>
                </c:pt>
                <c:pt idx="6" formatCode="General">
                  <c:v>30</c:v>
                </c:pt>
                <c:pt idx="9" formatCode="General">
                  <c:v>25</c:v>
                </c:pt>
                <c:pt idx="12" formatCode="General">
                  <c:v>100</c:v>
                </c:pt>
              </c:numCache>
            </c:numRef>
          </c:val>
          <c:extLst>
            <c:ext xmlns:c16="http://schemas.microsoft.com/office/drawing/2014/chart" uri="{C3380CC4-5D6E-409C-BE32-E72D297353CC}">
              <c16:uniqueId val="{00000002-C322-4EF0-8530-70837DD06DD2}"/>
            </c:ext>
          </c:extLst>
        </c:ser>
        <c:dLbls>
          <c:dLblPos val="ctr"/>
          <c:showLegendKey val="0"/>
          <c:showVal val="1"/>
          <c:showCatName val="0"/>
          <c:showSerName val="0"/>
          <c:showPercent val="0"/>
          <c:showBubbleSize val="0"/>
        </c:dLbls>
        <c:gapWidth val="150"/>
        <c:axId val="1395397456"/>
        <c:axId val="1395392560"/>
      </c:barChart>
      <c:catAx>
        <c:axId val="13953974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92560"/>
        <c:crosses val="autoZero"/>
        <c:auto val="1"/>
        <c:lblAlgn val="ctr"/>
        <c:lblOffset val="100"/>
        <c:noMultiLvlLbl val="0"/>
      </c:catAx>
      <c:valAx>
        <c:axId val="139539256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395397456"/>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Capacitaciones!$C$28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4162-4B86-8EBE-DF76CF46E26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Capacitaciones!$D$24:$Q$24</c:f>
              <c:strCache>
                <c:ptCount val="13"/>
                <c:pt idx="0">
                  <c:v>Trimestre I</c:v>
                </c:pt>
                <c:pt idx="3">
                  <c:v>Trimestre II</c:v>
                </c:pt>
                <c:pt idx="6">
                  <c:v>Trimestre III</c:v>
                </c:pt>
                <c:pt idx="9">
                  <c:v>Trimestre IV</c:v>
                </c:pt>
                <c:pt idx="12">
                  <c:v>TOTAL PERIODO</c:v>
                </c:pt>
              </c:strCache>
            </c:strRef>
          </c:cat>
          <c:val>
            <c:numRef>
              <c:f>Capacitaciones!$D$28:$Q$28</c:f>
              <c:numCache>
                <c:formatCode>General</c:formatCode>
                <c:ptCount val="14"/>
                <c:pt idx="0">
                  <c:v>100</c:v>
                </c:pt>
                <c:pt idx="3">
                  <c:v>0</c:v>
                </c:pt>
                <c:pt idx="6">
                  <c:v>0</c:v>
                </c:pt>
                <c:pt idx="9">
                  <c:v>0</c:v>
                </c:pt>
                <c:pt idx="12">
                  <c:v>100</c:v>
                </c:pt>
              </c:numCache>
            </c:numRef>
          </c:val>
          <c:extLst>
            <c:ext xmlns:c16="http://schemas.microsoft.com/office/drawing/2014/chart" uri="{C3380CC4-5D6E-409C-BE32-E72D297353CC}">
              <c16:uniqueId val="{00000001-4162-4B86-8EBE-DF76CF46E264}"/>
            </c:ext>
          </c:extLst>
        </c:ser>
        <c:ser>
          <c:idx val="1"/>
          <c:order val="1"/>
          <c:tx>
            <c:strRef>
              <c:f>Capacitaciones!$C$25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Capacitaciones!$D$24:$Q$24</c:f>
              <c:strCache>
                <c:ptCount val="13"/>
                <c:pt idx="0">
                  <c:v>Trimestre I</c:v>
                </c:pt>
                <c:pt idx="3">
                  <c:v>Trimestre II</c:v>
                </c:pt>
                <c:pt idx="6">
                  <c:v>Trimestre III</c:v>
                </c:pt>
                <c:pt idx="9">
                  <c:v>Trimestre IV</c:v>
                </c:pt>
                <c:pt idx="12">
                  <c:v>TOTAL PERIODO</c:v>
                </c:pt>
              </c:strCache>
            </c:strRef>
          </c:cat>
          <c:val>
            <c:numRef>
              <c:f>Capacitaciones!$D$25:$Q$25</c:f>
              <c:numCache>
                <c:formatCode>General</c:formatCode>
                <c:ptCount val="14"/>
                <c:pt idx="0">
                  <c:v>90</c:v>
                </c:pt>
                <c:pt idx="3">
                  <c:v>90</c:v>
                </c:pt>
                <c:pt idx="6">
                  <c:v>90</c:v>
                </c:pt>
                <c:pt idx="9">
                  <c:v>90</c:v>
                </c:pt>
                <c:pt idx="12">
                  <c:v>90</c:v>
                </c:pt>
              </c:numCache>
            </c:numRef>
          </c:val>
          <c:extLst>
            <c:ext xmlns:c16="http://schemas.microsoft.com/office/drawing/2014/chart" uri="{C3380CC4-5D6E-409C-BE32-E72D297353CC}">
              <c16:uniqueId val="{00000002-4162-4B86-8EBE-DF76CF46E264}"/>
            </c:ext>
          </c:extLst>
        </c:ser>
        <c:dLbls>
          <c:dLblPos val="ctr"/>
          <c:showLegendKey val="0"/>
          <c:showVal val="1"/>
          <c:showCatName val="0"/>
          <c:showSerName val="0"/>
          <c:showPercent val="0"/>
          <c:showBubbleSize val="0"/>
        </c:dLbls>
        <c:gapWidth val="150"/>
        <c:axId val="1395387664"/>
        <c:axId val="1395395824"/>
      </c:barChart>
      <c:catAx>
        <c:axId val="13953876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95824"/>
        <c:crosses val="autoZero"/>
        <c:auto val="1"/>
        <c:lblAlgn val="ctr"/>
        <c:lblOffset val="100"/>
        <c:noMultiLvlLbl val="0"/>
      </c:catAx>
      <c:valAx>
        <c:axId val="139539582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395387664"/>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Bienestar!$C$28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FF03-4DBB-9061-BCD943F5719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Bienestar!$D$24:$Q$24</c:f>
              <c:strCache>
                <c:ptCount val="13"/>
                <c:pt idx="0">
                  <c:v>Trimestre I</c:v>
                </c:pt>
                <c:pt idx="3">
                  <c:v>Trimestre II</c:v>
                </c:pt>
                <c:pt idx="6">
                  <c:v>Trimestre III</c:v>
                </c:pt>
                <c:pt idx="9">
                  <c:v>Trimestre IV</c:v>
                </c:pt>
                <c:pt idx="12">
                  <c:v>TOTAL PERIODO</c:v>
                </c:pt>
              </c:strCache>
            </c:strRef>
          </c:cat>
          <c:val>
            <c:numRef>
              <c:f>Bienestar!$D$28:$Q$28</c:f>
              <c:numCache>
                <c:formatCode>0.00</c:formatCode>
                <c:ptCount val="14"/>
                <c:pt idx="0">
                  <c:v>93.75</c:v>
                </c:pt>
                <c:pt idx="3" formatCode="0">
                  <c:v>0</c:v>
                </c:pt>
                <c:pt idx="6" formatCode="0">
                  <c:v>0</c:v>
                </c:pt>
                <c:pt idx="9" formatCode="0">
                  <c:v>0</c:v>
                </c:pt>
                <c:pt idx="12" formatCode="0">
                  <c:v>0</c:v>
                </c:pt>
              </c:numCache>
            </c:numRef>
          </c:val>
          <c:extLst>
            <c:ext xmlns:c16="http://schemas.microsoft.com/office/drawing/2014/chart" uri="{C3380CC4-5D6E-409C-BE32-E72D297353CC}">
              <c16:uniqueId val="{00000001-FF03-4DBB-9061-BCD943F5719B}"/>
            </c:ext>
          </c:extLst>
        </c:ser>
        <c:ser>
          <c:idx val="1"/>
          <c:order val="1"/>
          <c:tx>
            <c:strRef>
              <c:f>Bienestar!$C$25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Bienestar!$D$24:$Q$24</c:f>
              <c:strCache>
                <c:ptCount val="13"/>
                <c:pt idx="0">
                  <c:v>Trimestre I</c:v>
                </c:pt>
                <c:pt idx="3">
                  <c:v>Trimestre II</c:v>
                </c:pt>
                <c:pt idx="6">
                  <c:v>Trimestre III</c:v>
                </c:pt>
                <c:pt idx="9">
                  <c:v>Trimestre IV</c:v>
                </c:pt>
                <c:pt idx="12">
                  <c:v>TOTAL PERIODO</c:v>
                </c:pt>
              </c:strCache>
            </c:strRef>
          </c:cat>
          <c:val>
            <c:numRef>
              <c:f>Bienestar!$D$25:$Q$25</c:f>
              <c:numCache>
                <c:formatCode>General</c:formatCode>
                <c:ptCount val="14"/>
                <c:pt idx="0">
                  <c:v>90</c:v>
                </c:pt>
                <c:pt idx="3">
                  <c:v>90</c:v>
                </c:pt>
                <c:pt idx="6">
                  <c:v>90</c:v>
                </c:pt>
                <c:pt idx="9">
                  <c:v>90</c:v>
                </c:pt>
                <c:pt idx="12">
                  <c:v>90</c:v>
                </c:pt>
              </c:numCache>
            </c:numRef>
          </c:val>
          <c:extLst>
            <c:ext xmlns:c16="http://schemas.microsoft.com/office/drawing/2014/chart" uri="{C3380CC4-5D6E-409C-BE32-E72D297353CC}">
              <c16:uniqueId val="{00000002-FF03-4DBB-9061-BCD943F5719B}"/>
            </c:ext>
          </c:extLst>
        </c:ser>
        <c:dLbls>
          <c:dLblPos val="ctr"/>
          <c:showLegendKey val="0"/>
          <c:showVal val="1"/>
          <c:showCatName val="0"/>
          <c:showSerName val="0"/>
          <c:showPercent val="0"/>
          <c:showBubbleSize val="0"/>
        </c:dLbls>
        <c:gapWidth val="150"/>
        <c:axId val="1395398000"/>
        <c:axId val="1395399088"/>
      </c:barChart>
      <c:catAx>
        <c:axId val="139539800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99088"/>
        <c:crosses val="autoZero"/>
        <c:auto val="1"/>
        <c:lblAlgn val="ctr"/>
        <c:lblOffset val="100"/>
        <c:noMultiLvlLbl val="0"/>
      </c:catAx>
      <c:valAx>
        <c:axId val="139539908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395398000"/>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 Desempeño'!$C$28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C114-4EEF-B517-122FB30531E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 Desempeño'!$D$24:$Q$24</c15:sqref>
                  </c15:fullRef>
                </c:ext>
              </c:extLst>
              <c:f>(' Desempeño'!$D$24,' Desempeño'!$J$24,' Desempeño'!$P$24:$Q$24)</c:f>
              <c:strCache>
                <c:ptCount val="2"/>
                <c:pt idx="0">
                  <c:v>I Semestre </c:v>
                </c:pt>
                <c:pt idx="1">
                  <c:v>II Semestre</c:v>
                </c:pt>
              </c:strCache>
            </c:strRef>
          </c:cat>
          <c:val>
            <c:numRef>
              <c:extLst>
                <c:ext xmlns:c15="http://schemas.microsoft.com/office/drawing/2012/chart" uri="{02D57815-91ED-43cb-92C2-25804820EDAC}">
                  <c15:fullRef>
                    <c15:sqref>' Desempeño'!$D$28:$Q$28</c15:sqref>
                  </c15:fullRef>
                </c:ext>
              </c:extLst>
              <c:f>(' Desempeño'!$D$28,' Desempeño'!$J$28,' Desempeño'!$P$28:$Q$28)</c:f>
              <c:numCache>
                <c:formatCode>0</c:formatCode>
                <c:ptCount val="4"/>
                <c:pt idx="0">
                  <c:v>0</c:v>
                </c:pt>
                <c:pt idx="1">
                  <c:v>0</c:v>
                </c:pt>
              </c:numCache>
            </c:numRef>
          </c:val>
          <c:extLst>
            <c:ext xmlns:c16="http://schemas.microsoft.com/office/drawing/2014/chart" uri="{C3380CC4-5D6E-409C-BE32-E72D297353CC}">
              <c16:uniqueId val="{00000001-C114-4EEF-B517-122FB30531EB}"/>
            </c:ext>
          </c:extLst>
        </c:ser>
        <c:ser>
          <c:idx val="1"/>
          <c:order val="1"/>
          <c:tx>
            <c:strRef>
              <c:f>' Desempeño'!$C$25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 Desempeño'!$D$24:$Q$24</c15:sqref>
                  </c15:fullRef>
                </c:ext>
              </c:extLst>
              <c:f>(' Desempeño'!$D$24,' Desempeño'!$J$24,' Desempeño'!$P$24:$Q$24)</c:f>
              <c:strCache>
                <c:ptCount val="2"/>
                <c:pt idx="0">
                  <c:v>I Semestre </c:v>
                </c:pt>
                <c:pt idx="1">
                  <c:v>II Semestre</c:v>
                </c:pt>
              </c:strCache>
            </c:strRef>
          </c:cat>
          <c:val>
            <c:numRef>
              <c:extLst>
                <c:ext xmlns:c15="http://schemas.microsoft.com/office/drawing/2012/chart" uri="{02D57815-91ED-43cb-92C2-25804820EDAC}">
                  <c15:fullRef>
                    <c15:sqref>' Desempeño'!$D$25:$Q$25</c15:sqref>
                  </c15:fullRef>
                </c:ext>
              </c:extLst>
              <c:f>(' Desempeño'!$D$25,' Desempeño'!$J$25,' Desempeño'!$P$25:$Q$25)</c:f>
              <c:numCache>
                <c:formatCode>0</c:formatCode>
                <c:ptCount val="4"/>
                <c:pt idx="0">
                  <c:v>100</c:v>
                </c:pt>
                <c:pt idx="1">
                  <c:v>100</c:v>
                </c:pt>
              </c:numCache>
            </c:numRef>
          </c:val>
          <c:extLst>
            <c:ext xmlns:c16="http://schemas.microsoft.com/office/drawing/2014/chart" uri="{C3380CC4-5D6E-409C-BE32-E72D297353CC}">
              <c16:uniqueId val="{00000002-C114-4EEF-B517-122FB30531EB}"/>
            </c:ext>
          </c:extLst>
        </c:ser>
        <c:dLbls>
          <c:dLblPos val="ctr"/>
          <c:showLegendKey val="0"/>
          <c:showVal val="1"/>
          <c:showCatName val="0"/>
          <c:showSerName val="0"/>
          <c:showPercent val="0"/>
          <c:showBubbleSize val="0"/>
        </c:dLbls>
        <c:gapWidth val="150"/>
        <c:axId val="1395388208"/>
        <c:axId val="1395388752"/>
      </c:barChart>
      <c:catAx>
        <c:axId val="139538820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88752"/>
        <c:crosses val="autoZero"/>
        <c:auto val="1"/>
        <c:lblAlgn val="ctr"/>
        <c:lblOffset val="100"/>
        <c:noMultiLvlLbl val="0"/>
      </c:catAx>
      <c:valAx>
        <c:axId val="139538875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395388208"/>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Teletrabajo!$C$28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07B0-4552-9936-66EFE925EC5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Teletrabajo!$D$24:$Q$24</c:f>
              <c:strCache>
                <c:ptCount val="13"/>
                <c:pt idx="0">
                  <c:v>2024</c:v>
                </c:pt>
                <c:pt idx="6">
                  <c:v>2025</c:v>
                </c:pt>
                <c:pt idx="12">
                  <c:v>TOTAL PERIODO</c:v>
                </c:pt>
              </c:strCache>
            </c:strRef>
          </c:cat>
          <c:val>
            <c:numRef>
              <c:f>Teletrabajo!$D$28:$Q$28</c:f>
              <c:numCache>
                <c:formatCode>0.00</c:formatCode>
                <c:ptCount val="14"/>
                <c:pt idx="0">
                  <c:v>100</c:v>
                </c:pt>
                <c:pt idx="6">
                  <c:v>0</c:v>
                </c:pt>
              </c:numCache>
            </c:numRef>
          </c:val>
          <c:extLst>
            <c:ext xmlns:c16="http://schemas.microsoft.com/office/drawing/2014/chart" uri="{C3380CC4-5D6E-409C-BE32-E72D297353CC}">
              <c16:uniqueId val="{00000001-07B0-4552-9936-66EFE925EC5F}"/>
            </c:ext>
          </c:extLst>
        </c:ser>
        <c:ser>
          <c:idx val="1"/>
          <c:order val="1"/>
          <c:tx>
            <c:strRef>
              <c:f>Teletrabajo!$C$25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Teletrabajo!$D$24:$Q$24</c:f>
              <c:strCache>
                <c:ptCount val="13"/>
                <c:pt idx="0">
                  <c:v>2024</c:v>
                </c:pt>
                <c:pt idx="6">
                  <c:v>2025</c:v>
                </c:pt>
                <c:pt idx="12">
                  <c:v>TOTAL PERIODO</c:v>
                </c:pt>
              </c:strCache>
            </c:strRef>
          </c:cat>
          <c:val>
            <c:numRef>
              <c:f>Teletrabajo!$D$25:$Q$25</c:f>
              <c:numCache>
                <c:formatCode>General</c:formatCode>
                <c:ptCount val="14"/>
                <c:pt idx="0">
                  <c:v>100</c:v>
                </c:pt>
                <c:pt idx="6">
                  <c:v>100</c:v>
                </c:pt>
              </c:numCache>
            </c:numRef>
          </c:val>
          <c:extLst>
            <c:ext xmlns:c16="http://schemas.microsoft.com/office/drawing/2014/chart" uri="{C3380CC4-5D6E-409C-BE32-E72D297353CC}">
              <c16:uniqueId val="{00000002-07B0-4552-9936-66EFE925EC5F}"/>
            </c:ext>
          </c:extLst>
        </c:ser>
        <c:dLbls>
          <c:dLblPos val="ctr"/>
          <c:showLegendKey val="0"/>
          <c:showVal val="1"/>
          <c:showCatName val="0"/>
          <c:showSerName val="0"/>
          <c:showPercent val="0"/>
          <c:showBubbleSize val="0"/>
        </c:dLbls>
        <c:gapWidth val="150"/>
        <c:axId val="1285177456"/>
        <c:axId val="1285178544"/>
      </c:barChart>
      <c:catAx>
        <c:axId val="12851774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285178544"/>
        <c:crosses val="autoZero"/>
        <c:auto val="1"/>
        <c:lblAlgn val="ctr"/>
        <c:lblOffset val="100"/>
        <c:noMultiLvlLbl val="0"/>
      </c:catAx>
      <c:valAx>
        <c:axId val="12851785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285177456"/>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'Inducciones Nuevos'!$C$28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64D6-461E-94A8-8402F7ED42B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'Inducciones Nuevos'!$D$24:$Q$24</c:f>
              <c:strCache>
                <c:ptCount val="13"/>
                <c:pt idx="0">
                  <c:v>Trimestre I</c:v>
                </c:pt>
                <c:pt idx="3">
                  <c:v>Trimestre II</c:v>
                </c:pt>
                <c:pt idx="6">
                  <c:v>Trimestre III</c:v>
                </c:pt>
                <c:pt idx="9">
                  <c:v>Trimestre IV</c:v>
                </c:pt>
                <c:pt idx="12">
                  <c:v>TOTAL PERIODO</c:v>
                </c:pt>
              </c:strCache>
            </c:strRef>
          </c:cat>
          <c:val>
            <c:numRef>
              <c:f>'Inducciones Nuevos'!$D$28:$Q$28</c:f>
              <c:numCache>
                <c:formatCode>0.00</c:formatCode>
                <c:ptCount val="14"/>
                <c:pt idx="0">
                  <c:v>92.391304347826093</c:v>
                </c:pt>
                <c:pt idx="3" formatCode="0">
                  <c:v>0</c:v>
                </c:pt>
                <c:pt idx="6">
                  <c:v>0</c:v>
                </c:pt>
                <c:pt idx="9">
                  <c:v>0</c:v>
                </c:pt>
                <c:pt idx="12">
                  <c:v>0</c:v>
                </c:pt>
              </c:numCache>
            </c:numRef>
          </c:val>
          <c:extLst>
            <c:ext xmlns:c16="http://schemas.microsoft.com/office/drawing/2014/chart" uri="{C3380CC4-5D6E-409C-BE32-E72D297353CC}">
              <c16:uniqueId val="{00000001-64D6-461E-94A8-8402F7ED42B0}"/>
            </c:ext>
          </c:extLst>
        </c:ser>
        <c:ser>
          <c:idx val="1"/>
          <c:order val="1"/>
          <c:tx>
            <c:strRef>
              <c:f>'Inducciones Nuevos'!$C$25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'Inducciones Nuevos'!$D$24:$Q$24</c:f>
              <c:strCache>
                <c:ptCount val="13"/>
                <c:pt idx="0">
                  <c:v>Trimestre I</c:v>
                </c:pt>
                <c:pt idx="3">
                  <c:v>Trimestre II</c:v>
                </c:pt>
                <c:pt idx="6">
                  <c:v>Trimestre III</c:v>
                </c:pt>
                <c:pt idx="9">
                  <c:v>Trimestre IV</c:v>
                </c:pt>
                <c:pt idx="12">
                  <c:v>TOTAL PERIODO</c:v>
                </c:pt>
              </c:strCache>
            </c:strRef>
          </c:cat>
          <c:val>
            <c:numRef>
              <c:f>'Inducciones Nuevos'!$D$25:$Q$25</c:f>
              <c:numCache>
                <c:formatCode>0</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64D6-461E-94A8-8402F7ED42B0}"/>
            </c:ext>
          </c:extLst>
        </c:ser>
        <c:dLbls>
          <c:dLblPos val="ctr"/>
          <c:showLegendKey val="0"/>
          <c:showVal val="1"/>
          <c:showCatName val="0"/>
          <c:showSerName val="0"/>
          <c:showPercent val="0"/>
          <c:showBubbleSize val="0"/>
        </c:dLbls>
        <c:gapWidth val="150"/>
        <c:axId val="1285179632"/>
        <c:axId val="1285180720"/>
      </c:barChart>
      <c:catAx>
        <c:axId val="128517963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285180720"/>
        <c:crosses val="autoZero"/>
        <c:auto val="1"/>
        <c:lblAlgn val="ctr"/>
        <c:lblOffset val="100"/>
        <c:noMultiLvlLbl val="0"/>
      </c:catAx>
      <c:valAx>
        <c:axId val="12851807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285179632"/>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4983325571"/>
          <c:y val="2.6921144521602249E-2"/>
          <c:w val="0.79227975011097762"/>
          <c:h val="0.72852615583812608"/>
        </c:manualLayout>
      </c:layout>
      <c:barChart>
        <c:barDir val="col"/>
        <c:grouping val="clustered"/>
        <c:varyColors val="0"/>
        <c:ser>
          <c:idx val="0"/>
          <c:order val="0"/>
          <c:tx>
            <c:strRef>
              <c:f>'Movimientos de Personal'!$C$28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0ED5-4847-8D13-0A032F8F343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'Movimientos de Personal'!$D$24:$Q$24</c:f>
              <c:strCache>
                <c:ptCount val="13"/>
                <c:pt idx="0">
                  <c:v>Trimestre I</c:v>
                </c:pt>
                <c:pt idx="3">
                  <c:v>Trimestre II</c:v>
                </c:pt>
                <c:pt idx="6">
                  <c:v>Trimestre III</c:v>
                </c:pt>
                <c:pt idx="9">
                  <c:v>Trimestre IV</c:v>
                </c:pt>
                <c:pt idx="12">
                  <c:v>TOTAL PERIODO</c:v>
                </c:pt>
              </c:strCache>
            </c:strRef>
          </c:cat>
          <c:val>
            <c:numRef>
              <c:f>'Movimientos de Personal'!$D$28:$Q$28</c:f>
              <c:numCache>
                <c:formatCode>General</c:formatCode>
                <c:ptCount val="14"/>
                <c:pt idx="0">
                  <c:v>100</c:v>
                </c:pt>
                <c:pt idx="3">
                  <c:v>0</c:v>
                </c:pt>
                <c:pt idx="6">
                  <c:v>0</c:v>
                </c:pt>
                <c:pt idx="9">
                  <c:v>0</c:v>
                </c:pt>
                <c:pt idx="12" formatCode="0%">
                  <c:v>1</c:v>
                </c:pt>
              </c:numCache>
            </c:numRef>
          </c:val>
          <c:extLst>
            <c:ext xmlns:c16="http://schemas.microsoft.com/office/drawing/2014/chart" uri="{C3380CC4-5D6E-409C-BE32-E72D297353CC}">
              <c16:uniqueId val="{00000001-0ED5-4847-8D13-0A032F8F3439}"/>
            </c:ext>
          </c:extLst>
        </c:ser>
        <c:ser>
          <c:idx val="1"/>
          <c:order val="1"/>
          <c:tx>
            <c:strRef>
              <c:f>'Movimientos de Personal'!$C$25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'Movimientos de Personal'!$D$24:$Q$24</c:f>
              <c:strCache>
                <c:ptCount val="13"/>
                <c:pt idx="0">
                  <c:v>Trimestre I</c:v>
                </c:pt>
                <c:pt idx="3">
                  <c:v>Trimestre II</c:v>
                </c:pt>
                <c:pt idx="6">
                  <c:v>Trimestre III</c:v>
                </c:pt>
                <c:pt idx="9">
                  <c:v>Trimestre IV</c:v>
                </c:pt>
                <c:pt idx="12">
                  <c:v>TOTAL PERIODO</c:v>
                </c:pt>
              </c:strCache>
            </c:strRef>
          </c:cat>
          <c:val>
            <c:numRef>
              <c:f>'Movimientos de Personal'!$D$25:$Q$25</c:f>
              <c:numCache>
                <c:formatCode>0</c:formatCode>
                <c:ptCount val="14"/>
                <c:pt idx="0">
                  <c:v>100</c:v>
                </c:pt>
                <c:pt idx="3">
                  <c:v>100</c:v>
                </c:pt>
                <c:pt idx="6">
                  <c:v>100</c:v>
                </c:pt>
                <c:pt idx="9">
                  <c:v>100</c:v>
                </c:pt>
                <c:pt idx="12" formatCode="0%">
                  <c:v>1</c:v>
                </c:pt>
              </c:numCache>
            </c:numRef>
          </c:val>
          <c:extLst>
            <c:ext xmlns:c16="http://schemas.microsoft.com/office/drawing/2014/chart" uri="{C3380CC4-5D6E-409C-BE32-E72D297353CC}">
              <c16:uniqueId val="{00000002-0ED5-4847-8D13-0A032F8F3439}"/>
            </c:ext>
          </c:extLst>
        </c:ser>
        <c:dLbls>
          <c:dLblPos val="ctr"/>
          <c:showLegendKey val="0"/>
          <c:showVal val="1"/>
          <c:showCatName val="0"/>
          <c:showSerName val="0"/>
          <c:showPercent val="0"/>
          <c:showBubbleSize val="0"/>
        </c:dLbls>
        <c:gapWidth val="150"/>
        <c:axId val="1285183984"/>
        <c:axId val="1119637200"/>
      </c:barChart>
      <c:catAx>
        <c:axId val="128518398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119637200"/>
        <c:crosses val="autoZero"/>
        <c:auto val="1"/>
        <c:lblAlgn val="ctr"/>
        <c:lblOffset val="100"/>
        <c:noMultiLvlLbl val="0"/>
      </c:catAx>
      <c:valAx>
        <c:axId val="11196372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285183984"/>
        <c:crosses val="autoZero"/>
        <c:crossBetween val="between"/>
      </c:valAx>
      <c:spPr>
        <a:noFill/>
        <a:ln>
          <a:noFill/>
        </a:ln>
        <a:effectLst/>
      </c:spPr>
    </c:plotArea>
    <c:legend>
      <c:legendPos val="b"/>
      <c:layout>
        <c:manualLayout>
          <c:xMode val="edge"/>
          <c:yMode val="edge"/>
          <c:x val="0.43625879148002339"/>
          <c:y val="0.88126562684384979"/>
          <c:w val="9.4151120747538342E-2"/>
          <c:h val="0.1187344850035752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'Bienestar (2)'!$C$28</c:f>
              <c:strCache>
                <c:ptCount val="1"/>
                <c:pt idx="0">
                  <c:v>Resultados </c:v>
                </c:pt>
              </c:strCache>
            </c:strRef>
          </c:tx>
          <c:spPr>
            <a:ln w="31750" cap="rnd">
              <a:solidFill>
                <a:schemeClr val="accent1"/>
              </a:solidFill>
              <a:round/>
            </a:ln>
            <a:effectLst/>
          </c:spPr>
          <c:marker>
            <c:symbol val="circle"/>
            <c:size val="17"/>
            <c:spPr>
              <a:solidFill>
                <a:schemeClr val="accent1"/>
              </a:solidFill>
              <a:ln>
                <a:noFill/>
              </a:ln>
              <a:effectLst/>
            </c:spPr>
          </c:marker>
          <c:dPt>
            <c:idx val="0"/>
            <c:bubble3D val="0"/>
            <c:extLst>
              <c:ext xmlns:c16="http://schemas.microsoft.com/office/drawing/2014/chart" uri="{C3380CC4-5D6E-409C-BE32-E72D297353CC}">
                <c16:uniqueId val="{00000000-C3C9-49BE-958E-552DF0B8218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'Bienestar (2)'!$D$24:$Q$24</c:f>
              <c:strCache>
                <c:ptCount val="13"/>
                <c:pt idx="0">
                  <c:v>Trimestre I</c:v>
                </c:pt>
                <c:pt idx="3">
                  <c:v>Trimestre II</c:v>
                </c:pt>
                <c:pt idx="6">
                  <c:v>Trimestre III</c:v>
                </c:pt>
                <c:pt idx="9">
                  <c:v>Trimestre IV</c:v>
                </c:pt>
                <c:pt idx="12">
                  <c:v>TOTAL PERIODO</c:v>
                </c:pt>
              </c:strCache>
            </c:strRef>
          </c:cat>
          <c:val>
            <c:numRef>
              <c:f>'Bienestar (2)'!$D$28:$Q$28</c:f>
              <c:numCache>
                <c:formatCode>General</c:formatCode>
                <c:ptCount val="14"/>
                <c:pt idx="0">
                  <c:v>0</c:v>
                </c:pt>
                <c:pt idx="3">
                  <c:v>0</c:v>
                </c:pt>
                <c:pt idx="6">
                  <c:v>0</c:v>
                </c:pt>
                <c:pt idx="9">
                  <c:v>0</c:v>
                </c:pt>
                <c:pt idx="12">
                  <c:v>0</c:v>
                </c:pt>
              </c:numCache>
            </c:numRef>
          </c:val>
          <c:smooth val="0"/>
          <c:extLst>
            <c:ext xmlns:c16="http://schemas.microsoft.com/office/drawing/2014/chart" uri="{C3380CC4-5D6E-409C-BE32-E72D297353CC}">
              <c16:uniqueId val="{00000001-C3C9-49BE-958E-552DF0B82184}"/>
            </c:ext>
          </c:extLst>
        </c:ser>
        <c:ser>
          <c:idx val="1"/>
          <c:order val="1"/>
          <c:tx>
            <c:strRef>
              <c:f>'Bienestar (2)'!$C$25</c:f>
              <c:strCache>
                <c:ptCount val="1"/>
                <c:pt idx="0">
                  <c:v>Meta</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'Bienestar (2)'!$D$24:$Q$24</c:f>
              <c:strCache>
                <c:ptCount val="13"/>
                <c:pt idx="0">
                  <c:v>Trimestre I</c:v>
                </c:pt>
                <c:pt idx="3">
                  <c:v>Trimestre II</c:v>
                </c:pt>
                <c:pt idx="6">
                  <c:v>Trimestre III</c:v>
                </c:pt>
                <c:pt idx="9">
                  <c:v>Trimestre IV</c:v>
                </c:pt>
                <c:pt idx="12">
                  <c:v>TOTAL PERIODO</c:v>
                </c:pt>
              </c:strCache>
            </c:strRef>
          </c:cat>
          <c:val>
            <c:numRef>
              <c:f>'Bienestar (2)'!$D$25:$Q$25</c:f>
              <c:numCache>
                <c:formatCode>General</c:formatCode>
                <c:ptCount val="14"/>
                <c:pt idx="0" formatCode="0%">
                  <c:v>0.9</c:v>
                </c:pt>
                <c:pt idx="3" formatCode="0%">
                  <c:v>0.9</c:v>
                </c:pt>
                <c:pt idx="6" formatCode="0%">
                  <c:v>0.9</c:v>
                </c:pt>
                <c:pt idx="9" formatCode="0%">
                  <c:v>0.9</c:v>
                </c:pt>
                <c:pt idx="12" formatCode="0%">
                  <c:v>1</c:v>
                </c:pt>
              </c:numCache>
            </c:numRef>
          </c:val>
          <c:smooth val="0"/>
          <c:extLst>
            <c:ext xmlns:c16="http://schemas.microsoft.com/office/drawing/2014/chart" uri="{C3380CC4-5D6E-409C-BE32-E72D297353CC}">
              <c16:uniqueId val="{00000002-C3C9-49BE-958E-552DF0B82184}"/>
            </c:ext>
          </c:extLst>
        </c:ser>
        <c:dLbls>
          <c:dLblPos val="ctr"/>
          <c:showLegendKey val="0"/>
          <c:showVal val="1"/>
          <c:showCatName val="0"/>
          <c:showSerName val="0"/>
          <c:showPercent val="0"/>
          <c:showBubbleSize val="0"/>
        </c:dLbls>
        <c:marker val="1"/>
        <c:smooth val="0"/>
        <c:axId val="1119633936"/>
        <c:axId val="1119790320"/>
      </c:lineChart>
      <c:catAx>
        <c:axId val="11196339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119790320"/>
        <c:crosses val="autoZero"/>
        <c:auto val="1"/>
        <c:lblAlgn val="ctr"/>
        <c:lblOffset val="100"/>
        <c:noMultiLvlLbl val="0"/>
      </c:catAx>
      <c:valAx>
        <c:axId val="11197903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119633936"/>
        <c:crosses val="autoZero"/>
        <c:crossBetween val="between"/>
      </c:valAx>
      <c:spPr>
        <a:noFill/>
        <a:ln>
          <a:noFill/>
        </a:ln>
        <a:effectLst/>
      </c:spPr>
    </c:plotArea>
    <c:legend>
      <c:legendPos val="b"/>
      <c:layout>
        <c:manualLayout>
          <c:xMode val="edge"/>
          <c:yMode val="edge"/>
          <c:x val="0.43625879148002339"/>
          <c:y val="0.88126562684384979"/>
          <c:w val="0.12748234067198921"/>
          <c:h val="0.1187343731561501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'Capacitaciones (2)'!$C$28</c:f>
              <c:strCache>
                <c:ptCount val="1"/>
                <c:pt idx="0">
                  <c:v>Resultados </c:v>
                </c:pt>
              </c:strCache>
            </c:strRef>
          </c:tx>
          <c:spPr>
            <a:ln w="31750" cap="rnd">
              <a:solidFill>
                <a:schemeClr val="accent1"/>
              </a:solidFill>
              <a:round/>
            </a:ln>
            <a:effectLst/>
          </c:spPr>
          <c:marker>
            <c:symbol val="circle"/>
            <c:size val="17"/>
            <c:spPr>
              <a:solidFill>
                <a:schemeClr val="accent1"/>
              </a:solidFill>
              <a:ln>
                <a:noFill/>
              </a:ln>
              <a:effectLst/>
            </c:spPr>
          </c:marker>
          <c:dPt>
            <c:idx val="0"/>
            <c:bubble3D val="0"/>
            <c:extLst>
              <c:ext xmlns:c16="http://schemas.microsoft.com/office/drawing/2014/chart" uri="{C3380CC4-5D6E-409C-BE32-E72D297353CC}">
                <c16:uniqueId val="{00000000-A5A5-4B14-81B2-A0ED3B1D880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'Capacitaciones (2)'!$D$24:$Q$24</c:f>
              <c:strCache>
                <c:ptCount val="13"/>
                <c:pt idx="0">
                  <c:v>Trimestre I</c:v>
                </c:pt>
                <c:pt idx="3">
                  <c:v>Trimestre II</c:v>
                </c:pt>
                <c:pt idx="6">
                  <c:v>Trimestre III</c:v>
                </c:pt>
                <c:pt idx="9">
                  <c:v>Trimestre IV</c:v>
                </c:pt>
                <c:pt idx="12">
                  <c:v>TOTAL PERIODO</c:v>
                </c:pt>
              </c:strCache>
            </c:strRef>
          </c:cat>
          <c:val>
            <c:numRef>
              <c:f>'Capacitaciones (2)'!$D$28:$Q$28</c:f>
              <c:numCache>
                <c:formatCode>General</c:formatCode>
                <c:ptCount val="14"/>
                <c:pt idx="0">
                  <c:v>0</c:v>
                </c:pt>
                <c:pt idx="3">
                  <c:v>0</c:v>
                </c:pt>
                <c:pt idx="6">
                  <c:v>0</c:v>
                </c:pt>
                <c:pt idx="9">
                  <c:v>0</c:v>
                </c:pt>
                <c:pt idx="12">
                  <c:v>0</c:v>
                </c:pt>
              </c:numCache>
            </c:numRef>
          </c:val>
          <c:smooth val="0"/>
          <c:extLst>
            <c:ext xmlns:c16="http://schemas.microsoft.com/office/drawing/2014/chart" uri="{C3380CC4-5D6E-409C-BE32-E72D297353CC}">
              <c16:uniqueId val="{00000001-A5A5-4B14-81B2-A0ED3B1D880F}"/>
            </c:ext>
          </c:extLst>
        </c:ser>
        <c:ser>
          <c:idx val="1"/>
          <c:order val="1"/>
          <c:tx>
            <c:strRef>
              <c:f>'Capacitaciones (2)'!$C$25</c:f>
              <c:strCache>
                <c:ptCount val="1"/>
                <c:pt idx="0">
                  <c:v>Meta</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'Capacitaciones (2)'!$D$24:$Q$24</c:f>
              <c:strCache>
                <c:ptCount val="13"/>
                <c:pt idx="0">
                  <c:v>Trimestre I</c:v>
                </c:pt>
                <c:pt idx="3">
                  <c:v>Trimestre II</c:v>
                </c:pt>
                <c:pt idx="6">
                  <c:v>Trimestre III</c:v>
                </c:pt>
                <c:pt idx="9">
                  <c:v>Trimestre IV</c:v>
                </c:pt>
                <c:pt idx="12">
                  <c:v>TOTAL PERIODO</c:v>
                </c:pt>
              </c:strCache>
            </c:strRef>
          </c:cat>
          <c:val>
            <c:numRef>
              <c:f>'Capacitaciones (2)'!$D$25:$Q$25</c:f>
              <c:numCache>
                <c:formatCode>General</c:formatCode>
                <c:ptCount val="14"/>
                <c:pt idx="0" formatCode="0%">
                  <c:v>0.9</c:v>
                </c:pt>
                <c:pt idx="3" formatCode="0%">
                  <c:v>0.9</c:v>
                </c:pt>
                <c:pt idx="6" formatCode="0%">
                  <c:v>0.9</c:v>
                </c:pt>
                <c:pt idx="9" formatCode="0%">
                  <c:v>0.9</c:v>
                </c:pt>
                <c:pt idx="12" formatCode="0%">
                  <c:v>1</c:v>
                </c:pt>
              </c:numCache>
            </c:numRef>
          </c:val>
          <c:smooth val="0"/>
          <c:extLst>
            <c:ext xmlns:c16="http://schemas.microsoft.com/office/drawing/2014/chart" uri="{C3380CC4-5D6E-409C-BE32-E72D297353CC}">
              <c16:uniqueId val="{00000002-A5A5-4B14-81B2-A0ED3B1D880F}"/>
            </c:ext>
          </c:extLst>
        </c:ser>
        <c:dLbls>
          <c:dLblPos val="ctr"/>
          <c:showLegendKey val="0"/>
          <c:showVal val="1"/>
          <c:showCatName val="0"/>
          <c:showSerName val="0"/>
          <c:showPercent val="0"/>
          <c:showBubbleSize val="0"/>
        </c:dLbls>
        <c:marker val="1"/>
        <c:smooth val="0"/>
        <c:axId val="1119791952"/>
        <c:axId val="1404526144"/>
      </c:lineChart>
      <c:catAx>
        <c:axId val="11197919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04526144"/>
        <c:crosses val="autoZero"/>
        <c:auto val="1"/>
        <c:lblAlgn val="ctr"/>
        <c:lblOffset val="100"/>
        <c:noMultiLvlLbl val="0"/>
      </c:catAx>
      <c:valAx>
        <c:axId val="14045261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119791952"/>
        <c:crosses val="autoZero"/>
        <c:crossBetween val="between"/>
      </c:valAx>
      <c:spPr>
        <a:noFill/>
        <a:ln>
          <a:noFill/>
        </a:ln>
        <a:effectLst/>
      </c:spPr>
    </c:plotArea>
    <c:legend>
      <c:legendPos val="b"/>
      <c:layout>
        <c:manualLayout>
          <c:xMode val="edge"/>
          <c:yMode val="edge"/>
          <c:x val="0.43625879148002339"/>
          <c:y val="0.88126562684384979"/>
          <c:w val="0.12748234067198921"/>
          <c:h val="0.1187343731561501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AAB0EB98-090E-4876-BCFA-15670ACE6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DEA11F3D-79AA-4D1D-BD20-297065D3782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BCAA0716-B3ED-4A5B-9078-ED7561A51A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1E74F663-2C76-4CFC-9F01-E0630392009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7FDE18F2-9A07-49BE-A5F4-7D2C631E95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ABCC2475-979B-4778-B4C2-C54C9B69308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9A75A0B0-418D-49C1-A1F7-70EE25FAB9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C5C9C8C5-E516-4E30-8C6A-168EB1337BD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20194AA3-18D8-409D-8522-101683B85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5BF86BAD-BCF9-4D01-A9D6-382B9DBBDDE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B0635AE2-200B-4C8C-8FAE-ACD253F71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C23B5ED7-C7EC-4873-A141-B4D049BFD05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1B934103-0BFE-4EA4-8008-593568F269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57073E5D-8FED-4DAA-B7FF-6774C1C8821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9.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337E461D-376B-4352-A133-973E122E2C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1755B665-1E6C-4407-B487-114CA7B0547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F0"/>
  </sheetPr>
  <dimension ref="B1:U123"/>
  <sheetViews>
    <sheetView showGridLines="0" tabSelected="1" topLeftCell="A5" zoomScale="85" zoomScaleNormal="85" zoomScaleSheetLayoutView="89" workbookViewId="0">
      <selection activeCell="E45" sqref="E45:J45"/>
    </sheetView>
  </sheetViews>
  <sheetFormatPr baseColWidth="10" defaultColWidth="11.42578125" defaultRowHeight="12.75" x14ac:dyDescent="0.2"/>
  <cols>
    <col min="1" max="1" width="8.7109375" style="1" customWidth="1"/>
    <col min="2" max="2" width="2.42578125" style="1" customWidth="1"/>
    <col min="3" max="3" width="26.710937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6"/>
      <c r="C2" s="67"/>
      <c r="D2" s="68"/>
      <c r="E2" s="72" t="s">
        <v>92</v>
      </c>
      <c r="F2" s="73"/>
      <c r="G2" s="73"/>
      <c r="H2" s="73"/>
      <c r="I2" s="73"/>
      <c r="J2" s="73"/>
      <c r="K2" s="73"/>
      <c r="L2" s="73"/>
      <c r="M2" s="73"/>
      <c r="N2" s="74"/>
      <c r="O2" s="81" t="s">
        <v>91</v>
      </c>
      <c r="P2" s="81"/>
      <c r="Q2" s="81"/>
      <c r="R2" s="81"/>
    </row>
    <row r="3" spans="2:18" ht="24.75" customHeight="1" x14ac:dyDescent="0.2">
      <c r="B3" s="69"/>
      <c r="C3" s="70"/>
      <c r="D3" s="71"/>
      <c r="E3" s="75"/>
      <c r="F3" s="76"/>
      <c r="G3" s="76"/>
      <c r="H3" s="76"/>
      <c r="I3" s="76"/>
      <c r="J3" s="76"/>
      <c r="K3" s="76"/>
      <c r="L3" s="76"/>
      <c r="M3" s="76"/>
      <c r="N3" s="77"/>
      <c r="O3" s="81" t="s">
        <v>82</v>
      </c>
      <c r="P3" s="81"/>
      <c r="Q3" s="81"/>
      <c r="R3" s="81"/>
    </row>
    <row r="4" spans="2:18" ht="24.75" customHeight="1" thickBot="1" x14ac:dyDescent="0.25">
      <c r="B4" s="69"/>
      <c r="C4" s="70"/>
      <c r="D4" s="71"/>
      <c r="E4" s="78"/>
      <c r="F4" s="79"/>
      <c r="G4" s="79"/>
      <c r="H4" s="79"/>
      <c r="I4" s="79"/>
      <c r="J4" s="79"/>
      <c r="K4" s="79"/>
      <c r="L4" s="79"/>
      <c r="M4" s="79"/>
      <c r="N4" s="80"/>
      <c r="O4" s="81" t="s">
        <v>83</v>
      </c>
      <c r="P4" s="81"/>
      <c r="Q4" s="81"/>
      <c r="R4" s="81"/>
    </row>
    <row r="5" spans="2:18" ht="13.5" thickBot="1" x14ac:dyDescent="0.25">
      <c r="B5" s="82" t="s">
        <v>134</v>
      </c>
      <c r="C5" s="83"/>
      <c r="D5" s="83"/>
      <c r="E5" s="83"/>
      <c r="F5" s="83"/>
      <c r="G5" s="83"/>
      <c r="H5" s="83"/>
      <c r="I5" s="83"/>
      <c r="J5" s="83"/>
      <c r="K5" s="83"/>
      <c r="L5" s="83"/>
      <c r="M5" s="83"/>
      <c r="N5" s="83"/>
      <c r="O5" s="84"/>
      <c r="P5" s="84"/>
      <c r="Q5" s="84"/>
      <c r="R5" s="85"/>
    </row>
    <row r="6" spans="2:18" ht="15" customHeight="1" thickBot="1" x14ac:dyDescent="0.25">
      <c r="B6" s="86" t="s">
        <v>0</v>
      </c>
      <c r="C6" s="87"/>
      <c r="D6" s="87"/>
      <c r="E6" s="87"/>
      <c r="F6" s="87"/>
      <c r="G6" s="87"/>
      <c r="H6" s="87"/>
      <c r="I6" s="87"/>
      <c r="J6" s="87"/>
      <c r="K6" s="87"/>
      <c r="L6" s="87"/>
      <c r="M6" s="87"/>
      <c r="N6" s="87"/>
      <c r="O6" s="87"/>
      <c r="P6" s="87"/>
      <c r="Q6" s="87"/>
      <c r="R6" s="88"/>
    </row>
    <row r="7" spans="2:18" ht="13.5" thickBot="1" x14ac:dyDescent="0.25">
      <c r="B7" s="2"/>
      <c r="C7" s="89"/>
      <c r="D7" s="89"/>
      <c r="E7" s="89"/>
      <c r="F7" s="89"/>
      <c r="G7" s="89"/>
      <c r="H7" s="89"/>
      <c r="I7" s="89"/>
      <c r="J7" s="89"/>
      <c r="K7" s="89"/>
      <c r="L7" s="89"/>
      <c r="M7" s="89"/>
      <c r="N7" s="89"/>
      <c r="O7" s="89"/>
      <c r="P7" s="89"/>
      <c r="Q7" s="89"/>
      <c r="R7" s="3"/>
    </row>
    <row r="8" spans="2:18" ht="23.25" customHeight="1" thickBot="1" x14ac:dyDescent="0.25">
      <c r="B8" s="2"/>
      <c r="C8" s="4" t="s">
        <v>62</v>
      </c>
      <c r="D8" s="90" t="s">
        <v>53</v>
      </c>
      <c r="E8" s="91"/>
      <c r="F8" s="91"/>
      <c r="G8" s="91"/>
      <c r="H8" s="91"/>
      <c r="I8" s="92"/>
      <c r="J8" s="93" t="s">
        <v>58</v>
      </c>
      <c r="K8" s="94"/>
      <c r="L8" s="95" t="s">
        <v>95</v>
      </c>
      <c r="M8" s="96"/>
      <c r="N8" s="96"/>
      <c r="O8" s="96"/>
      <c r="P8" s="96"/>
      <c r="Q8" s="97"/>
      <c r="R8" s="3"/>
    </row>
    <row r="9" spans="2:18" ht="23.25" customHeight="1" thickBot="1" x14ac:dyDescent="0.25">
      <c r="B9" s="2"/>
      <c r="C9" s="4" t="s">
        <v>61</v>
      </c>
      <c r="D9" s="53" t="s">
        <v>93</v>
      </c>
      <c r="E9" s="54"/>
      <c r="F9" s="54"/>
      <c r="G9" s="54"/>
      <c r="H9" s="54"/>
      <c r="I9" s="55"/>
      <c r="J9" s="56" t="s">
        <v>59</v>
      </c>
      <c r="K9" s="57"/>
      <c r="L9" s="60" t="s">
        <v>96</v>
      </c>
      <c r="M9" s="61"/>
      <c r="N9" s="61"/>
      <c r="O9" s="61"/>
      <c r="P9" s="61"/>
      <c r="Q9" s="62"/>
      <c r="R9" s="3"/>
    </row>
    <row r="10" spans="2:18" ht="23.25" customHeight="1" thickBot="1" x14ac:dyDescent="0.25">
      <c r="B10" s="2"/>
      <c r="C10" s="4" t="s">
        <v>60</v>
      </c>
      <c r="D10" s="53" t="s">
        <v>94</v>
      </c>
      <c r="E10" s="54"/>
      <c r="F10" s="54"/>
      <c r="G10" s="54"/>
      <c r="H10" s="54"/>
      <c r="I10" s="55"/>
      <c r="J10" s="58"/>
      <c r="K10" s="59"/>
      <c r="L10" s="63"/>
      <c r="M10" s="64"/>
      <c r="N10" s="64"/>
      <c r="O10" s="64"/>
      <c r="P10" s="64"/>
      <c r="Q10" s="65"/>
      <c r="R10" s="3"/>
    </row>
    <row r="11" spans="2:18" ht="6" customHeight="1" thickBot="1" x14ac:dyDescent="0.25">
      <c r="B11" s="2"/>
      <c r="I11" s="5"/>
      <c r="R11" s="3"/>
    </row>
    <row r="12" spans="2:18" ht="15" customHeight="1" x14ac:dyDescent="0.2">
      <c r="B12" s="2"/>
      <c r="C12" s="115" t="s">
        <v>14</v>
      </c>
      <c r="D12" s="116"/>
      <c r="E12" s="115" t="s">
        <v>63</v>
      </c>
      <c r="F12" s="117"/>
      <c r="G12" s="118" t="s">
        <v>1</v>
      </c>
      <c r="H12" s="119"/>
      <c r="I12" s="115" t="s">
        <v>3</v>
      </c>
      <c r="J12" s="117"/>
      <c r="K12" s="120" t="s">
        <v>6</v>
      </c>
      <c r="L12" s="121"/>
      <c r="M12" s="122" t="s">
        <v>2</v>
      </c>
      <c r="N12" s="123"/>
      <c r="O12" s="124"/>
      <c r="P12" s="98" t="s">
        <v>69</v>
      </c>
      <c r="Q12" s="99"/>
      <c r="R12" s="3"/>
    </row>
    <row r="13" spans="2:18" ht="15" customHeight="1" x14ac:dyDescent="0.2">
      <c r="B13" s="2"/>
      <c r="C13" s="100" t="s">
        <v>137</v>
      </c>
      <c r="D13" s="101"/>
      <c r="E13" s="104">
        <v>1</v>
      </c>
      <c r="F13" s="105"/>
      <c r="G13" s="107" t="s">
        <v>81</v>
      </c>
      <c r="H13" s="108"/>
      <c r="I13" s="100" t="s">
        <v>4</v>
      </c>
      <c r="J13" s="105"/>
      <c r="K13" s="107" t="s">
        <v>8</v>
      </c>
      <c r="L13" s="108"/>
      <c r="M13" s="100" t="s">
        <v>97</v>
      </c>
      <c r="N13" s="101"/>
      <c r="O13" s="111"/>
      <c r="P13" s="113" t="s">
        <v>78</v>
      </c>
      <c r="Q13" s="105"/>
      <c r="R13" s="3"/>
    </row>
    <row r="14" spans="2:18" ht="39" customHeight="1" thickBot="1" x14ac:dyDescent="0.25">
      <c r="B14" s="2"/>
      <c r="C14" s="102"/>
      <c r="D14" s="103"/>
      <c r="E14" s="102"/>
      <c r="F14" s="106"/>
      <c r="G14" s="109"/>
      <c r="H14" s="110"/>
      <c r="I14" s="102"/>
      <c r="J14" s="106"/>
      <c r="K14" s="109"/>
      <c r="L14" s="110"/>
      <c r="M14" s="102"/>
      <c r="N14" s="103"/>
      <c r="O14" s="112"/>
      <c r="P14" s="114"/>
      <c r="Q14" s="106"/>
      <c r="R14" s="3"/>
    </row>
    <row r="15" spans="2:18" ht="8.25" customHeight="1" thickBot="1" x14ac:dyDescent="0.25">
      <c r="B15" s="2"/>
      <c r="M15" s="7"/>
      <c r="N15" s="7"/>
      <c r="O15" s="7"/>
      <c r="P15" s="7"/>
      <c r="Q15" s="7"/>
      <c r="R15" s="3"/>
    </row>
    <row r="16" spans="2:18" x14ac:dyDescent="0.2">
      <c r="B16" s="2"/>
      <c r="C16" s="122" t="s">
        <v>11</v>
      </c>
      <c r="D16" s="127" t="s">
        <v>26</v>
      </c>
      <c r="E16" s="128"/>
      <c r="F16" s="129" t="s">
        <v>98</v>
      </c>
      <c r="G16" s="130"/>
      <c r="H16" s="6"/>
      <c r="I16" s="6"/>
      <c r="J16" s="6"/>
      <c r="K16" s="6"/>
      <c r="L16" s="6"/>
      <c r="M16" s="7"/>
      <c r="N16" s="7"/>
      <c r="O16" s="7"/>
      <c r="P16" s="7"/>
      <c r="Q16" s="7"/>
      <c r="R16" s="3"/>
    </row>
    <row r="17" spans="2:20" ht="18.75" customHeight="1" x14ac:dyDescent="0.2">
      <c r="B17" s="2"/>
      <c r="C17" s="125"/>
      <c r="D17" s="131" t="s">
        <v>27</v>
      </c>
      <c r="E17" s="132"/>
      <c r="F17" s="133" t="s">
        <v>99</v>
      </c>
      <c r="G17" s="134"/>
      <c r="H17" s="6"/>
      <c r="I17" s="6"/>
      <c r="J17" s="6"/>
      <c r="K17" s="6"/>
      <c r="L17" s="6"/>
      <c r="M17" s="7"/>
      <c r="N17" s="7"/>
      <c r="O17" s="7"/>
      <c r="P17" s="7"/>
      <c r="Q17" s="7"/>
      <c r="R17" s="3"/>
    </row>
    <row r="18" spans="2:20" ht="18.75" customHeight="1" thickBot="1" x14ac:dyDescent="0.25">
      <c r="B18" s="2"/>
      <c r="C18" s="126"/>
      <c r="D18" s="135" t="s">
        <v>28</v>
      </c>
      <c r="E18" s="136"/>
      <c r="F18" s="137" t="s">
        <v>100</v>
      </c>
      <c r="G18" s="138"/>
      <c r="H18" s="6"/>
      <c r="I18" s="6"/>
      <c r="J18" s="6"/>
      <c r="K18" s="6"/>
      <c r="L18" s="6"/>
      <c r="M18" s="7"/>
      <c r="N18" s="7"/>
      <c r="O18" s="7"/>
      <c r="P18" s="7"/>
      <c r="Q18" s="7"/>
      <c r="R18" s="3"/>
    </row>
    <row r="19" spans="2:20" ht="6" customHeight="1" thickBot="1" x14ac:dyDescent="0.25">
      <c r="B19" s="2"/>
      <c r="R19" s="3"/>
    </row>
    <row r="20" spans="2:20" ht="13.5" thickBot="1" x14ac:dyDescent="0.25">
      <c r="B20" s="139" t="s">
        <v>24</v>
      </c>
      <c r="C20" s="140"/>
      <c r="D20" s="140"/>
      <c r="E20" s="140"/>
      <c r="F20" s="140"/>
      <c r="G20" s="140"/>
      <c r="H20" s="140"/>
      <c r="I20" s="140"/>
      <c r="J20" s="140"/>
      <c r="K20" s="140"/>
      <c r="L20" s="140"/>
      <c r="M20" s="140"/>
      <c r="N20" s="140"/>
      <c r="O20" s="140"/>
      <c r="P20" s="140"/>
      <c r="Q20" s="140"/>
      <c r="R20" s="141"/>
    </row>
    <row r="21" spans="2:20" ht="6" customHeight="1" x14ac:dyDescent="0.2">
      <c r="B21" s="2"/>
      <c r="G21" s="8"/>
      <c r="H21" s="8"/>
      <c r="R21" s="3"/>
    </row>
    <row r="22" spans="2:20" ht="4.5" customHeight="1" thickBot="1" x14ac:dyDescent="0.25">
      <c r="B22" s="2"/>
      <c r="R22" s="3"/>
    </row>
    <row r="23" spans="2:20" ht="15.75" customHeight="1" thickBot="1" x14ac:dyDescent="0.25">
      <c r="B23" s="2"/>
      <c r="C23" s="142" t="s">
        <v>12</v>
      </c>
      <c r="D23" s="143"/>
      <c r="E23" s="143"/>
      <c r="F23" s="143"/>
      <c r="G23" s="143"/>
      <c r="H23" s="143"/>
      <c r="I23" s="143"/>
      <c r="J23" s="143"/>
      <c r="K23" s="143"/>
      <c r="L23" s="143"/>
      <c r="M23" s="143"/>
      <c r="N23" s="143"/>
      <c r="O23" s="143"/>
      <c r="P23" s="143"/>
      <c r="Q23" s="144"/>
      <c r="R23" s="3"/>
    </row>
    <row r="24" spans="2:20" ht="27" customHeight="1" thickBot="1" x14ac:dyDescent="0.25">
      <c r="B24" s="2"/>
      <c r="C24" s="35" t="s">
        <v>16</v>
      </c>
      <c r="D24" s="145" t="s">
        <v>84</v>
      </c>
      <c r="E24" s="146"/>
      <c r="F24" s="147"/>
      <c r="G24" s="148" t="s">
        <v>85</v>
      </c>
      <c r="H24" s="146"/>
      <c r="I24" s="147"/>
      <c r="J24" s="148" t="s">
        <v>86</v>
      </c>
      <c r="K24" s="146"/>
      <c r="L24" s="147"/>
      <c r="M24" s="148" t="s">
        <v>87</v>
      </c>
      <c r="N24" s="146"/>
      <c r="O24" s="147"/>
      <c r="P24" s="143" t="s">
        <v>13</v>
      </c>
      <c r="Q24" s="144"/>
      <c r="R24" s="3"/>
    </row>
    <row r="25" spans="2:20" ht="15" customHeight="1" x14ac:dyDescent="0.2">
      <c r="B25" s="2"/>
      <c r="C25" s="34" t="s">
        <v>17</v>
      </c>
      <c r="D25" s="154">
        <v>20</v>
      </c>
      <c r="E25" s="155"/>
      <c r="F25" s="156"/>
      <c r="G25" s="157">
        <v>25</v>
      </c>
      <c r="H25" s="158"/>
      <c r="I25" s="159"/>
      <c r="J25" s="157">
        <v>30</v>
      </c>
      <c r="K25" s="158"/>
      <c r="L25" s="159"/>
      <c r="M25" s="157">
        <v>25</v>
      </c>
      <c r="N25" s="158"/>
      <c r="O25" s="158"/>
      <c r="P25" s="160">
        <v>100</v>
      </c>
      <c r="Q25" s="161"/>
      <c r="R25" s="3"/>
    </row>
    <row r="26" spans="2:20" x14ac:dyDescent="0.2">
      <c r="B26" s="2"/>
      <c r="C26" s="33" t="s">
        <v>15</v>
      </c>
      <c r="D26" s="133">
        <v>160</v>
      </c>
      <c r="E26" s="149"/>
      <c r="F26" s="150"/>
      <c r="G26" s="151"/>
      <c r="H26" s="149"/>
      <c r="I26" s="150"/>
      <c r="J26" s="151"/>
      <c r="K26" s="149"/>
      <c r="L26" s="150"/>
      <c r="M26" s="151"/>
      <c r="N26" s="149"/>
      <c r="O26" s="149"/>
      <c r="P26" s="152"/>
      <c r="Q26" s="153"/>
      <c r="R26" s="3"/>
    </row>
    <row r="27" spans="2:20" ht="15.75" customHeight="1" x14ac:dyDescent="0.2">
      <c r="B27" s="2"/>
      <c r="C27" s="33" t="s">
        <v>36</v>
      </c>
      <c r="D27" s="133">
        <v>616</v>
      </c>
      <c r="E27" s="149"/>
      <c r="F27" s="150"/>
      <c r="G27" s="133"/>
      <c r="H27" s="149"/>
      <c r="I27" s="150"/>
      <c r="J27" s="133"/>
      <c r="K27" s="149"/>
      <c r="L27" s="150"/>
      <c r="M27" s="151"/>
      <c r="N27" s="149"/>
      <c r="O27" s="149"/>
      <c r="P27" s="152"/>
      <c r="Q27" s="153"/>
      <c r="R27" s="3"/>
    </row>
    <row r="28" spans="2:20" ht="15.75" customHeight="1" thickBot="1" x14ac:dyDescent="0.25">
      <c r="B28" s="2"/>
      <c r="C28" s="32" t="s">
        <v>29</v>
      </c>
      <c r="D28" s="162">
        <f>(D26/D27)*100</f>
        <v>25.97402597402597</v>
      </c>
      <c r="E28" s="163"/>
      <c r="F28" s="164"/>
      <c r="G28" s="162" t="e">
        <f>(G26/G27)*100</f>
        <v>#DIV/0!</v>
      </c>
      <c r="H28" s="163"/>
      <c r="I28" s="164"/>
      <c r="J28" s="162" t="e">
        <f>(J26/J27)*100</f>
        <v>#DIV/0!</v>
      </c>
      <c r="K28" s="163"/>
      <c r="L28" s="164"/>
      <c r="M28" s="162" t="e">
        <f>(M26/M27)*100</f>
        <v>#DIV/0!</v>
      </c>
      <c r="N28" s="163"/>
      <c r="O28" s="163"/>
      <c r="P28" s="165">
        <v>1</v>
      </c>
      <c r="Q28" s="166"/>
      <c r="R28" s="3"/>
    </row>
    <row r="29" spans="2:20" x14ac:dyDescent="0.2">
      <c r="B29" s="2"/>
      <c r="R29" s="3"/>
      <c r="T29" s="9"/>
    </row>
    <row r="30" spans="2:20" x14ac:dyDescent="0.2">
      <c r="B30" s="2"/>
      <c r="R30" s="3"/>
    </row>
    <row r="31" spans="2:20" x14ac:dyDescent="0.2">
      <c r="B31" s="2"/>
      <c r="I31" s="167"/>
      <c r="J31" s="167"/>
      <c r="K31" s="167"/>
      <c r="L31" s="167"/>
      <c r="M31" s="167"/>
      <c r="N31" s="167"/>
      <c r="O31" s="167"/>
      <c r="P31" s="167"/>
      <c r="Q31" s="167"/>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68" t="s">
        <v>22</v>
      </c>
      <c r="D42" s="169"/>
      <c r="E42" s="169"/>
      <c r="F42" s="169"/>
      <c r="G42" s="169"/>
      <c r="H42" s="169"/>
      <c r="I42" s="169"/>
      <c r="J42" s="169"/>
      <c r="K42" s="86" t="s">
        <v>77</v>
      </c>
      <c r="L42" s="87"/>
      <c r="M42" s="87"/>
      <c r="N42" s="87"/>
      <c r="O42" s="87"/>
      <c r="P42" s="87"/>
      <c r="Q42" s="88"/>
      <c r="R42" s="3"/>
    </row>
    <row r="43" spans="2:18" ht="28.5" customHeight="1" thickBot="1" x14ac:dyDescent="0.25">
      <c r="B43" s="2"/>
      <c r="C43" s="15"/>
      <c r="D43" s="16" t="s">
        <v>79</v>
      </c>
      <c r="E43" s="170" t="s">
        <v>80</v>
      </c>
      <c r="F43" s="170"/>
      <c r="G43" s="170"/>
      <c r="H43" s="170"/>
      <c r="I43" s="170"/>
      <c r="J43" s="171"/>
      <c r="K43" s="19"/>
      <c r="L43" s="20"/>
      <c r="M43" s="20"/>
      <c r="N43" s="20"/>
      <c r="O43" s="20"/>
      <c r="P43" s="20"/>
      <c r="Q43" s="21"/>
      <c r="R43" s="3"/>
    </row>
    <row r="44" spans="2:18" ht="38.25" customHeight="1" thickBot="1" x14ac:dyDescent="0.25">
      <c r="B44" s="2"/>
      <c r="C44" s="10" t="s">
        <v>18</v>
      </c>
      <c r="D44" s="46">
        <v>45754</v>
      </c>
      <c r="E44" s="172" t="s">
        <v>138</v>
      </c>
      <c r="F44" s="173"/>
      <c r="G44" s="173"/>
      <c r="H44" s="173"/>
      <c r="I44" s="173"/>
      <c r="J44" s="174"/>
      <c r="K44" s="172"/>
      <c r="L44" s="173"/>
      <c r="M44" s="173"/>
      <c r="N44" s="173"/>
      <c r="O44" s="173"/>
      <c r="P44" s="173"/>
      <c r="Q44" s="174"/>
      <c r="R44" s="3"/>
    </row>
    <row r="45" spans="2:18" ht="52.5" customHeight="1" thickBot="1" x14ac:dyDescent="0.25">
      <c r="B45" s="2"/>
      <c r="C45" s="10" t="s">
        <v>19</v>
      </c>
      <c r="D45" s="46"/>
      <c r="E45" s="172"/>
      <c r="F45" s="173"/>
      <c r="G45" s="173"/>
      <c r="H45" s="173"/>
      <c r="I45" s="173"/>
      <c r="J45" s="174"/>
      <c r="K45" s="175"/>
      <c r="L45" s="175"/>
      <c r="M45" s="175"/>
      <c r="N45" s="175"/>
      <c r="O45" s="175"/>
      <c r="P45" s="175"/>
      <c r="Q45" s="176"/>
      <c r="R45" s="3"/>
    </row>
    <row r="46" spans="2:18" ht="38.25" customHeight="1" thickBot="1" x14ac:dyDescent="0.25">
      <c r="B46" s="2"/>
      <c r="C46" s="10" t="s">
        <v>90</v>
      </c>
      <c r="D46" s="52"/>
      <c r="E46" s="172"/>
      <c r="F46" s="173"/>
      <c r="G46" s="173"/>
      <c r="H46" s="173"/>
      <c r="I46" s="173"/>
      <c r="J46" s="174"/>
      <c r="K46" s="175"/>
      <c r="L46" s="175"/>
      <c r="M46" s="175"/>
      <c r="N46" s="175"/>
      <c r="O46" s="175"/>
      <c r="P46" s="175"/>
      <c r="Q46" s="176"/>
      <c r="R46" s="3"/>
    </row>
    <row r="47" spans="2:18" ht="79.5" customHeight="1" thickBot="1" x14ac:dyDescent="0.25">
      <c r="B47" s="2"/>
      <c r="C47" s="10" t="s">
        <v>20</v>
      </c>
      <c r="D47" s="47"/>
      <c r="E47" s="172"/>
      <c r="F47" s="173"/>
      <c r="G47" s="173"/>
      <c r="H47" s="173"/>
      <c r="I47" s="173"/>
      <c r="J47" s="174"/>
      <c r="K47" s="177"/>
      <c r="L47" s="178"/>
      <c r="M47" s="178"/>
      <c r="N47" s="178"/>
      <c r="O47" s="178"/>
      <c r="P47" s="178"/>
      <c r="Q47" s="179"/>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181"/>
      <c r="N96" s="181"/>
    </row>
    <row r="97" spans="3:14" hidden="1" x14ac:dyDescent="0.2">
      <c r="C97" s="24" t="s">
        <v>47</v>
      </c>
      <c r="D97" s="26"/>
      <c r="H97" s="27" t="s">
        <v>76</v>
      </c>
      <c r="I97" s="27" t="s">
        <v>88</v>
      </c>
      <c r="J97" s="27" t="s">
        <v>72</v>
      </c>
      <c r="M97" s="70"/>
      <c r="N97" s="70"/>
    </row>
    <row r="98" spans="3:14" ht="25.5" hidden="1" x14ac:dyDescent="0.2">
      <c r="C98" s="24" t="s">
        <v>48</v>
      </c>
      <c r="D98" s="26"/>
      <c r="H98" s="27" t="s">
        <v>5</v>
      </c>
      <c r="I98" s="27" t="s">
        <v>8</v>
      </c>
      <c r="J98" s="27" t="s">
        <v>73</v>
      </c>
      <c r="M98" s="70"/>
      <c r="N98" s="70"/>
    </row>
    <row r="99" spans="3:14" hidden="1" x14ac:dyDescent="0.2">
      <c r="C99" s="24" t="s">
        <v>49</v>
      </c>
      <c r="D99" s="26"/>
      <c r="H99" s="27"/>
      <c r="I99" s="27" t="s">
        <v>75</v>
      </c>
      <c r="J99" s="27" t="s">
        <v>74</v>
      </c>
      <c r="M99" s="70"/>
      <c r="N99" s="70"/>
    </row>
    <row r="100" spans="3:14" ht="25.5" hidden="1" x14ac:dyDescent="0.2">
      <c r="C100" s="24" t="s">
        <v>50</v>
      </c>
      <c r="D100" s="26"/>
      <c r="H100" s="27"/>
      <c r="I100" s="27" t="s">
        <v>9</v>
      </c>
      <c r="J100" s="27" t="s">
        <v>78</v>
      </c>
      <c r="M100" s="70"/>
      <c r="N100" s="70"/>
    </row>
    <row r="101" spans="3:14" hidden="1" x14ac:dyDescent="0.2">
      <c r="C101" s="24" t="s">
        <v>51</v>
      </c>
      <c r="D101" s="26"/>
      <c r="H101" s="27"/>
      <c r="I101" s="27" t="s">
        <v>10</v>
      </c>
      <c r="J101" s="27"/>
      <c r="M101" s="70"/>
      <c r="N101" s="70"/>
    </row>
    <row r="102" spans="3:14" hidden="1" x14ac:dyDescent="0.2">
      <c r="C102" s="24" t="s">
        <v>52</v>
      </c>
      <c r="D102" s="26"/>
      <c r="M102" s="181"/>
      <c r="N102" s="181"/>
    </row>
    <row r="103" spans="3:14" ht="66" hidden="1" customHeight="1" x14ac:dyDescent="0.2">
      <c r="C103" s="24" t="s">
        <v>53</v>
      </c>
      <c r="D103" s="26"/>
      <c r="M103" s="180"/>
      <c r="N103" s="180"/>
    </row>
    <row r="104" spans="3:14" hidden="1" x14ac:dyDescent="0.2">
      <c r="C104" s="24" t="s">
        <v>37</v>
      </c>
      <c r="D104" s="26"/>
    </row>
    <row r="105" spans="3:14" ht="25.5" hidden="1" x14ac:dyDescent="0.2">
      <c r="C105" s="24" t="s">
        <v>54</v>
      </c>
      <c r="D105" s="26"/>
    </row>
    <row r="106" spans="3:14"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P25 J25 M25"/>
    <dataValidation allowBlank="1" showInputMessage="1" showErrorMessage="1" prompt="Identifique el valor registrado en el numerador de la fórmula de cálculo" sqref="J26 G26 D26 P26:P27 M26"/>
    <dataValidation allowBlank="1" showInputMessage="1" showErrorMessage="1" prompt="Identifique el valor registrado en el denominador de la fórmula de cálculo" sqref="J27 G27 D27 M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U123"/>
  <sheetViews>
    <sheetView showGridLines="0" topLeftCell="A11" zoomScale="85" zoomScaleNormal="85" zoomScaleSheetLayoutView="89" workbookViewId="0"/>
  </sheetViews>
  <sheetFormatPr baseColWidth="10" defaultColWidth="11.42578125" defaultRowHeight="12.75" x14ac:dyDescent="0.2"/>
  <cols>
    <col min="1" max="1" width="8.7109375" style="1" customWidth="1"/>
    <col min="2" max="2" width="2.42578125" style="1" customWidth="1"/>
    <col min="3" max="3" width="27.28515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6"/>
      <c r="C2" s="67"/>
      <c r="D2" s="68"/>
      <c r="E2" s="72" t="s">
        <v>92</v>
      </c>
      <c r="F2" s="73"/>
      <c r="G2" s="73"/>
      <c r="H2" s="73"/>
      <c r="I2" s="73"/>
      <c r="J2" s="73"/>
      <c r="K2" s="73"/>
      <c r="L2" s="73"/>
      <c r="M2" s="73"/>
      <c r="N2" s="74"/>
      <c r="O2" s="81" t="s">
        <v>91</v>
      </c>
      <c r="P2" s="81"/>
      <c r="Q2" s="81"/>
      <c r="R2" s="81"/>
    </row>
    <row r="3" spans="2:18" ht="24.75" customHeight="1" x14ac:dyDescent="0.2">
      <c r="B3" s="69"/>
      <c r="C3" s="70"/>
      <c r="D3" s="71"/>
      <c r="E3" s="75"/>
      <c r="F3" s="76"/>
      <c r="G3" s="76"/>
      <c r="H3" s="76"/>
      <c r="I3" s="76"/>
      <c r="J3" s="76"/>
      <c r="K3" s="76"/>
      <c r="L3" s="76"/>
      <c r="M3" s="76"/>
      <c r="N3" s="77"/>
      <c r="O3" s="81" t="s">
        <v>82</v>
      </c>
      <c r="P3" s="81"/>
      <c r="Q3" s="81"/>
      <c r="R3" s="81"/>
    </row>
    <row r="4" spans="2:18" ht="24.75" customHeight="1" thickBot="1" x14ac:dyDescent="0.25">
      <c r="B4" s="69"/>
      <c r="C4" s="70"/>
      <c r="D4" s="71"/>
      <c r="E4" s="78"/>
      <c r="F4" s="79"/>
      <c r="G4" s="79"/>
      <c r="H4" s="79"/>
      <c r="I4" s="79"/>
      <c r="J4" s="79"/>
      <c r="K4" s="79"/>
      <c r="L4" s="79"/>
      <c r="M4" s="79"/>
      <c r="N4" s="80"/>
      <c r="O4" s="81" t="s">
        <v>83</v>
      </c>
      <c r="P4" s="81"/>
      <c r="Q4" s="81"/>
      <c r="R4" s="81"/>
    </row>
    <row r="5" spans="2:18" ht="13.5" thickBot="1" x14ac:dyDescent="0.25">
      <c r="B5" s="82" t="s">
        <v>134</v>
      </c>
      <c r="C5" s="83"/>
      <c r="D5" s="83"/>
      <c r="E5" s="83"/>
      <c r="F5" s="83"/>
      <c r="G5" s="83"/>
      <c r="H5" s="83"/>
      <c r="I5" s="83"/>
      <c r="J5" s="83"/>
      <c r="K5" s="83"/>
      <c r="L5" s="83"/>
      <c r="M5" s="83"/>
      <c r="N5" s="83"/>
      <c r="O5" s="84"/>
      <c r="P5" s="84"/>
      <c r="Q5" s="84"/>
      <c r="R5" s="85"/>
    </row>
    <row r="6" spans="2:18" ht="15" customHeight="1" thickBot="1" x14ac:dyDescent="0.25">
      <c r="B6" s="86" t="s">
        <v>0</v>
      </c>
      <c r="C6" s="87"/>
      <c r="D6" s="87"/>
      <c r="E6" s="87"/>
      <c r="F6" s="87"/>
      <c r="G6" s="87"/>
      <c r="H6" s="87"/>
      <c r="I6" s="87"/>
      <c r="J6" s="87"/>
      <c r="K6" s="87"/>
      <c r="L6" s="87"/>
      <c r="M6" s="87"/>
      <c r="N6" s="87"/>
      <c r="O6" s="87"/>
      <c r="P6" s="87"/>
      <c r="Q6" s="87"/>
      <c r="R6" s="88"/>
    </row>
    <row r="7" spans="2:18" ht="13.5" thickBot="1" x14ac:dyDescent="0.25">
      <c r="B7" s="2"/>
      <c r="C7" s="89"/>
      <c r="D7" s="89"/>
      <c r="E7" s="89"/>
      <c r="F7" s="89"/>
      <c r="G7" s="89"/>
      <c r="H7" s="89"/>
      <c r="I7" s="89"/>
      <c r="J7" s="89"/>
      <c r="K7" s="89"/>
      <c r="L7" s="89"/>
      <c r="M7" s="89"/>
      <c r="N7" s="89"/>
      <c r="O7" s="89"/>
      <c r="P7" s="89"/>
      <c r="Q7" s="89"/>
      <c r="R7" s="3"/>
    </row>
    <row r="8" spans="2:18" ht="23.25" customHeight="1" thickBot="1" x14ac:dyDescent="0.25">
      <c r="B8" s="2"/>
      <c r="C8" s="4" t="s">
        <v>62</v>
      </c>
      <c r="D8" s="90" t="s">
        <v>53</v>
      </c>
      <c r="E8" s="91"/>
      <c r="F8" s="91"/>
      <c r="G8" s="91"/>
      <c r="H8" s="91"/>
      <c r="I8" s="92"/>
      <c r="J8" s="93" t="s">
        <v>58</v>
      </c>
      <c r="K8" s="94"/>
      <c r="L8" s="95" t="s">
        <v>111</v>
      </c>
      <c r="M8" s="96"/>
      <c r="N8" s="96"/>
      <c r="O8" s="96"/>
      <c r="P8" s="96"/>
      <c r="Q8" s="97"/>
      <c r="R8" s="3"/>
    </row>
    <row r="9" spans="2:18" ht="23.25" customHeight="1" thickBot="1" x14ac:dyDescent="0.25">
      <c r="B9" s="2"/>
      <c r="C9" s="4" t="s">
        <v>61</v>
      </c>
      <c r="D9" s="53" t="s">
        <v>93</v>
      </c>
      <c r="E9" s="54"/>
      <c r="F9" s="54"/>
      <c r="G9" s="54"/>
      <c r="H9" s="54"/>
      <c r="I9" s="55"/>
      <c r="J9" s="56" t="s">
        <v>59</v>
      </c>
      <c r="K9" s="57"/>
      <c r="L9" s="60" t="s">
        <v>114</v>
      </c>
      <c r="M9" s="61"/>
      <c r="N9" s="61"/>
      <c r="O9" s="61"/>
      <c r="P9" s="61"/>
      <c r="Q9" s="62"/>
      <c r="R9" s="3"/>
    </row>
    <row r="10" spans="2:18" ht="23.25" customHeight="1" thickBot="1" x14ac:dyDescent="0.25">
      <c r="B10" s="2"/>
      <c r="C10" s="4" t="s">
        <v>60</v>
      </c>
      <c r="D10" s="53" t="s">
        <v>132</v>
      </c>
      <c r="E10" s="54"/>
      <c r="F10" s="54"/>
      <c r="G10" s="54"/>
      <c r="H10" s="54"/>
      <c r="I10" s="55"/>
      <c r="J10" s="58"/>
      <c r="K10" s="59"/>
      <c r="L10" s="63"/>
      <c r="M10" s="64"/>
      <c r="N10" s="64"/>
      <c r="O10" s="64"/>
      <c r="P10" s="64"/>
      <c r="Q10" s="65"/>
      <c r="R10" s="3"/>
    </row>
    <row r="11" spans="2:18" ht="6" customHeight="1" thickBot="1" x14ac:dyDescent="0.25">
      <c r="B11" s="2"/>
      <c r="I11" s="5"/>
      <c r="R11" s="3"/>
    </row>
    <row r="12" spans="2:18" ht="15" customHeight="1" x14ac:dyDescent="0.2">
      <c r="B12" s="2"/>
      <c r="C12" s="115" t="s">
        <v>14</v>
      </c>
      <c r="D12" s="116"/>
      <c r="E12" s="115" t="s">
        <v>63</v>
      </c>
      <c r="F12" s="117"/>
      <c r="G12" s="118" t="s">
        <v>1</v>
      </c>
      <c r="H12" s="119"/>
      <c r="I12" s="115" t="s">
        <v>3</v>
      </c>
      <c r="J12" s="117"/>
      <c r="K12" s="120" t="s">
        <v>6</v>
      </c>
      <c r="L12" s="121"/>
      <c r="M12" s="122" t="s">
        <v>2</v>
      </c>
      <c r="N12" s="123"/>
      <c r="O12" s="124"/>
      <c r="P12" s="98" t="s">
        <v>69</v>
      </c>
      <c r="Q12" s="99"/>
      <c r="R12" s="3"/>
    </row>
    <row r="13" spans="2:18" ht="15" customHeight="1" x14ac:dyDescent="0.2">
      <c r="B13" s="2"/>
      <c r="C13" s="100" t="s">
        <v>112</v>
      </c>
      <c r="D13" s="101"/>
      <c r="E13" s="104">
        <v>1</v>
      </c>
      <c r="F13" s="105"/>
      <c r="G13" s="107" t="s">
        <v>81</v>
      </c>
      <c r="H13" s="108"/>
      <c r="I13" s="100" t="s">
        <v>4</v>
      </c>
      <c r="J13" s="105"/>
      <c r="K13" s="107" t="s">
        <v>8</v>
      </c>
      <c r="L13" s="108"/>
      <c r="M13" s="100" t="s">
        <v>113</v>
      </c>
      <c r="N13" s="101"/>
      <c r="O13" s="111"/>
      <c r="P13" s="113" t="s">
        <v>78</v>
      </c>
      <c r="Q13" s="105"/>
      <c r="R13" s="3"/>
    </row>
    <row r="14" spans="2:18" ht="51" customHeight="1" thickBot="1" x14ac:dyDescent="0.25">
      <c r="B14" s="2"/>
      <c r="C14" s="102"/>
      <c r="D14" s="103"/>
      <c r="E14" s="102"/>
      <c r="F14" s="106"/>
      <c r="G14" s="109"/>
      <c r="H14" s="110"/>
      <c r="I14" s="102"/>
      <c r="J14" s="106"/>
      <c r="K14" s="109"/>
      <c r="L14" s="110"/>
      <c r="M14" s="102"/>
      <c r="N14" s="103"/>
      <c r="O14" s="112"/>
      <c r="P14" s="114"/>
      <c r="Q14" s="106"/>
      <c r="R14" s="3"/>
    </row>
    <row r="15" spans="2:18" ht="8.25" customHeight="1" thickBot="1" x14ac:dyDescent="0.25">
      <c r="B15" s="2"/>
      <c r="M15" s="7"/>
      <c r="N15" s="7"/>
      <c r="O15" s="7"/>
      <c r="P15" s="7"/>
      <c r="Q15" s="7"/>
      <c r="R15" s="3"/>
    </row>
    <row r="16" spans="2:18" x14ac:dyDescent="0.2">
      <c r="B16" s="2"/>
      <c r="C16" s="122" t="s">
        <v>11</v>
      </c>
      <c r="D16" s="127" t="s">
        <v>26</v>
      </c>
      <c r="E16" s="128"/>
      <c r="F16" s="129" t="s">
        <v>98</v>
      </c>
      <c r="G16" s="130"/>
      <c r="H16" s="6"/>
      <c r="I16" s="6"/>
      <c r="J16" s="6"/>
      <c r="K16" s="6"/>
      <c r="L16" s="6"/>
      <c r="M16" s="7"/>
      <c r="N16" s="7"/>
      <c r="O16" s="7"/>
      <c r="P16" s="7"/>
      <c r="Q16" s="7"/>
      <c r="R16" s="3"/>
    </row>
    <row r="17" spans="2:20" ht="18.75" customHeight="1" x14ac:dyDescent="0.2">
      <c r="B17" s="2"/>
      <c r="C17" s="125"/>
      <c r="D17" s="131" t="s">
        <v>27</v>
      </c>
      <c r="E17" s="132"/>
      <c r="F17" s="133" t="s">
        <v>99</v>
      </c>
      <c r="G17" s="134"/>
      <c r="H17" s="6"/>
      <c r="I17" s="6"/>
      <c r="J17" s="6"/>
      <c r="K17" s="6"/>
      <c r="L17" s="6"/>
      <c r="M17" s="7"/>
      <c r="N17" s="7"/>
      <c r="O17" s="7"/>
      <c r="P17" s="7"/>
      <c r="Q17" s="7"/>
      <c r="R17" s="3"/>
    </row>
    <row r="18" spans="2:20" ht="18.75" customHeight="1" thickBot="1" x14ac:dyDescent="0.25">
      <c r="B18" s="2"/>
      <c r="C18" s="126"/>
      <c r="D18" s="135" t="s">
        <v>28</v>
      </c>
      <c r="E18" s="136"/>
      <c r="F18" s="137" t="s">
        <v>100</v>
      </c>
      <c r="G18" s="138"/>
      <c r="H18" s="6"/>
      <c r="I18" s="6"/>
      <c r="J18" s="6"/>
      <c r="K18" s="6"/>
      <c r="L18" s="6"/>
      <c r="M18" s="7"/>
      <c r="N18" s="7"/>
      <c r="O18" s="7"/>
      <c r="P18" s="7"/>
      <c r="Q18" s="7"/>
      <c r="R18" s="3"/>
    </row>
    <row r="19" spans="2:20" ht="6" customHeight="1" thickBot="1" x14ac:dyDescent="0.25">
      <c r="B19" s="2"/>
      <c r="R19" s="3"/>
    </row>
    <row r="20" spans="2:20" ht="13.5" thickBot="1" x14ac:dyDescent="0.25">
      <c r="B20" s="139" t="s">
        <v>24</v>
      </c>
      <c r="C20" s="140"/>
      <c r="D20" s="140"/>
      <c r="E20" s="140"/>
      <c r="F20" s="140"/>
      <c r="G20" s="140"/>
      <c r="H20" s="140"/>
      <c r="I20" s="140"/>
      <c r="J20" s="140"/>
      <c r="K20" s="140"/>
      <c r="L20" s="140"/>
      <c r="M20" s="140"/>
      <c r="N20" s="140"/>
      <c r="O20" s="140"/>
      <c r="P20" s="140"/>
      <c r="Q20" s="140"/>
      <c r="R20" s="141"/>
    </row>
    <row r="21" spans="2:20" ht="6" customHeight="1" x14ac:dyDescent="0.2">
      <c r="B21" s="2"/>
      <c r="G21" s="8"/>
      <c r="H21" s="8"/>
      <c r="R21" s="3"/>
    </row>
    <row r="22" spans="2:20" ht="4.5" customHeight="1" thickBot="1" x14ac:dyDescent="0.25">
      <c r="B22" s="2"/>
      <c r="R22" s="3"/>
    </row>
    <row r="23" spans="2:20" ht="15.75" customHeight="1" thickBot="1" x14ac:dyDescent="0.25">
      <c r="B23" s="2"/>
      <c r="C23" s="142" t="s">
        <v>12</v>
      </c>
      <c r="D23" s="143"/>
      <c r="E23" s="143"/>
      <c r="F23" s="143"/>
      <c r="G23" s="143"/>
      <c r="H23" s="143"/>
      <c r="I23" s="143"/>
      <c r="J23" s="143"/>
      <c r="K23" s="143"/>
      <c r="L23" s="143"/>
      <c r="M23" s="143"/>
      <c r="N23" s="143"/>
      <c r="O23" s="143"/>
      <c r="P23" s="143"/>
      <c r="Q23" s="144"/>
      <c r="R23" s="3"/>
    </row>
    <row r="24" spans="2:20" ht="27" customHeight="1" thickBot="1" x14ac:dyDescent="0.25">
      <c r="B24" s="2"/>
      <c r="C24" s="35" t="s">
        <v>16</v>
      </c>
      <c r="D24" s="145" t="s">
        <v>84</v>
      </c>
      <c r="E24" s="146"/>
      <c r="F24" s="147"/>
      <c r="G24" s="148" t="s">
        <v>85</v>
      </c>
      <c r="H24" s="146"/>
      <c r="I24" s="147"/>
      <c r="J24" s="148" t="s">
        <v>86</v>
      </c>
      <c r="K24" s="146"/>
      <c r="L24" s="147"/>
      <c r="M24" s="148" t="s">
        <v>87</v>
      </c>
      <c r="N24" s="146"/>
      <c r="O24" s="147"/>
      <c r="P24" s="143" t="s">
        <v>13</v>
      </c>
      <c r="Q24" s="144"/>
      <c r="R24" s="3"/>
    </row>
    <row r="25" spans="2:20" ht="15" customHeight="1" x14ac:dyDescent="0.2">
      <c r="B25" s="2"/>
      <c r="C25" s="34" t="s">
        <v>17</v>
      </c>
      <c r="D25" s="157">
        <v>90</v>
      </c>
      <c r="E25" s="158"/>
      <c r="F25" s="159"/>
      <c r="G25" s="157">
        <v>90</v>
      </c>
      <c r="H25" s="158"/>
      <c r="I25" s="159"/>
      <c r="J25" s="157">
        <v>90</v>
      </c>
      <c r="K25" s="158"/>
      <c r="L25" s="159"/>
      <c r="M25" s="157">
        <v>90</v>
      </c>
      <c r="N25" s="158"/>
      <c r="O25" s="159"/>
      <c r="P25" s="188">
        <v>90</v>
      </c>
      <c r="Q25" s="189"/>
      <c r="R25" s="3"/>
    </row>
    <row r="26" spans="2:20" ht="12.75" customHeight="1" x14ac:dyDescent="0.2">
      <c r="B26" s="2"/>
      <c r="C26" s="33" t="s">
        <v>15</v>
      </c>
      <c r="D26" s="151">
        <v>5</v>
      </c>
      <c r="E26" s="149"/>
      <c r="F26" s="150"/>
      <c r="G26" s="151"/>
      <c r="H26" s="149"/>
      <c r="I26" s="150"/>
      <c r="J26" s="151"/>
      <c r="K26" s="149"/>
      <c r="L26" s="150"/>
      <c r="M26" s="151"/>
      <c r="N26" s="149"/>
      <c r="O26" s="150"/>
      <c r="P26" s="187">
        <f>SUM(D26:O26)</f>
        <v>5</v>
      </c>
      <c r="Q26" s="153"/>
      <c r="R26" s="3"/>
    </row>
    <row r="27" spans="2:20" ht="15.75" customHeight="1" x14ac:dyDescent="0.2">
      <c r="B27" s="2"/>
      <c r="C27" s="33" t="s">
        <v>36</v>
      </c>
      <c r="D27" s="151">
        <v>5</v>
      </c>
      <c r="E27" s="149"/>
      <c r="F27" s="150"/>
      <c r="G27" s="151"/>
      <c r="H27" s="149"/>
      <c r="I27" s="150"/>
      <c r="J27" s="151"/>
      <c r="K27" s="149"/>
      <c r="L27" s="150"/>
      <c r="M27" s="151"/>
      <c r="N27" s="149"/>
      <c r="O27" s="150"/>
      <c r="P27" s="187">
        <f>SUM(D27:O27)</f>
        <v>5</v>
      </c>
      <c r="Q27" s="153"/>
      <c r="R27" s="3"/>
    </row>
    <row r="28" spans="2:20" ht="15.75" customHeight="1" thickBot="1" x14ac:dyDescent="0.25">
      <c r="B28" s="2"/>
      <c r="C28" s="32" t="s">
        <v>29</v>
      </c>
      <c r="D28" s="182">
        <f>(D26/D27)*100</f>
        <v>100</v>
      </c>
      <c r="E28" s="183"/>
      <c r="F28" s="184"/>
      <c r="G28" s="182" t="e">
        <f>(G26/G27)*100</f>
        <v>#DIV/0!</v>
      </c>
      <c r="H28" s="183"/>
      <c r="I28" s="184"/>
      <c r="J28" s="182" t="e">
        <f>(J26/J27)*100</f>
        <v>#DIV/0!</v>
      </c>
      <c r="K28" s="183"/>
      <c r="L28" s="184"/>
      <c r="M28" s="182" t="e">
        <f>(M26/M27)*100</f>
        <v>#DIV/0!</v>
      </c>
      <c r="N28" s="183"/>
      <c r="O28" s="184"/>
      <c r="P28" s="185">
        <f>P26/P27*100</f>
        <v>100</v>
      </c>
      <c r="Q28" s="186"/>
      <c r="R28" s="3"/>
    </row>
    <row r="29" spans="2:20" x14ac:dyDescent="0.2">
      <c r="B29" s="2"/>
      <c r="R29" s="3"/>
      <c r="T29" s="9"/>
    </row>
    <row r="30" spans="2:20" x14ac:dyDescent="0.2">
      <c r="B30" s="2"/>
      <c r="R30" s="3"/>
    </row>
    <row r="31" spans="2:20" x14ac:dyDescent="0.2">
      <c r="B31" s="2"/>
      <c r="I31" s="167"/>
      <c r="J31" s="167"/>
      <c r="K31" s="167"/>
      <c r="L31" s="167"/>
      <c r="M31" s="167"/>
      <c r="N31" s="167"/>
      <c r="O31" s="167"/>
      <c r="P31" s="167"/>
      <c r="Q31" s="167"/>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68" t="s">
        <v>22</v>
      </c>
      <c r="D42" s="169"/>
      <c r="E42" s="169"/>
      <c r="F42" s="169"/>
      <c r="G42" s="169"/>
      <c r="H42" s="169"/>
      <c r="I42" s="169"/>
      <c r="J42" s="169"/>
      <c r="K42" s="86" t="s">
        <v>77</v>
      </c>
      <c r="L42" s="87"/>
      <c r="M42" s="87"/>
      <c r="N42" s="87"/>
      <c r="O42" s="87"/>
      <c r="P42" s="87"/>
      <c r="Q42" s="88"/>
      <c r="R42" s="3"/>
    </row>
    <row r="43" spans="2:18" ht="28.5" customHeight="1" thickBot="1" x14ac:dyDescent="0.25">
      <c r="B43" s="2"/>
      <c r="C43" s="15"/>
      <c r="D43" s="16" t="s">
        <v>79</v>
      </c>
      <c r="E43" s="170" t="s">
        <v>80</v>
      </c>
      <c r="F43" s="170"/>
      <c r="G43" s="170"/>
      <c r="H43" s="170"/>
      <c r="I43" s="170"/>
      <c r="J43" s="171"/>
      <c r="K43" s="19"/>
      <c r="L43" s="20"/>
      <c r="M43" s="20"/>
      <c r="N43" s="20"/>
      <c r="O43" s="20"/>
      <c r="P43" s="20"/>
      <c r="Q43" s="21"/>
      <c r="R43" s="3"/>
    </row>
    <row r="44" spans="2:18" ht="38.25" customHeight="1" thickBot="1" x14ac:dyDescent="0.25">
      <c r="B44" s="2"/>
      <c r="C44" s="10" t="s">
        <v>18</v>
      </c>
      <c r="D44" s="46">
        <v>45755</v>
      </c>
      <c r="E44" s="190" t="s">
        <v>140</v>
      </c>
      <c r="F44" s="191"/>
      <c r="G44" s="191"/>
      <c r="H44" s="191"/>
      <c r="I44" s="191"/>
      <c r="J44" s="192"/>
      <c r="K44" s="193"/>
      <c r="L44" s="193"/>
      <c r="M44" s="193"/>
      <c r="N44" s="193"/>
      <c r="O44" s="193"/>
      <c r="P44" s="193"/>
      <c r="Q44" s="194"/>
      <c r="R44" s="3"/>
    </row>
    <row r="45" spans="2:18" ht="57" customHeight="1" thickBot="1" x14ac:dyDescent="0.25">
      <c r="B45" s="2"/>
      <c r="C45" s="10" t="s">
        <v>19</v>
      </c>
      <c r="D45" s="46"/>
      <c r="E45" s="172"/>
      <c r="F45" s="173"/>
      <c r="G45" s="173"/>
      <c r="H45" s="173"/>
      <c r="I45" s="173"/>
      <c r="J45" s="174"/>
      <c r="K45" s="193"/>
      <c r="L45" s="193"/>
      <c r="M45" s="193"/>
      <c r="N45" s="193"/>
      <c r="O45" s="193"/>
      <c r="P45" s="193"/>
      <c r="Q45" s="194"/>
      <c r="R45" s="3"/>
    </row>
    <row r="46" spans="2:18" ht="64.5" customHeight="1" thickBot="1" x14ac:dyDescent="0.25">
      <c r="B46" s="2"/>
      <c r="C46" s="10" t="s">
        <v>90</v>
      </c>
      <c r="D46" s="51"/>
      <c r="E46" s="195"/>
      <c r="F46" s="196"/>
      <c r="G46" s="196"/>
      <c r="H46" s="196"/>
      <c r="I46" s="196"/>
      <c r="J46" s="197"/>
      <c r="K46" s="193"/>
      <c r="L46" s="193"/>
      <c r="M46" s="193"/>
      <c r="N46" s="193"/>
      <c r="O46" s="193"/>
      <c r="P46" s="193"/>
      <c r="Q46" s="194"/>
      <c r="R46" s="3"/>
    </row>
    <row r="47" spans="2:18" ht="38.25" customHeight="1" thickBot="1" x14ac:dyDescent="0.25">
      <c r="B47" s="2"/>
      <c r="C47" s="10" t="s">
        <v>20</v>
      </c>
      <c r="D47" s="49"/>
      <c r="E47" s="198"/>
      <c r="F47" s="199"/>
      <c r="G47" s="199"/>
      <c r="H47" s="199"/>
      <c r="I47" s="199"/>
      <c r="J47" s="200"/>
      <c r="K47" s="193"/>
      <c r="L47" s="193"/>
      <c r="M47" s="193"/>
      <c r="N47" s="193"/>
      <c r="O47" s="193"/>
      <c r="P47" s="193"/>
      <c r="Q47" s="194"/>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181"/>
      <c r="N96" s="181"/>
    </row>
    <row r="97" spans="3:14" hidden="1" x14ac:dyDescent="0.2">
      <c r="C97" s="24" t="s">
        <v>47</v>
      </c>
      <c r="D97" s="26"/>
      <c r="H97" s="27" t="s">
        <v>76</v>
      </c>
      <c r="I97" s="27" t="s">
        <v>88</v>
      </c>
      <c r="J97" s="27" t="s">
        <v>72</v>
      </c>
      <c r="M97" s="70"/>
      <c r="N97" s="70"/>
    </row>
    <row r="98" spans="3:14" ht="25.5" hidden="1" x14ac:dyDescent="0.2">
      <c r="C98" s="24" t="s">
        <v>48</v>
      </c>
      <c r="D98" s="26"/>
      <c r="H98" s="27" t="s">
        <v>5</v>
      </c>
      <c r="I98" s="27" t="s">
        <v>8</v>
      </c>
      <c r="J98" s="27" t="s">
        <v>73</v>
      </c>
      <c r="M98" s="70"/>
      <c r="N98" s="70"/>
    </row>
    <row r="99" spans="3:14" hidden="1" x14ac:dyDescent="0.2">
      <c r="C99" s="24" t="s">
        <v>49</v>
      </c>
      <c r="D99" s="26"/>
      <c r="H99" s="27"/>
      <c r="I99" s="27" t="s">
        <v>75</v>
      </c>
      <c r="J99" s="27" t="s">
        <v>74</v>
      </c>
      <c r="M99" s="70"/>
      <c r="N99" s="70"/>
    </row>
    <row r="100" spans="3:14" ht="25.5" hidden="1" x14ac:dyDescent="0.2">
      <c r="C100" s="24" t="s">
        <v>50</v>
      </c>
      <c r="D100" s="26"/>
      <c r="H100" s="27"/>
      <c r="I100" s="27" t="s">
        <v>9</v>
      </c>
      <c r="J100" s="27" t="s">
        <v>78</v>
      </c>
      <c r="M100" s="70"/>
      <c r="N100" s="70"/>
    </row>
    <row r="101" spans="3:14" hidden="1" x14ac:dyDescent="0.2">
      <c r="C101" s="24" t="s">
        <v>51</v>
      </c>
      <c r="D101" s="26"/>
      <c r="H101" s="27"/>
      <c r="I101" s="27" t="s">
        <v>10</v>
      </c>
      <c r="J101" s="27"/>
      <c r="M101" s="70"/>
      <c r="N101" s="70"/>
    </row>
    <row r="102" spans="3:14" hidden="1" x14ac:dyDescent="0.2">
      <c r="C102" s="24" t="s">
        <v>52</v>
      </c>
      <c r="D102" s="26"/>
      <c r="M102" s="181"/>
      <c r="N102" s="181"/>
    </row>
    <row r="103" spans="3:14" ht="66" hidden="1" customHeight="1" x14ac:dyDescent="0.2">
      <c r="C103" s="24" t="s">
        <v>53</v>
      </c>
      <c r="D103" s="26"/>
      <c r="M103" s="180"/>
      <c r="N103" s="180"/>
    </row>
    <row r="104" spans="3:14" hidden="1" x14ac:dyDescent="0.2">
      <c r="C104" s="24" t="s">
        <v>37</v>
      </c>
      <c r="D104" s="26"/>
    </row>
    <row r="105" spans="3:14" ht="25.5" hidden="1" x14ac:dyDescent="0.2">
      <c r="C105" s="24" t="s">
        <v>54</v>
      </c>
      <c r="D105" s="26"/>
    </row>
    <row r="106" spans="3:14"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E46:J46"/>
    <mergeCell ref="K46:Q46"/>
    <mergeCell ref="E47:J47"/>
    <mergeCell ref="K47:Q47"/>
    <mergeCell ref="M103:N103"/>
    <mergeCell ref="M96:N96"/>
    <mergeCell ref="M97:N97"/>
    <mergeCell ref="M98:N98"/>
    <mergeCell ref="M99:N99"/>
    <mergeCell ref="M100:N100"/>
    <mergeCell ref="M101:N101"/>
    <mergeCell ref="M102:N102"/>
    <mergeCell ref="E43:J43"/>
    <mergeCell ref="E44:J44"/>
    <mergeCell ref="K44:Q44"/>
    <mergeCell ref="E45:J45"/>
    <mergeCell ref="K45:Q45"/>
    <mergeCell ref="J25:L25"/>
    <mergeCell ref="M25:O25"/>
    <mergeCell ref="P25:Q25"/>
    <mergeCell ref="I31:Q31"/>
    <mergeCell ref="C42:J42"/>
    <mergeCell ref="K42:Q42"/>
    <mergeCell ref="D26:F26"/>
    <mergeCell ref="D27:F27"/>
    <mergeCell ref="D28:F28"/>
    <mergeCell ref="D25:F25"/>
    <mergeCell ref="G25:I25"/>
    <mergeCell ref="G26:I26"/>
    <mergeCell ref="J26:L26"/>
    <mergeCell ref="M26:O26"/>
    <mergeCell ref="P26:Q26"/>
    <mergeCell ref="G28:I28"/>
    <mergeCell ref="J28:L28"/>
    <mergeCell ref="M28:O28"/>
    <mergeCell ref="P28:Q28"/>
    <mergeCell ref="G27:I27"/>
    <mergeCell ref="J27:L27"/>
    <mergeCell ref="M27:O27"/>
    <mergeCell ref="P27:Q27"/>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5"/>
    <dataValidation allowBlank="1" showInputMessage="1" showErrorMessage="1" prompt="Identifique el resultado del indicador en la medición desarrollada" sqref="G28 P28 M28 J28 D28"/>
    <dataValidation allowBlank="1" showInputMessage="1" showErrorMessage="1" prompt="Identifique el valor registrado en el denominador de la fórmula de cálculo" sqref="G27 M27 J27 D27"/>
    <dataValidation allowBlank="1" showInputMessage="1" showErrorMessage="1" prompt="Identifique el valor registrado en el numerador de la fórmula de cálculo" sqref="P26:P27 M26 J26 G26 D26"/>
    <dataValidation allowBlank="1" showInputMessage="1" showErrorMessage="1" prompt="Valor que se espera alcance el Indicador" sqref="P25 G25 M25 J25 D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U123"/>
  <sheetViews>
    <sheetView showGridLines="0" topLeftCell="A9" zoomScale="85" zoomScaleNormal="85" zoomScaleSheetLayoutView="89" workbookViewId="0">
      <selection activeCell="E1" sqref="E1"/>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6"/>
      <c r="C2" s="67"/>
      <c r="D2" s="68"/>
      <c r="E2" s="72" t="s">
        <v>92</v>
      </c>
      <c r="F2" s="73"/>
      <c r="G2" s="73"/>
      <c r="H2" s="73"/>
      <c r="I2" s="73"/>
      <c r="J2" s="73"/>
      <c r="K2" s="73"/>
      <c r="L2" s="73"/>
      <c r="M2" s="73"/>
      <c r="N2" s="74"/>
      <c r="O2" s="81" t="s">
        <v>91</v>
      </c>
      <c r="P2" s="81"/>
      <c r="Q2" s="81"/>
      <c r="R2" s="81"/>
    </row>
    <row r="3" spans="2:18" ht="24.75" customHeight="1" x14ac:dyDescent="0.2">
      <c r="B3" s="69"/>
      <c r="C3" s="70"/>
      <c r="D3" s="71"/>
      <c r="E3" s="75"/>
      <c r="F3" s="76"/>
      <c r="G3" s="76"/>
      <c r="H3" s="76"/>
      <c r="I3" s="76"/>
      <c r="J3" s="76"/>
      <c r="K3" s="76"/>
      <c r="L3" s="76"/>
      <c r="M3" s="76"/>
      <c r="N3" s="77"/>
      <c r="O3" s="81" t="s">
        <v>82</v>
      </c>
      <c r="P3" s="81"/>
      <c r="Q3" s="81"/>
      <c r="R3" s="81"/>
    </row>
    <row r="4" spans="2:18" ht="24.75" customHeight="1" thickBot="1" x14ac:dyDescent="0.25">
      <c r="B4" s="69"/>
      <c r="C4" s="70"/>
      <c r="D4" s="71"/>
      <c r="E4" s="78"/>
      <c r="F4" s="79"/>
      <c r="G4" s="79"/>
      <c r="H4" s="79"/>
      <c r="I4" s="79"/>
      <c r="J4" s="79"/>
      <c r="K4" s="79"/>
      <c r="L4" s="79"/>
      <c r="M4" s="79"/>
      <c r="N4" s="80"/>
      <c r="O4" s="81" t="s">
        <v>83</v>
      </c>
      <c r="P4" s="81"/>
      <c r="Q4" s="81"/>
      <c r="R4" s="81"/>
    </row>
    <row r="5" spans="2:18" ht="13.5" thickBot="1" x14ac:dyDescent="0.25">
      <c r="B5" s="82" t="s">
        <v>134</v>
      </c>
      <c r="C5" s="83"/>
      <c r="D5" s="83"/>
      <c r="E5" s="83"/>
      <c r="F5" s="83"/>
      <c r="G5" s="83"/>
      <c r="H5" s="83"/>
      <c r="I5" s="83"/>
      <c r="J5" s="83"/>
      <c r="K5" s="83"/>
      <c r="L5" s="83"/>
      <c r="M5" s="83"/>
      <c r="N5" s="83"/>
      <c r="O5" s="84"/>
      <c r="P5" s="84"/>
      <c r="Q5" s="84"/>
      <c r="R5" s="85"/>
    </row>
    <row r="6" spans="2:18" ht="15" customHeight="1" thickBot="1" x14ac:dyDescent="0.25">
      <c r="B6" s="86" t="s">
        <v>0</v>
      </c>
      <c r="C6" s="87"/>
      <c r="D6" s="87"/>
      <c r="E6" s="87"/>
      <c r="F6" s="87"/>
      <c r="G6" s="87"/>
      <c r="H6" s="87"/>
      <c r="I6" s="87"/>
      <c r="J6" s="87"/>
      <c r="K6" s="87"/>
      <c r="L6" s="87"/>
      <c r="M6" s="87"/>
      <c r="N6" s="87"/>
      <c r="O6" s="87"/>
      <c r="P6" s="87"/>
      <c r="Q6" s="87"/>
      <c r="R6" s="88"/>
    </row>
    <row r="7" spans="2:18" ht="13.5" thickBot="1" x14ac:dyDescent="0.25">
      <c r="B7" s="2"/>
      <c r="C7" s="89"/>
      <c r="D7" s="89"/>
      <c r="E7" s="89"/>
      <c r="F7" s="89"/>
      <c r="G7" s="89"/>
      <c r="H7" s="89"/>
      <c r="I7" s="89"/>
      <c r="J7" s="89"/>
      <c r="K7" s="89"/>
      <c r="L7" s="89"/>
      <c r="M7" s="89"/>
      <c r="N7" s="89"/>
      <c r="O7" s="89"/>
      <c r="P7" s="89"/>
      <c r="Q7" s="89"/>
      <c r="R7" s="3"/>
    </row>
    <row r="8" spans="2:18" ht="23.25" customHeight="1" thickBot="1" x14ac:dyDescent="0.25">
      <c r="B8" s="2"/>
      <c r="C8" s="4" t="s">
        <v>62</v>
      </c>
      <c r="D8" s="90" t="s">
        <v>53</v>
      </c>
      <c r="E8" s="91"/>
      <c r="F8" s="91"/>
      <c r="G8" s="91"/>
      <c r="H8" s="91"/>
      <c r="I8" s="92"/>
      <c r="J8" s="93" t="s">
        <v>58</v>
      </c>
      <c r="K8" s="94"/>
      <c r="L8" s="95" t="s">
        <v>133</v>
      </c>
      <c r="M8" s="96"/>
      <c r="N8" s="96"/>
      <c r="O8" s="96"/>
      <c r="P8" s="96"/>
      <c r="Q8" s="97"/>
      <c r="R8" s="3"/>
    </row>
    <row r="9" spans="2:18" ht="23.25" customHeight="1" thickBot="1" x14ac:dyDescent="0.25">
      <c r="B9" s="2"/>
      <c r="C9" s="4" t="s">
        <v>61</v>
      </c>
      <c r="D9" s="53" t="s">
        <v>93</v>
      </c>
      <c r="E9" s="54"/>
      <c r="F9" s="54"/>
      <c r="G9" s="54"/>
      <c r="H9" s="54"/>
      <c r="I9" s="55"/>
      <c r="J9" s="56" t="s">
        <v>59</v>
      </c>
      <c r="K9" s="57"/>
      <c r="L9" s="60" t="s">
        <v>118</v>
      </c>
      <c r="M9" s="61"/>
      <c r="N9" s="61"/>
      <c r="O9" s="61"/>
      <c r="P9" s="61"/>
      <c r="Q9" s="62"/>
      <c r="R9" s="3"/>
    </row>
    <row r="10" spans="2:18" ht="23.25" customHeight="1" thickBot="1" x14ac:dyDescent="0.25">
      <c r="B10" s="2"/>
      <c r="C10" s="4" t="s">
        <v>60</v>
      </c>
      <c r="D10" s="53" t="s">
        <v>132</v>
      </c>
      <c r="E10" s="54"/>
      <c r="F10" s="54"/>
      <c r="G10" s="54"/>
      <c r="H10" s="54"/>
      <c r="I10" s="55"/>
      <c r="J10" s="58"/>
      <c r="K10" s="59"/>
      <c r="L10" s="63"/>
      <c r="M10" s="64"/>
      <c r="N10" s="64"/>
      <c r="O10" s="64"/>
      <c r="P10" s="64"/>
      <c r="Q10" s="65"/>
      <c r="R10" s="3"/>
    </row>
    <row r="11" spans="2:18" ht="6" customHeight="1" thickBot="1" x14ac:dyDescent="0.25">
      <c r="B11" s="2"/>
      <c r="I11" s="5"/>
      <c r="R11" s="3"/>
    </row>
    <row r="12" spans="2:18" ht="15" customHeight="1" x14ac:dyDescent="0.2">
      <c r="B12" s="2"/>
      <c r="C12" s="115" t="s">
        <v>14</v>
      </c>
      <c r="D12" s="116"/>
      <c r="E12" s="115" t="s">
        <v>63</v>
      </c>
      <c r="F12" s="117"/>
      <c r="G12" s="118" t="s">
        <v>1</v>
      </c>
      <c r="H12" s="119"/>
      <c r="I12" s="115" t="s">
        <v>3</v>
      </c>
      <c r="J12" s="117"/>
      <c r="K12" s="120" t="s">
        <v>6</v>
      </c>
      <c r="L12" s="121"/>
      <c r="M12" s="122" t="s">
        <v>2</v>
      </c>
      <c r="N12" s="123"/>
      <c r="O12" s="124"/>
      <c r="P12" s="98" t="s">
        <v>69</v>
      </c>
      <c r="Q12" s="99"/>
      <c r="R12" s="3"/>
    </row>
    <row r="13" spans="2:18" ht="15" customHeight="1" x14ac:dyDescent="0.2">
      <c r="B13" s="2"/>
      <c r="C13" s="100" t="s">
        <v>119</v>
      </c>
      <c r="D13" s="101"/>
      <c r="E13" s="104">
        <v>0.83</v>
      </c>
      <c r="F13" s="105"/>
      <c r="G13" s="107" t="s">
        <v>81</v>
      </c>
      <c r="H13" s="108"/>
      <c r="I13" s="100" t="s">
        <v>4</v>
      </c>
      <c r="J13" s="105"/>
      <c r="K13" s="107" t="s">
        <v>8</v>
      </c>
      <c r="L13" s="108"/>
      <c r="M13" s="100" t="s">
        <v>128</v>
      </c>
      <c r="N13" s="101"/>
      <c r="O13" s="111"/>
      <c r="P13" s="113" t="s">
        <v>78</v>
      </c>
      <c r="Q13" s="105"/>
      <c r="R13" s="3"/>
    </row>
    <row r="14" spans="2:18" ht="51" customHeight="1" thickBot="1" x14ac:dyDescent="0.25">
      <c r="B14" s="2"/>
      <c r="C14" s="102"/>
      <c r="D14" s="103"/>
      <c r="E14" s="102"/>
      <c r="F14" s="106"/>
      <c r="G14" s="109"/>
      <c r="H14" s="110"/>
      <c r="I14" s="102"/>
      <c r="J14" s="106"/>
      <c r="K14" s="109"/>
      <c r="L14" s="110"/>
      <c r="M14" s="102"/>
      <c r="N14" s="103"/>
      <c r="O14" s="112"/>
      <c r="P14" s="114"/>
      <c r="Q14" s="106"/>
      <c r="R14" s="3"/>
    </row>
    <row r="15" spans="2:18" ht="8.25" customHeight="1" thickBot="1" x14ac:dyDescent="0.25">
      <c r="B15" s="2"/>
      <c r="M15" s="7"/>
      <c r="N15" s="7"/>
      <c r="O15" s="7"/>
      <c r="P15" s="7"/>
      <c r="Q15" s="7"/>
      <c r="R15" s="3"/>
    </row>
    <row r="16" spans="2:18" x14ac:dyDescent="0.2">
      <c r="B16" s="2"/>
      <c r="C16" s="122" t="s">
        <v>11</v>
      </c>
      <c r="D16" s="127" t="s">
        <v>26</v>
      </c>
      <c r="E16" s="128"/>
      <c r="F16" s="129" t="s">
        <v>98</v>
      </c>
      <c r="G16" s="130"/>
      <c r="H16" s="6"/>
      <c r="I16" s="6"/>
      <c r="J16" s="6"/>
      <c r="K16" s="6"/>
      <c r="L16" s="6"/>
      <c r="M16" s="7"/>
      <c r="N16" s="7"/>
      <c r="O16" s="7"/>
      <c r="P16" s="7"/>
      <c r="Q16" s="7"/>
      <c r="R16" s="3"/>
    </row>
    <row r="17" spans="2:20" ht="18.75" customHeight="1" x14ac:dyDescent="0.2">
      <c r="B17" s="2"/>
      <c r="C17" s="125"/>
      <c r="D17" s="131" t="s">
        <v>27</v>
      </c>
      <c r="E17" s="132"/>
      <c r="F17" s="133" t="s">
        <v>99</v>
      </c>
      <c r="G17" s="134"/>
      <c r="H17" s="6"/>
      <c r="I17" s="6"/>
      <c r="J17" s="6"/>
      <c r="K17" s="6"/>
      <c r="L17" s="6"/>
      <c r="M17" s="7"/>
      <c r="N17" s="7"/>
      <c r="O17" s="7"/>
      <c r="P17" s="7"/>
      <c r="Q17" s="7"/>
      <c r="R17" s="3"/>
    </row>
    <row r="18" spans="2:20" ht="18.75" customHeight="1" thickBot="1" x14ac:dyDescent="0.25">
      <c r="B18" s="2"/>
      <c r="C18" s="126"/>
      <c r="D18" s="135" t="s">
        <v>28</v>
      </c>
      <c r="E18" s="136"/>
      <c r="F18" s="137" t="s">
        <v>100</v>
      </c>
      <c r="G18" s="138"/>
      <c r="H18" s="6"/>
      <c r="I18" s="6"/>
      <c r="J18" s="6"/>
      <c r="K18" s="6"/>
      <c r="L18" s="6"/>
      <c r="M18" s="7"/>
      <c r="N18" s="7"/>
      <c r="O18" s="7"/>
      <c r="P18" s="7"/>
      <c r="Q18" s="7"/>
      <c r="R18" s="3"/>
    </row>
    <row r="19" spans="2:20" ht="6" customHeight="1" thickBot="1" x14ac:dyDescent="0.25">
      <c r="B19" s="2"/>
      <c r="R19" s="3"/>
    </row>
    <row r="20" spans="2:20" ht="13.5" thickBot="1" x14ac:dyDescent="0.25">
      <c r="B20" s="139" t="s">
        <v>24</v>
      </c>
      <c r="C20" s="140"/>
      <c r="D20" s="140"/>
      <c r="E20" s="140"/>
      <c r="F20" s="140"/>
      <c r="G20" s="140"/>
      <c r="H20" s="140"/>
      <c r="I20" s="140"/>
      <c r="J20" s="140"/>
      <c r="K20" s="140"/>
      <c r="L20" s="140"/>
      <c r="M20" s="140"/>
      <c r="N20" s="140"/>
      <c r="O20" s="140"/>
      <c r="P20" s="140"/>
      <c r="Q20" s="140"/>
      <c r="R20" s="141"/>
    </row>
    <row r="21" spans="2:20" ht="6" customHeight="1" x14ac:dyDescent="0.2">
      <c r="B21" s="2"/>
      <c r="G21" s="8"/>
      <c r="H21" s="8"/>
      <c r="R21" s="3"/>
    </row>
    <row r="22" spans="2:20" ht="4.5" customHeight="1" thickBot="1" x14ac:dyDescent="0.25">
      <c r="B22" s="2"/>
      <c r="R22" s="3"/>
    </row>
    <row r="23" spans="2:20" ht="15.75" customHeight="1" thickBot="1" x14ac:dyDescent="0.25">
      <c r="B23" s="2"/>
      <c r="C23" s="142" t="s">
        <v>12</v>
      </c>
      <c r="D23" s="143"/>
      <c r="E23" s="143"/>
      <c r="F23" s="143"/>
      <c r="G23" s="143"/>
      <c r="H23" s="143"/>
      <c r="I23" s="143"/>
      <c r="J23" s="143"/>
      <c r="K23" s="143"/>
      <c r="L23" s="143"/>
      <c r="M23" s="143"/>
      <c r="N23" s="143"/>
      <c r="O23" s="143"/>
      <c r="P23" s="143"/>
      <c r="Q23" s="144"/>
      <c r="R23" s="3"/>
    </row>
    <row r="24" spans="2:20" ht="27" customHeight="1" thickBot="1" x14ac:dyDescent="0.25">
      <c r="B24" s="2"/>
      <c r="C24" s="35" t="s">
        <v>16</v>
      </c>
      <c r="D24" s="145" t="s">
        <v>84</v>
      </c>
      <c r="E24" s="146"/>
      <c r="F24" s="147"/>
      <c r="G24" s="148" t="s">
        <v>85</v>
      </c>
      <c r="H24" s="146"/>
      <c r="I24" s="147"/>
      <c r="J24" s="148" t="s">
        <v>86</v>
      </c>
      <c r="K24" s="146"/>
      <c r="L24" s="147"/>
      <c r="M24" s="148" t="s">
        <v>87</v>
      </c>
      <c r="N24" s="146"/>
      <c r="O24" s="147"/>
      <c r="P24" s="143" t="s">
        <v>13</v>
      </c>
      <c r="Q24" s="144"/>
      <c r="R24" s="3"/>
    </row>
    <row r="25" spans="2:20" ht="15" customHeight="1" x14ac:dyDescent="0.2">
      <c r="B25" s="2"/>
      <c r="C25" s="34" t="s">
        <v>17</v>
      </c>
      <c r="D25" s="157">
        <v>90</v>
      </c>
      <c r="E25" s="158"/>
      <c r="F25" s="159"/>
      <c r="G25" s="157">
        <v>90</v>
      </c>
      <c r="H25" s="158"/>
      <c r="I25" s="159"/>
      <c r="J25" s="157">
        <v>90</v>
      </c>
      <c r="K25" s="158"/>
      <c r="L25" s="159"/>
      <c r="M25" s="157">
        <v>90</v>
      </c>
      <c r="N25" s="158"/>
      <c r="O25" s="159"/>
      <c r="P25" s="188">
        <v>90</v>
      </c>
      <c r="Q25" s="189"/>
      <c r="R25" s="3"/>
    </row>
    <row r="26" spans="2:20" ht="12.75" customHeight="1" x14ac:dyDescent="0.2">
      <c r="B26" s="2"/>
      <c r="C26" s="33" t="s">
        <v>15</v>
      </c>
      <c r="D26" s="151">
        <v>120</v>
      </c>
      <c r="E26" s="149"/>
      <c r="F26" s="150"/>
      <c r="G26" s="151"/>
      <c r="H26" s="149"/>
      <c r="I26" s="150"/>
      <c r="J26" s="151"/>
      <c r="K26" s="149"/>
      <c r="L26" s="150"/>
      <c r="M26" s="151"/>
      <c r="N26" s="149"/>
      <c r="O26" s="150"/>
      <c r="P26" s="187">
        <f>SUM(J26:O26)</f>
        <v>0</v>
      </c>
      <c r="Q26" s="153"/>
      <c r="R26" s="3"/>
    </row>
    <row r="27" spans="2:20" ht="15.75" customHeight="1" x14ac:dyDescent="0.2">
      <c r="B27" s="2"/>
      <c r="C27" s="33" t="s">
        <v>36</v>
      </c>
      <c r="D27" s="151">
        <v>128</v>
      </c>
      <c r="E27" s="149"/>
      <c r="F27" s="150"/>
      <c r="G27" s="151"/>
      <c r="H27" s="149"/>
      <c r="I27" s="150"/>
      <c r="J27" s="151"/>
      <c r="K27" s="149"/>
      <c r="L27" s="150"/>
      <c r="M27" s="151"/>
      <c r="N27" s="149"/>
      <c r="O27" s="150"/>
      <c r="P27" s="187">
        <f>SUM(J27:O27)</f>
        <v>0</v>
      </c>
      <c r="Q27" s="153"/>
      <c r="R27" s="3"/>
    </row>
    <row r="28" spans="2:20" ht="15.75" customHeight="1" thickBot="1" x14ac:dyDescent="0.25">
      <c r="B28" s="2"/>
      <c r="C28" s="32" t="s">
        <v>29</v>
      </c>
      <c r="D28" s="232">
        <f>(D26/D27)*100</f>
        <v>93.75</v>
      </c>
      <c r="E28" s="233"/>
      <c r="F28" s="238"/>
      <c r="G28" s="162" t="e">
        <f>(G26/G27)*100</f>
        <v>#DIV/0!</v>
      </c>
      <c r="H28" s="163"/>
      <c r="I28" s="164"/>
      <c r="J28" s="162" t="e">
        <f>(J26/J27)*100</f>
        <v>#DIV/0!</v>
      </c>
      <c r="K28" s="163"/>
      <c r="L28" s="164"/>
      <c r="M28" s="162" t="e">
        <f>(M26/M27)*100</f>
        <v>#DIV/0!</v>
      </c>
      <c r="N28" s="163"/>
      <c r="O28" s="164"/>
      <c r="P28" s="201" t="e">
        <f>(P26/P27)*100</f>
        <v>#DIV/0!</v>
      </c>
      <c r="Q28" s="202"/>
      <c r="R28" s="3"/>
    </row>
    <row r="29" spans="2:20" x14ac:dyDescent="0.2">
      <c r="B29" s="2"/>
      <c r="R29" s="3"/>
      <c r="T29" s="9"/>
    </row>
    <row r="30" spans="2:20" x14ac:dyDescent="0.2">
      <c r="B30" s="2"/>
      <c r="R30" s="3"/>
    </row>
    <row r="31" spans="2:20" x14ac:dyDescent="0.2">
      <c r="B31" s="2"/>
      <c r="I31" s="167"/>
      <c r="J31" s="167"/>
      <c r="K31" s="167"/>
      <c r="L31" s="167"/>
      <c r="M31" s="167"/>
      <c r="N31" s="167"/>
      <c r="O31" s="167"/>
      <c r="P31" s="167"/>
      <c r="Q31" s="167"/>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68" t="s">
        <v>22</v>
      </c>
      <c r="D42" s="169"/>
      <c r="E42" s="169"/>
      <c r="F42" s="169"/>
      <c r="G42" s="169"/>
      <c r="H42" s="169"/>
      <c r="I42" s="169"/>
      <c r="J42" s="169"/>
      <c r="K42" s="86" t="s">
        <v>77</v>
      </c>
      <c r="L42" s="87"/>
      <c r="M42" s="87"/>
      <c r="N42" s="87"/>
      <c r="O42" s="87"/>
      <c r="P42" s="87"/>
      <c r="Q42" s="88"/>
      <c r="R42" s="3"/>
    </row>
    <row r="43" spans="2:18" ht="28.5" customHeight="1" thickBot="1" x14ac:dyDescent="0.25">
      <c r="B43" s="2"/>
      <c r="C43" s="15"/>
      <c r="D43" s="16" t="s">
        <v>79</v>
      </c>
      <c r="E43" s="170" t="s">
        <v>80</v>
      </c>
      <c r="F43" s="170"/>
      <c r="G43" s="170"/>
      <c r="H43" s="170"/>
      <c r="I43" s="170"/>
      <c r="J43" s="171"/>
      <c r="K43" s="19"/>
      <c r="L43" s="20"/>
      <c r="M43" s="20"/>
      <c r="N43" s="20"/>
      <c r="O43" s="20"/>
      <c r="P43" s="20"/>
      <c r="Q43" s="21"/>
      <c r="R43" s="3"/>
    </row>
    <row r="44" spans="2:18" ht="239.25" customHeight="1" thickBot="1" x14ac:dyDescent="0.25">
      <c r="B44" s="2"/>
      <c r="C44" s="10" t="s">
        <v>18</v>
      </c>
      <c r="D44" s="46">
        <v>45756</v>
      </c>
      <c r="E44" s="203" t="s">
        <v>141</v>
      </c>
      <c r="F44" s="204"/>
      <c r="G44" s="204"/>
      <c r="H44" s="204"/>
      <c r="I44" s="204"/>
      <c r="J44" s="205"/>
      <c r="K44" s="206"/>
      <c r="L44" s="206"/>
      <c r="M44" s="206"/>
      <c r="N44" s="206"/>
      <c r="O44" s="206"/>
      <c r="P44" s="206"/>
      <c r="Q44" s="207"/>
      <c r="R44" s="3"/>
    </row>
    <row r="45" spans="2:18" ht="174.75" customHeight="1" thickBot="1" x14ac:dyDescent="0.25">
      <c r="B45" s="2"/>
      <c r="C45" s="10" t="s">
        <v>19</v>
      </c>
      <c r="D45" s="46"/>
      <c r="E45" s="203"/>
      <c r="F45" s="204"/>
      <c r="G45" s="204"/>
      <c r="H45" s="204"/>
      <c r="I45" s="204"/>
      <c r="J45" s="205"/>
      <c r="K45" s="193"/>
      <c r="L45" s="193"/>
      <c r="M45" s="193"/>
      <c r="N45" s="193"/>
      <c r="O45" s="193"/>
      <c r="P45" s="193"/>
      <c r="Q45" s="194"/>
      <c r="R45" s="3"/>
    </row>
    <row r="46" spans="2:18" ht="294.75" customHeight="1" thickBot="1" x14ac:dyDescent="0.25">
      <c r="B46" s="2"/>
      <c r="C46" s="10" t="s">
        <v>90</v>
      </c>
      <c r="D46" s="51"/>
      <c r="E46" s="203"/>
      <c r="F46" s="204"/>
      <c r="G46" s="204"/>
      <c r="H46" s="204"/>
      <c r="I46" s="204"/>
      <c r="J46" s="205"/>
      <c r="K46" s="208"/>
      <c r="L46" s="206"/>
      <c r="M46" s="206"/>
      <c r="N46" s="206"/>
      <c r="O46" s="206"/>
      <c r="P46" s="206"/>
      <c r="Q46" s="207"/>
      <c r="R46" s="3"/>
    </row>
    <row r="47" spans="2:18" ht="244.5" customHeight="1" thickBot="1" x14ac:dyDescent="0.25">
      <c r="B47" s="2"/>
      <c r="C47" s="10" t="s">
        <v>20</v>
      </c>
      <c r="D47" s="49"/>
      <c r="E47" s="203"/>
      <c r="F47" s="204"/>
      <c r="G47" s="204"/>
      <c r="H47" s="204"/>
      <c r="I47" s="204"/>
      <c r="J47" s="205"/>
      <c r="K47" s="193"/>
      <c r="L47" s="193"/>
      <c r="M47" s="193"/>
      <c r="N47" s="193"/>
      <c r="O47" s="193"/>
      <c r="P47" s="193"/>
      <c r="Q47" s="194"/>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181"/>
      <c r="N96" s="181"/>
    </row>
    <row r="97" spans="3:14" ht="25.5" hidden="1" x14ac:dyDescent="0.2">
      <c r="C97" s="24" t="s">
        <v>47</v>
      </c>
      <c r="D97" s="26"/>
      <c r="H97" s="27" t="s">
        <v>76</v>
      </c>
      <c r="I97" s="27" t="s">
        <v>88</v>
      </c>
      <c r="J97" s="27" t="s">
        <v>72</v>
      </c>
      <c r="M97" s="70"/>
      <c r="N97" s="70"/>
    </row>
    <row r="98" spans="3:14" ht="38.25" hidden="1" x14ac:dyDescent="0.2">
      <c r="C98" s="24" t="s">
        <v>48</v>
      </c>
      <c r="D98" s="26"/>
      <c r="H98" s="27" t="s">
        <v>5</v>
      </c>
      <c r="I98" s="27" t="s">
        <v>8</v>
      </c>
      <c r="J98" s="27" t="s">
        <v>73</v>
      </c>
      <c r="M98" s="70"/>
      <c r="N98" s="70"/>
    </row>
    <row r="99" spans="3:14" hidden="1" x14ac:dyDescent="0.2">
      <c r="C99" s="24" t="s">
        <v>49</v>
      </c>
      <c r="D99" s="26"/>
      <c r="H99" s="27"/>
      <c r="I99" s="27" t="s">
        <v>75</v>
      </c>
      <c r="J99" s="27" t="s">
        <v>74</v>
      </c>
      <c r="M99" s="70"/>
      <c r="N99" s="70"/>
    </row>
    <row r="100" spans="3:14" ht="25.5" hidden="1" x14ac:dyDescent="0.2">
      <c r="C100" s="24" t="s">
        <v>50</v>
      </c>
      <c r="D100" s="26"/>
      <c r="H100" s="27"/>
      <c r="I100" s="27" t="s">
        <v>9</v>
      </c>
      <c r="J100" s="27" t="s">
        <v>78</v>
      </c>
      <c r="M100" s="70"/>
      <c r="N100" s="70"/>
    </row>
    <row r="101" spans="3:14" hidden="1" x14ac:dyDescent="0.2">
      <c r="C101" s="24" t="s">
        <v>51</v>
      </c>
      <c r="D101" s="26"/>
      <c r="H101" s="27"/>
      <c r="I101" s="27" t="s">
        <v>10</v>
      </c>
      <c r="J101" s="27"/>
      <c r="M101" s="70"/>
      <c r="N101" s="70"/>
    </row>
    <row r="102" spans="3:14" hidden="1" x14ac:dyDescent="0.2">
      <c r="C102" s="24" t="s">
        <v>52</v>
      </c>
      <c r="D102" s="26"/>
      <c r="M102" s="181"/>
      <c r="N102" s="181"/>
    </row>
    <row r="103" spans="3:14" ht="66" hidden="1" customHeight="1" x14ac:dyDescent="0.2">
      <c r="C103" s="24" t="s">
        <v>53</v>
      </c>
      <c r="D103" s="26"/>
      <c r="M103" s="180"/>
      <c r="N103" s="180"/>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P25 M25 D25 J25 G25"/>
    <dataValidation allowBlank="1" showInputMessage="1" showErrorMessage="1" prompt="Identifique el valor registrado en el numerador de la fórmula de cálculo" sqref="M26 P26:P27 J26 D26 G26"/>
    <dataValidation allowBlank="1" showInputMessage="1" showErrorMessage="1" prompt="Identifique el valor registrado en el denominador de la fórmula de cálculo" sqref="M27 J27 D27 G27"/>
    <dataValidation allowBlank="1" showInputMessage="1" showErrorMessage="1" prompt="Identifique el resultado del indicador en la medición desarrollada" sqref="M28 P28 D28 J28 G28"/>
    <dataValidation allowBlank="1" showInputMessage="1" showErrorMessage="1" prompt="Realice un pequeño análisis, acerca del cumplimiento o incumplimiento del indicador, identificando los factores que fueron relevantes en el resultado del indicador." sqref="C44:C47 E47:J47 E44:J45"/>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U121"/>
  <sheetViews>
    <sheetView showGridLines="0" topLeftCell="A12" zoomScale="85" zoomScaleNormal="85" zoomScaleSheetLayoutView="89" workbookViewId="0">
      <selection activeCell="U14" sqref="U14"/>
    </sheetView>
  </sheetViews>
  <sheetFormatPr baseColWidth="10" defaultColWidth="11.42578125" defaultRowHeight="12.75" x14ac:dyDescent="0.2"/>
  <cols>
    <col min="1" max="1" width="8.7109375" style="1" customWidth="1"/>
    <col min="2" max="2" width="2.42578125" style="1" customWidth="1"/>
    <col min="3" max="3" width="29.28515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6"/>
      <c r="C2" s="67"/>
      <c r="D2" s="68"/>
      <c r="E2" s="72" t="s">
        <v>92</v>
      </c>
      <c r="F2" s="73"/>
      <c r="G2" s="73"/>
      <c r="H2" s="73"/>
      <c r="I2" s="73"/>
      <c r="J2" s="73"/>
      <c r="K2" s="73"/>
      <c r="L2" s="73"/>
      <c r="M2" s="73"/>
      <c r="N2" s="74"/>
      <c r="O2" s="81" t="s">
        <v>91</v>
      </c>
      <c r="P2" s="81"/>
      <c r="Q2" s="81"/>
      <c r="R2" s="81"/>
    </row>
    <row r="3" spans="2:18" ht="24.75" customHeight="1" x14ac:dyDescent="0.2">
      <c r="B3" s="69"/>
      <c r="C3" s="70"/>
      <c r="D3" s="71"/>
      <c r="E3" s="75"/>
      <c r="F3" s="76"/>
      <c r="G3" s="76"/>
      <c r="H3" s="76"/>
      <c r="I3" s="76"/>
      <c r="J3" s="76"/>
      <c r="K3" s="76"/>
      <c r="L3" s="76"/>
      <c r="M3" s="76"/>
      <c r="N3" s="77"/>
      <c r="O3" s="81" t="s">
        <v>82</v>
      </c>
      <c r="P3" s="81"/>
      <c r="Q3" s="81"/>
      <c r="R3" s="81"/>
    </row>
    <row r="4" spans="2:18" ht="24.75" customHeight="1" thickBot="1" x14ac:dyDescent="0.25">
      <c r="B4" s="69"/>
      <c r="C4" s="70"/>
      <c r="D4" s="71"/>
      <c r="E4" s="78"/>
      <c r="F4" s="79"/>
      <c r="G4" s="79"/>
      <c r="H4" s="79"/>
      <c r="I4" s="79"/>
      <c r="J4" s="79"/>
      <c r="K4" s="79"/>
      <c r="L4" s="79"/>
      <c r="M4" s="79"/>
      <c r="N4" s="80"/>
      <c r="O4" s="81" t="s">
        <v>83</v>
      </c>
      <c r="P4" s="81"/>
      <c r="Q4" s="81"/>
      <c r="R4" s="81"/>
    </row>
    <row r="5" spans="2:18" ht="13.5" thickBot="1" x14ac:dyDescent="0.25">
      <c r="B5" s="82" t="s">
        <v>134</v>
      </c>
      <c r="C5" s="83"/>
      <c r="D5" s="83"/>
      <c r="E5" s="83"/>
      <c r="F5" s="83"/>
      <c r="G5" s="83"/>
      <c r="H5" s="83"/>
      <c r="I5" s="83"/>
      <c r="J5" s="83"/>
      <c r="K5" s="83"/>
      <c r="L5" s="83"/>
      <c r="M5" s="83"/>
      <c r="N5" s="83"/>
      <c r="O5" s="84"/>
      <c r="P5" s="84"/>
      <c r="Q5" s="84"/>
      <c r="R5" s="85"/>
    </row>
    <row r="6" spans="2:18" ht="15" customHeight="1" thickBot="1" x14ac:dyDescent="0.25">
      <c r="B6" s="209" t="s">
        <v>0</v>
      </c>
      <c r="C6" s="210"/>
      <c r="D6" s="210"/>
      <c r="E6" s="210"/>
      <c r="F6" s="210"/>
      <c r="G6" s="210"/>
      <c r="H6" s="210"/>
      <c r="I6" s="210"/>
      <c r="J6" s="210"/>
      <c r="K6" s="210"/>
      <c r="L6" s="210"/>
      <c r="M6" s="210"/>
      <c r="N6" s="210"/>
      <c r="O6" s="210"/>
      <c r="P6" s="210"/>
      <c r="Q6" s="210"/>
      <c r="R6" s="211"/>
    </row>
    <row r="7" spans="2:18" ht="13.5" thickBot="1" x14ac:dyDescent="0.25">
      <c r="B7" s="2"/>
      <c r="C7" s="89"/>
      <c r="D7" s="89"/>
      <c r="E7" s="89"/>
      <c r="F7" s="89"/>
      <c r="G7" s="89"/>
      <c r="H7" s="89"/>
      <c r="I7" s="89"/>
      <c r="J7" s="89"/>
      <c r="K7" s="89"/>
      <c r="L7" s="89"/>
      <c r="M7" s="89"/>
      <c r="N7" s="89"/>
      <c r="O7" s="89"/>
      <c r="P7" s="89"/>
      <c r="Q7" s="89"/>
      <c r="R7" s="3"/>
    </row>
    <row r="8" spans="2:18" ht="23.25" customHeight="1" thickBot="1" x14ac:dyDescent="0.25">
      <c r="B8" s="2"/>
      <c r="C8" s="4" t="s">
        <v>62</v>
      </c>
      <c r="D8" s="90" t="s">
        <v>53</v>
      </c>
      <c r="E8" s="91"/>
      <c r="F8" s="91"/>
      <c r="G8" s="91"/>
      <c r="H8" s="91"/>
      <c r="I8" s="92"/>
      <c r="J8" s="93" t="s">
        <v>58</v>
      </c>
      <c r="K8" s="94"/>
      <c r="L8" s="95" t="s">
        <v>109</v>
      </c>
      <c r="M8" s="96"/>
      <c r="N8" s="96"/>
      <c r="O8" s="96"/>
      <c r="P8" s="96"/>
      <c r="Q8" s="97"/>
      <c r="R8" s="3"/>
    </row>
    <row r="9" spans="2:18" ht="23.25" customHeight="1" thickBot="1" x14ac:dyDescent="0.25">
      <c r="B9" s="2"/>
      <c r="C9" s="4" t="s">
        <v>61</v>
      </c>
      <c r="D9" s="53" t="s">
        <v>93</v>
      </c>
      <c r="E9" s="54"/>
      <c r="F9" s="54"/>
      <c r="G9" s="54"/>
      <c r="H9" s="54"/>
      <c r="I9" s="55"/>
      <c r="J9" s="56" t="s">
        <v>59</v>
      </c>
      <c r="K9" s="57"/>
      <c r="L9" s="60" t="s">
        <v>129</v>
      </c>
      <c r="M9" s="61"/>
      <c r="N9" s="61"/>
      <c r="O9" s="61"/>
      <c r="P9" s="61"/>
      <c r="Q9" s="62"/>
      <c r="R9" s="3"/>
    </row>
    <row r="10" spans="2:18" ht="23.25" customHeight="1" thickBot="1" x14ac:dyDescent="0.25">
      <c r="B10" s="2"/>
      <c r="C10" s="4" t="s">
        <v>60</v>
      </c>
      <c r="D10" s="53" t="s">
        <v>124</v>
      </c>
      <c r="E10" s="54"/>
      <c r="F10" s="54"/>
      <c r="G10" s="54"/>
      <c r="H10" s="54"/>
      <c r="I10" s="55"/>
      <c r="J10" s="58"/>
      <c r="K10" s="59"/>
      <c r="L10" s="63"/>
      <c r="M10" s="64"/>
      <c r="N10" s="64"/>
      <c r="O10" s="64"/>
      <c r="P10" s="64"/>
      <c r="Q10" s="65"/>
      <c r="R10" s="3"/>
    </row>
    <row r="11" spans="2:18" ht="6" customHeight="1" thickBot="1" x14ac:dyDescent="0.25">
      <c r="B11" s="2"/>
      <c r="I11" s="5"/>
      <c r="R11" s="3"/>
    </row>
    <row r="12" spans="2:18" ht="15" customHeight="1" x14ac:dyDescent="0.2">
      <c r="B12" s="2"/>
      <c r="C12" s="115" t="s">
        <v>14</v>
      </c>
      <c r="D12" s="116"/>
      <c r="E12" s="115" t="s">
        <v>110</v>
      </c>
      <c r="F12" s="117"/>
      <c r="G12" s="118" t="s">
        <v>1</v>
      </c>
      <c r="H12" s="119"/>
      <c r="I12" s="115" t="s">
        <v>3</v>
      </c>
      <c r="J12" s="117"/>
      <c r="K12" s="120" t="s">
        <v>6</v>
      </c>
      <c r="L12" s="121"/>
      <c r="M12" s="122" t="s">
        <v>2</v>
      </c>
      <c r="N12" s="123"/>
      <c r="O12" s="124"/>
      <c r="P12" s="98" t="s">
        <v>69</v>
      </c>
      <c r="Q12" s="99"/>
      <c r="R12" s="3"/>
    </row>
    <row r="13" spans="2:18" ht="15" customHeight="1" x14ac:dyDescent="0.2">
      <c r="B13" s="2"/>
      <c r="C13" s="100" t="s">
        <v>120</v>
      </c>
      <c r="D13" s="101"/>
      <c r="E13" s="104">
        <v>1</v>
      </c>
      <c r="F13" s="105"/>
      <c r="G13" s="107" t="s">
        <v>81</v>
      </c>
      <c r="H13" s="108"/>
      <c r="I13" s="100" t="s">
        <v>4</v>
      </c>
      <c r="J13" s="105"/>
      <c r="K13" s="107" t="s">
        <v>9</v>
      </c>
      <c r="L13" s="108"/>
      <c r="M13" s="100" t="s">
        <v>130</v>
      </c>
      <c r="N13" s="101"/>
      <c r="O13" s="111"/>
      <c r="P13" s="113" t="s">
        <v>78</v>
      </c>
      <c r="Q13" s="105"/>
      <c r="R13" s="3"/>
    </row>
    <row r="14" spans="2:18" ht="39" customHeight="1" thickBot="1" x14ac:dyDescent="0.25">
      <c r="B14" s="2"/>
      <c r="C14" s="102"/>
      <c r="D14" s="103"/>
      <c r="E14" s="102"/>
      <c r="F14" s="106"/>
      <c r="G14" s="109"/>
      <c r="H14" s="110"/>
      <c r="I14" s="102"/>
      <c r="J14" s="106"/>
      <c r="K14" s="109"/>
      <c r="L14" s="110"/>
      <c r="M14" s="102"/>
      <c r="N14" s="103"/>
      <c r="O14" s="112"/>
      <c r="P14" s="114"/>
      <c r="Q14" s="106"/>
      <c r="R14" s="3"/>
    </row>
    <row r="15" spans="2:18" ht="8.25" customHeight="1" thickBot="1" x14ac:dyDescent="0.25">
      <c r="B15" s="2"/>
      <c r="M15" s="7"/>
      <c r="N15" s="7"/>
      <c r="O15" s="7"/>
      <c r="P15" s="7"/>
      <c r="Q15" s="7"/>
      <c r="R15" s="3"/>
    </row>
    <row r="16" spans="2:18" x14ac:dyDescent="0.2">
      <c r="B16" s="2"/>
      <c r="C16" s="122" t="s">
        <v>11</v>
      </c>
      <c r="D16" s="127" t="s">
        <v>26</v>
      </c>
      <c r="E16" s="128"/>
      <c r="F16" s="129" t="s">
        <v>98</v>
      </c>
      <c r="G16" s="130"/>
      <c r="H16" s="6"/>
      <c r="I16" s="6"/>
      <c r="J16" s="6"/>
      <c r="K16" s="6"/>
      <c r="L16" s="6"/>
      <c r="M16" s="7"/>
      <c r="N16" s="7"/>
      <c r="O16" s="7"/>
      <c r="P16" s="7"/>
      <c r="Q16" s="7"/>
      <c r="R16" s="3"/>
    </row>
    <row r="17" spans="2:20" ht="18.75" customHeight="1" x14ac:dyDescent="0.2">
      <c r="B17" s="2"/>
      <c r="C17" s="125"/>
      <c r="D17" s="131" t="s">
        <v>27</v>
      </c>
      <c r="E17" s="132"/>
      <c r="F17" s="133" t="s">
        <v>99</v>
      </c>
      <c r="G17" s="134"/>
      <c r="H17" s="6"/>
      <c r="I17" s="6"/>
      <c r="J17" s="6"/>
      <c r="K17" s="6"/>
      <c r="L17" s="6"/>
      <c r="M17" s="7"/>
      <c r="N17" s="7"/>
      <c r="O17" s="7"/>
      <c r="P17" s="7"/>
      <c r="Q17" s="7"/>
      <c r="R17" s="3"/>
    </row>
    <row r="18" spans="2:20" ht="18.75" customHeight="1" thickBot="1" x14ac:dyDescent="0.25">
      <c r="B18" s="2"/>
      <c r="C18" s="126"/>
      <c r="D18" s="135" t="s">
        <v>28</v>
      </c>
      <c r="E18" s="136"/>
      <c r="F18" s="137" t="s">
        <v>100</v>
      </c>
      <c r="G18" s="138"/>
      <c r="H18" s="6"/>
      <c r="I18" s="6"/>
      <c r="J18" s="6"/>
      <c r="K18" s="6"/>
      <c r="L18" s="6"/>
      <c r="M18" s="7"/>
      <c r="N18" s="7"/>
      <c r="O18" s="7"/>
      <c r="P18" s="7"/>
      <c r="Q18" s="7"/>
      <c r="R18" s="3"/>
    </row>
    <row r="19" spans="2:20" ht="6" customHeight="1" thickBot="1" x14ac:dyDescent="0.25">
      <c r="B19" s="2"/>
      <c r="R19" s="3"/>
    </row>
    <row r="20" spans="2:20" ht="13.5" thickBot="1" x14ac:dyDescent="0.25">
      <c r="B20" s="212" t="s">
        <v>24</v>
      </c>
      <c r="C20" s="213"/>
      <c r="D20" s="213"/>
      <c r="E20" s="213"/>
      <c r="F20" s="213"/>
      <c r="G20" s="213"/>
      <c r="H20" s="213"/>
      <c r="I20" s="213"/>
      <c r="J20" s="213"/>
      <c r="K20" s="213"/>
      <c r="L20" s="213"/>
      <c r="M20" s="213"/>
      <c r="N20" s="213"/>
      <c r="O20" s="213"/>
      <c r="P20" s="213"/>
      <c r="Q20" s="213"/>
      <c r="R20" s="214"/>
    </row>
    <row r="21" spans="2:20" ht="6" customHeight="1" x14ac:dyDescent="0.2">
      <c r="B21" s="2"/>
      <c r="G21" s="8"/>
      <c r="H21" s="8"/>
      <c r="R21" s="3"/>
    </row>
    <row r="22" spans="2:20" ht="4.5" customHeight="1" thickBot="1" x14ac:dyDescent="0.25">
      <c r="B22" s="2"/>
      <c r="R22" s="3"/>
    </row>
    <row r="23" spans="2:20" ht="15.75" customHeight="1" thickBot="1" x14ac:dyDescent="0.25">
      <c r="B23" s="2"/>
      <c r="C23" s="142" t="s">
        <v>12</v>
      </c>
      <c r="D23" s="143"/>
      <c r="E23" s="143"/>
      <c r="F23" s="143"/>
      <c r="G23" s="143"/>
      <c r="H23" s="143"/>
      <c r="I23" s="143"/>
      <c r="J23" s="143"/>
      <c r="K23" s="143"/>
      <c r="L23" s="143"/>
      <c r="M23" s="143"/>
      <c r="N23" s="143"/>
      <c r="O23" s="143"/>
      <c r="P23" s="143"/>
      <c r="Q23" s="144"/>
      <c r="R23" s="3"/>
    </row>
    <row r="24" spans="2:20" ht="27" customHeight="1" thickBot="1" x14ac:dyDescent="0.25">
      <c r="B24" s="2"/>
      <c r="C24" s="35" t="s">
        <v>16</v>
      </c>
      <c r="D24" s="145" t="s">
        <v>122</v>
      </c>
      <c r="E24" s="146"/>
      <c r="F24" s="146"/>
      <c r="G24" s="146"/>
      <c r="H24" s="146"/>
      <c r="I24" s="147"/>
      <c r="J24" s="148" t="s">
        <v>123</v>
      </c>
      <c r="K24" s="146"/>
      <c r="L24" s="146"/>
      <c r="M24" s="146"/>
      <c r="N24" s="146"/>
      <c r="O24" s="147"/>
      <c r="P24" s="143"/>
      <c r="Q24" s="144"/>
      <c r="R24" s="3"/>
    </row>
    <row r="25" spans="2:20" ht="15" customHeight="1" x14ac:dyDescent="0.2">
      <c r="B25" s="2"/>
      <c r="C25" s="34" t="s">
        <v>17</v>
      </c>
      <c r="D25" s="216">
        <v>100</v>
      </c>
      <c r="E25" s="155"/>
      <c r="F25" s="155"/>
      <c r="G25" s="155"/>
      <c r="H25" s="155"/>
      <c r="I25" s="156"/>
      <c r="J25" s="154">
        <v>100</v>
      </c>
      <c r="K25" s="155"/>
      <c r="L25" s="155"/>
      <c r="M25" s="155"/>
      <c r="N25" s="155"/>
      <c r="O25" s="156"/>
      <c r="P25" s="215"/>
      <c r="Q25" s="189"/>
      <c r="R25" s="3"/>
    </row>
    <row r="26" spans="2:20" x14ac:dyDescent="0.2">
      <c r="B26" s="2"/>
      <c r="C26" s="33" t="s">
        <v>15</v>
      </c>
      <c r="D26" s="133"/>
      <c r="E26" s="149"/>
      <c r="F26" s="149"/>
      <c r="G26" s="149"/>
      <c r="H26" s="149"/>
      <c r="I26" s="150"/>
      <c r="J26" s="151"/>
      <c r="K26" s="149"/>
      <c r="L26" s="149"/>
      <c r="M26" s="149"/>
      <c r="N26" s="149"/>
      <c r="O26" s="150"/>
      <c r="P26" s="187"/>
      <c r="Q26" s="153"/>
      <c r="R26" s="3"/>
    </row>
    <row r="27" spans="2:20" ht="15.75" customHeight="1" x14ac:dyDescent="0.2">
      <c r="B27" s="2"/>
      <c r="C27" s="33" t="s">
        <v>36</v>
      </c>
      <c r="D27" s="133"/>
      <c r="E27" s="149"/>
      <c r="F27" s="149"/>
      <c r="G27" s="149"/>
      <c r="H27" s="149"/>
      <c r="I27" s="150"/>
      <c r="J27" s="151"/>
      <c r="K27" s="149"/>
      <c r="L27" s="149"/>
      <c r="M27" s="149"/>
      <c r="N27" s="149"/>
      <c r="O27" s="150"/>
      <c r="P27" s="187"/>
      <c r="Q27" s="153"/>
      <c r="R27" s="3"/>
    </row>
    <row r="28" spans="2:20" ht="15.75" customHeight="1" thickBot="1" x14ac:dyDescent="0.25">
      <c r="B28" s="2"/>
      <c r="C28" s="32" t="s">
        <v>29</v>
      </c>
      <c r="D28" s="162" t="e">
        <f>(D26/D27)*100</f>
        <v>#DIV/0!</v>
      </c>
      <c r="E28" s="163"/>
      <c r="F28" s="163"/>
      <c r="G28" s="163"/>
      <c r="H28" s="163"/>
      <c r="I28" s="219"/>
      <c r="J28" s="162" t="e">
        <f>(J26/J27)*100</f>
        <v>#DIV/0!</v>
      </c>
      <c r="K28" s="163"/>
      <c r="L28" s="163"/>
      <c r="M28" s="163"/>
      <c r="N28" s="163"/>
      <c r="O28" s="164"/>
      <c r="P28" s="217"/>
      <c r="Q28" s="218"/>
      <c r="R28" s="3"/>
    </row>
    <row r="29" spans="2:20" x14ac:dyDescent="0.2">
      <c r="B29" s="2"/>
      <c r="R29" s="3"/>
      <c r="T29" s="9"/>
    </row>
    <row r="30" spans="2:20" x14ac:dyDescent="0.2">
      <c r="B30" s="2"/>
      <c r="R30" s="3"/>
    </row>
    <row r="31" spans="2:20" x14ac:dyDescent="0.2">
      <c r="B31" s="2"/>
      <c r="I31" s="167"/>
      <c r="J31" s="167"/>
      <c r="K31" s="167"/>
      <c r="L31" s="167"/>
      <c r="M31" s="167"/>
      <c r="N31" s="167"/>
      <c r="O31" s="167"/>
      <c r="P31" s="167"/>
      <c r="Q31" s="167"/>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220" t="s">
        <v>22</v>
      </c>
      <c r="D42" s="221"/>
      <c r="E42" s="221"/>
      <c r="F42" s="221"/>
      <c r="G42" s="221"/>
      <c r="H42" s="221"/>
      <c r="I42" s="221"/>
      <c r="J42" s="221"/>
      <c r="K42" s="209" t="s">
        <v>77</v>
      </c>
      <c r="L42" s="210"/>
      <c r="M42" s="210"/>
      <c r="N42" s="210"/>
      <c r="O42" s="210"/>
      <c r="P42" s="210"/>
      <c r="Q42" s="211"/>
      <c r="R42" s="3"/>
    </row>
    <row r="43" spans="2:18" ht="28.5" customHeight="1" thickBot="1" x14ac:dyDescent="0.25">
      <c r="B43" s="2"/>
      <c r="C43" s="37"/>
      <c r="D43" s="38" t="s">
        <v>79</v>
      </c>
      <c r="E43" s="222" t="s">
        <v>80</v>
      </c>
      <c r="F43" s="222"/>
      <c r="G43" s="222"/>
      <c r="H43" s="222"/>
      <c r="I43" s="222"/>
      <c r="J43" s="223"/>
      <c r="K43" s="39"/>
      <c r="L43" s="40"/>
      <c r="M43" s="40"/>
      <c r="N43" s="40"/>
      <c r="O43" s="40"/>
      <c r="P43" s="40"/>
      <c r="Q43" s="41"/>
      <c r="R43" s="3"/>
    </row>
    <row r="44" spans="2:18" ht="93.75" customHeight="1" thickBot="1" x14ac:dyDescent="0.25">
      <c r="B44" s="2"/>
      <c r="C44" s="10" t="s">
        <v>18</v>
      </c>
      <c r="D44" s="48"/>
      <c r="E44" s="172"/>
      <c r="F44" s="173"/>
      <c r="G44" s="173"/>
      <c r="H44" s="173"/>
      <c r="I44" s="173"/>
      <c r="J44" s="174"/>
      <c r="K44" s="91"/>
      <c r="L44" s="91"/>
      <c r="M44" s="91"/>
      <c r="N44" s="91"/>
      <c r="O44" s="91"/>
      <c r="P44" s="91"/>
      <c r="Q44" s="92"/>
      <c r="R44" s="3"/>
    </row>
    <row r="45" spans="2:18" ht="72" customHeight="1" thickBot="1" x14ac:dyDescent="0.25">
      <c r="B45" s="2"/>
      <c r="C45" s="10" t="s">
        <v>19</v>
      </c>
      <c r="D45" s="47"/>
      <c r="E45" s="172"/>
      <c r="F45" s="173"/>
      <c r="G45" s="173"/>
      <c r="H45" s="173"/>
      <c r="I45" s="173"/>
      <c r="J45" s="174"/>
      <c r="K45" s="193"/>
      <c r="L45" s="193"/>
      <c r="M45" s="193"/>
      <c r="N45" s="193"/>
      <c r="O45" s="193"/>
      <c r="P45" s="193"/>
      <c r="Q45" s="194"/>
      <c r="R45" s="3"/>
    </row>
    <row r="46" spans="2:18" x14ac:dyDescent="0.2">
      <c r="B46" s="2"/>
      <c r="R46" s="3"/>
    </row>
    <row r="47" spans="2:18" ht="13.5" thickBot="1" x14ac:dyDescent="0.25">
      <c r="B47" s="11"/>
      <c r="C47" s="12"/>
      <c r="D47" s="12"/>
      <c r="E47" s="12"/>
      <c r="F47" s="12"/>
      <c r="G47" s="12"/>
      <c r="H47" s="12"/>
      <c r="I47" s="12"/>
      <c r="J47" s="12"/>
      <c r="K47" s="12"/>
      <c r="L47" s="12"/>
      <c r="M47" s="12"/>
      <c r="N47" s="12"/>
      <c r="O47" s="12"/>
      <c r="P47" s="12"/>
      <c r="Q47" s="12"/>
      <c r="R47" s="13"/>
    </row>
    <row r="89" spans="3:21" ht="28.5" customHeight="1" x14ac:dyDescent="0.2"/>
    <row r="91" spans="3:21" hidden="1" x14ac:dyDescent="0.2"/>
    <row r="92" spans="3:21" hidden="1" x14ac:dyDescent="0.2"/>
    <row r="93" spans="3:21" ht="13.5" hidden="1" thickBot="1" x14ac:dyDescent="0.25">
      <c r="C93" s="42" t="s">
        <v>39</v>
      </c>
      <c r="D93" s="43"/>
      <c r="H93" s="29" t="s">
        <v>23</v>
      </c>
      <c r="I93" s="29" t="s">
        <v>25</v>
      </c>
      <c r="J93" s="29" t="s">
        <v>70</v>
      </c>
      <c r="U93" s="28" t="s">
        <v>30</v>
      </c>
    </row>
    <row r="94" spans="3:21" ht="25.5" hidden="1" x14ac:dyDescent="0.2">
      <c r="C94" s="44" t="s">
        <v>46</v>
      </c>
      <c r="D94" s="44"/>
      <c r="H94" s="27" t="s">
        <v>4</v>
      </c>
      <c r="I94" s="27" t="s">
        <v>7</v>
      </c>
      <c r="J94" s="27" t="s">
        <v>71</v>
      </c>
      <c r="M94" s="181"/>
      <c r="N94" s="181"/>
    </row>
    <row r="95" spans="3:21" hidden="1" x14ac:dyDescent="0.2">
      <c r="C95" s="44" t="s">
        <v>47</v>
      </c>
      <c r="D95" s="44"/>
      <c r="H95" s="27" t="s">
        <v>76</v>
      </c>
      <c r="I95" s="27" t="s">
        <v>88</v>
      </c>
      <c r="J95" s="27" t="s">
        <v>72</v>
      </c>
      <c r="M95" s="70"/>
      <c r="N95" s="70"/>
    </row>
    <row r="96" spans="3:21" ht="25.5" hidden="1" x14ac:dyDescent="0.2">
      <c r="C96" s="44" t="s">
        <v>48</v>
      </c>
      <c r="D96" s="44"/>
      <c r="H96" s="27" t="s">
        <v>5</v>
      </c>
      <c r="I96" s="27" t="s">
        <v>8</v>
      </c>
      <c r="J96" s="27" t="s">
        <v>73</v>
      </c>
      <c r="M96" s="70"/>
      <c r="N96" s="70"/>
    </row>
    <row r="97" spans="3:14" hidden="1" x14ac:dyDescent="0.2">
      <c r="C97" s="44" t="s">
        <v>49</v>
      </c>
      <c r="D97" s="44"/>
      <c r="H97" s="27"/>
      <c r="I97" s="27" t="s">
        <v>75</v>
      </c>
      <c r="J97" s="27" t="s">
        <v>74</v>
      </c>
      <c r="M97" s="70"/>
      <c r="N97" s="70"/>
    </row>
    <row r="98" spans="3:14" ht="25.5" hidden="1" x14ac:dyDescent="0.2">
      <c r="C98" s="44" t="s">
        <v>50</v>
      </c>
      <c r="D98" s="44"/>
      <c r="H98" s="27"/>
      <c r="I98" s="27" t="s">
        <v>9</v>
      </c>
      <c r="J98" s="27" t="s">
        <v>78</v>
      </c>
      <c r="M98" s="70"/>
      <c r="N98" s="70"/>
    </row>
    <row r="99" spans="3:14" hidden="1" x14ac:dyDescent="0.2">
      <c r="C99" s="44" t="s">
        <v>51</v>
      </c>
      <c r="D99" s="44"/>
      <c r="H99" s="27"/>
      <c r="I99" s="27" t="s">
        <v>10</v>
      </c>
      <c r="J99" s="27"/>
      <c r="M99" s="70"/>
      <c r="N99" s="70"/>
    </row>
    <row r="100" spans="3:14" hidden="1" x14ac:dyDescent="0.2">
      <c r="C100" s="44" t="s">
        <v>52</v>
      </c>
      <c r="D100" s="44"/>
      <c r="M100" s="181"/>
      <c r="N100" s="181"/>
    </row>
    <row r="101" spans="3:14" ht="66" hidden="1" customHeight="1" x14ac:dyDescent="0.2">
      <c r="C101" s="44" t="s">
        <v>53</v>
      </c>
      <c r="D101" s="44"/>
      <c r="M101" s="181"/>
      <c r="N101" s="181"/>
    </row>
    <row r="102" spans="3:14" hidden="1" x14ac:dyDescent="0.2">
      <c r="C102" s="44" t="s">
        <v>37</v>
      </c>
      <c r="D102" s="44"/>
    </row>
    <row r="103" spans="3:14" ht="25.5" hidden="1" x14ac:dyDescent="0.2">
      <c r="C103" s="44" t="s">
        <v>54</v>
      </c>
      <c r="D103" s="44"/>
    </row>
    <row r="104" spans="3:14" hidden="1" x14ac:dyDescent="0.2">
      <c r="C104" s="44" t="s">
        <v>55</v>
      </c>
      <c r="D104" s="44"/>
    </row>
    <row r="105" spans="3:14" ht="25.5" hidden="1" x14ac:dyDescent="0.2">
      <c r="C105" s="44" t="s">
        <v>56</v>
      </c>
      <c r="D105" s="44"/>
    </row>
    <row r="106" spans="3:14" hidden="1" x14ac:dyDescent="0.2">
      <c r="C106" s="44" t="s">
        <v>41</v>
      </c>
      <c r="D106" s="27"/>
    </row>
    <row r="107" spans="3:14" hidden="1" x14ac:dyDescent="0.2">
      <c r="C107" s="44" t="s">
        <v>40</v>
      </c>
    </row>
    <row r="108" spans="3:14" hidden="1" x14ac:dyDescent="0.2">
      <c r="C108" s="44" t="s">
        <v>57</v>
      </c>
      <c r="D108" s="27"/>
    </row>
    <row r="109" spans="3:14" hidden="1" x14ac:dyDescent="0.2"/>
    <row r="110" spans="3:14" ht="6.75" hidden="1" customHeight="1" x14ac:dyDescent="0.2"/>
    <row r="111" spans="3:14" ht="15" hidden="1" customHeight="1" x14ac:dyDescent="0.2">
      <c r="C111" s="45" t="s">
        <v>30</v>
      </c>
    </row>
    <row r="112" spans="3:14" ht="18.75" hidden="1" customHeight="1" x14ac:dyDescent="0.2">
      <c r="C112" s="45" t="s">
        <v>33</v>
      </c>
    </row>
    <row r="113" spans="3:3" ht="15" hidden="1" customHeight="1" x14ac:dyDescent="0.2">
      <c r="C113" s="45" t="s">
        <v>42</v>
      </c>
    </row>
    <row r="114" spans="3:3" ht="11.25" hidden="1" customHeight="1" x14ac:dyDescent="0.2">
      <c r="C114" s="45" t="s">
        <v>31</v>
      </c>
    </row>
    <row r="115" spans="3:3" ht="16.5" hidden="1" customHeight="1" x14ac:dyDescent="0.2">
      <c r="C115" s="45" t="s">
        <v>32</v>
      </c>
    </row>
    <row r="116" spans="3:3" ht="12" hidden="1" customHeight="1" x14ac:dyDescent="0.2">
      <c r="C116" s="45" t="s">
        <v>34</v>
      </c>
    </row>
    <row r="117" spans="3:3" ht="25.5" hidden="1" customHeight="1" x14ac:dyDescent="0.2">
      <c r="C117" s="45" t="s">
        <v>35</v>
      </c>
    </row>
    <row r="118" spans="3:3" ht="27.75" hidden="1" customHeight="1" x14ac:dyDescent="0.2">
      <c r="C118" s="45" t="s">
        <v>43</v>
      </c>
    </row>
    <row r="119" spans="3:3" ht="36.75" hidden="1" customHeight="1" x14ac:dyDescent="0.2">
      <c r="C119" s="45" t="s">
        <v>44</v>
      </c>
    </row>
    <row r="120" spans="3:3" hidden="1" x14ac:dyDescent="0.2">
      <c r="C120" s="45" t="s">
        <v>45</v>
      </c>
    </row>
    <row r="121" spans="3:3" hidden="1" x14ac:dyDescent="0.2"/>
  </sheetData>
  <mergeCells count="69">
    <mergeCell ref="E45:J45"/>
    <mergeCell ref="K45:Q45"/>
    <mergeCell ref="M101:N101"/>
    <mergeCell ref="M94:N94"/>
    <mergeCell ref="M95:N95"/>
    <mergeCell ref="M96:N96"/>
    <mergeCell ref="M97:N97"/>
    <mergeCell ref="M98:N98"/>
    <mergeCell ref="M99:N99"/>
    <mergeCell ref="M100:N100"/>
    <mergeCell ref="I31:Q31"/>
    <mergeCell ref="C42:J42"/>
    <mergeCell ref="K42:Q42"/>
    <mergeCell ref="E43:J43"/>
    <mergeCell ref="E44:J44"/>
    <mergeCell ref="K44:Q44"/>
    <mergeCell ref="P27:Q27"/>
    <mergeCell ref="D27:I27"/>
    <mergeCell ref="J27:O27"/>
    <mergeCell ref="P28:Q28"/>
    <mergeCell ref="D28:I28"/>
    <mergeCell ref="J28:O28"/>
    <mergeCell ref="P25:Q25"/>
    <mergeCell ref="D25:I25"/>
    <mergeCell ref="J25:O25"/>
    <mergeCell ref="P26:Q26"/>
    <mergeCell ref="D26:I26"/>
    <mergeCell ref="J26:O26"/>
    <mergeCell ref="B20:R20"/>
    <mergeCell ref="C23:Q23"/>
    <mergeCell ref="P24:Q24"/>
    <mergeCell ref="D24:I24"/>
    <mergeCell ref="J24:O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ione de la lista desplegable la tendencia esperada" sqref="P13:Q14">
      <formula1>$J$94:$J$98</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$C$94:$C$108</formula1>
    </dataValidation>
    <dataValidation allowBlank="1" showInputMessage="1" showErrorMessage="1" prompt="Realice un pequeño análisis, acerca del cumplimiento o incumplimiento del indicador, identificando los factores que fueron relevantes en el resultado del indicador." sqref="C44:C45 E44:J45"/>
    <dataValidation allowBlank="1" showInputMessage="1" showErrorMessage="1" prompt="Identifique el resultado del indicador en la medición desarrollada" sqref="D28 P28 J28"/>
    <dataValidation allowBlank="1" showInputMessage="1" showErrorMessage="1" prompt="Identifique el valor registrado en el denominador de la fórmula de cálculo" sqref="J27 D27"/>
    <dataValidation allowBlank="1" showInputMessage="1" showErrorMessage="1" prompt="Identifique el valor registrado en el numerador de la fórmula de cálculo" sqref="P26:P27 J26 D26"/>
    <dataValidation allowBlank="1" showInputMessage="1" showErrorMessage="1" prompt="Valor que se espera alcance el Indicador" sqref="D25 P25 J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B1:U121"/>
  <sheetViews>
    <sheetView showGridLines="0" topLeftCell="A19" zoomScale="85" zoomScaleNormal="85" zoomScaleSheetLayoutView="89" workbookViewId="0">
      <selection activeCell="X29" sqref="X29"/>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6"/>
      <c r="C2" s="67"/>
      <c r="D2" s="68"/>
      <c r="E2" s="72" t="s">
        <v>92</v>
      </c>
      <c r="F2" s="73"/>
      <c r="G2" s="73"/>
      <c r="H2" s="73"/>
      <c r="I2" s="73"/>
      <c r="J2" s="73"/>
      <c r="K2" s="73"/>
      <c r="L2" s="73"/>
      <c r="M2" s="73"/>
      <c r="N2" s="74"/>
      <c r="O2" s="81" t="s">
        <v>91</v>
      </c>
      <c r="P2" s="81"/>
      <c r="Q2" s="81"/>
      <c r="R2" s="81"/>
    </row>
    <row r="3" spans="2:18" ht="24.75" customHeight="1" x14ac:dyDescent="0.2">
      <c r="B3" s="69"/>
      <c r="C3" s="70"/>
      <c r="D3" s="71"/>
      <c r="E3" s="75"/>
      <c r="F3" s="76"/>
      <c r="G3" s="76"/>
      <c r="H3" s="76"/>
      <c r="I3" s="76"/>
      <c r="J3" s="76"/>
      <c r="K3" s="76"/>
      <c r="L3" s="76"/>
      <c r="M3" s="76"/>
      <c r="N3" s="77"/>
      <c r="O3" s="81" t="s">
        <v>82</v>
      </c>
      <c r="P3" s="81"/>
      <c r="Q3" s="81"/>
      <c r="R3" s="81"/>
    </row>
    <row r="4" spans="2:18" ht="24.75" customHeight="1" thickBot="1" x14ac:dyDescent="0.25">
      <c r="B4" s="69"/>
      <c r="C4" s="70"/>
      <c r="D4" s="71"/>
      <c r="E4" s="78"/>
      <c r="F4" s="79"/>
      <c r="G4" s="79"/>
      <c r="H4" s="79"/>
      <c r="I4" s="79"/>
      <c r="J4" s="79"/>
      <c r="K4" s="79"/>
      <c r="L4" s="79"/>
      <c r="M4" s="79"/>
      <c r="N4" s="80"/>
      <c r="O4" s="81" t="s">
        <v>83</v>
      </c>
      <c r="P4" s="81"/>
      <c r="Q4" s="81"/>
      <c r="R4" s="81"/>
    </row>
    <row r="5" spans="2:18" ht="13.5" thickBot="1" x14ac:dyDescent="0.25">
      <c r="B5" s="82" t="s">
        <v>135</v>
      </c>
      <c r="C5" s="83"/>
      <c r="D5" s="83"/>
      <c r="E5" s="83"/>
      <c r="F5" s="83"/>
      <c r="G5" s="83"/>
      <c r="H5" s="83"/>
      <c r="I5" s="83"/>
      <c r="J5" s="83"/>
      <c r="K5" s="83"/>
      <c r="L5" s="83"/>
      <c r="M5" s="83"/>
      <c r="N5" s="83"/>
      <c r="O5" s="84"/>
      <c r="P5" s="84"/>
      <c r="Q5" s="84"/>
      <c r="R5" s="85"/>
    </row>
    <row r="6" spans="2:18" ht="15" customHeight="1" thickBot="1" x14ac:dyDescent="0.25">
      <c r="B6" s="86" t="s">
        <v>0</v>
      </c>
      <c r="C6" s="87"/>
      <c r="D6" s="87"/>
      <c r="E6" s="87"/>
      <c r="F6" s="87"/>
      <c r="G6" s="87"/>
      <c r="H6" s="87"/>
      <c r="I6" s="87"/>
      <c r="J6" s="87"/>
      <c r="K6" s="87"/>
      <c r="L6" s="87"/>
      <c r="M6" s="87"/>
      <c r="N6" s="87"/>
      <c r="O6" s="87"/>
      <c r="P6" s="87"/>
      <c r="Q6" s="87"/>
      <c r="R6" s="88"/>
    </row>
    <row r="7" spans="2:18" ht="13.5" thickBot="1" x14ac:dyDescent="0.25">
      <c r="B7" s="2"/>
      <c r="C7" s="89"/>
      <c r="D7" s="89"/>
      <c r="E7" s="89"/>
      <c r="F7" s="89"/>
      <c r="G7" s="89"/>
      <c r="H7" s="89"/>
      <c r="I7" s="89"/>
      <c r="J7" s="89"/>
      <c r="K7" s="89"/>
      <c r="L7" s="89"/>
      <c r="M7" s="89"/>
      <c r="N7" s="89"/>
      <c r="O7" s="89"/>
      <c r="P7" s="89"/>
      <c r="Q7" s="89"/>
      <c r="R7" s="3"/>
    </row>
    <row r="8" spans="2:18" ht="23.25" customHeight="1" thickBot="1" x14ac:dyDescent="0.25">
      <c r="B8" s="2"/>
      <c r="C8" s="4" t="s">
        <v>62</v>
      </c>
      <c r="D8" s="90" t="s">
        <v>53</v>
      </c>
      <c r="E8" s="91"/>
      <c r="F8" s="91"/>
      <c r="G8" s="91"/>
      <c r="H8" s="91"/>
      <c r="I8" s="92"/>
      <c r="J8" s="93" t="s">
        <v>58</v>
      </c>
      <c r="K8" s="94"/>
      <c r="L8" s="95" t="s">
        <v>104</v>
      </c>
      <c r="M8" s="96"/>
      <c r="N8" s="96"/>
      <c r="O8" s="96"/>
      <c r="P8" s="96"/>
      <c r="Q8" s="97"/>
      <c r="R8" s="3"/>
    </row>
    <row r="9" spans="2:18" ht="23.25" customHeight="1" thickBot="1" x14ac:dyDescent="0.25">
      <c r="B9" s="2"/>
      <c r="C9" s="4" t="s">
        <v>61</v>
      </c>
      <c r="D9" s="53" t="s">
        <v>93</v>
      </c>
      <c r="E9" s="54"/>
      <c r="F9" s="54"/>
      <c r="G9" s="54"/>
      <c r="H9" s="54"/>
      <c r="I9" s="55"/>
      <c r="J9" s="56" t="s">
        <v>59</v>
      </c>
      <c r="K9" s="57"/>
      <c r="L9" s="60" t="s">
        <v>106</v>
      </c>
      <c r="M9" s="61"/>
      <c r="N9" s="61"/>
      <c r="O9" s="61"/>
      <c r="P9" s="61"/>
      <c r="Q9" s="62"/>
      <c r="R9" s="3"/>
    </row>
    <row r="10" spans="2:18" ht="23.25" customHeight="1" thickBot="1" x14ac:dyDescent="0.25">
      <c r="B10" s="2"/>
      <c r="C10" s="4" t="s">
        <v>60</v>
      </c>
      <c r="D10" s="53" t="s">
        <v>124</v>
      </c>
      <c r="E10" s="54"/>
      <c r="F10" s="54"/>
      <c r="G10" s="54"/>
      <c r="H10" s="54"/>
      <c r="I10" s="55"/>
      <c r="J10" s="58"/>
      <c r="K10" s="59"/>
      <c r="L10" s="63"/>
      <c r="M10" s="64"/>
      <c r="N10" s="64"/>
      <c r="O10" s="64"/>
      <c r="P10" s="64"/>
      <c r="Q10" s="65"/>
      <c r="R10" s="3"/>
    </row>
    <row r="11" spans="2:18" ht="6" customHeight="1" thickBot="1" x14ac:dyDescent="0.25">
      <c r="B11" s="2"/>
      <c r="I11" s="5"/>
      <c r="R11" s="3"/>
    </row>
    <row r="12" spans="2:18" ht="15" customHeight="1" x14ac:dyDescent="0.2">
      <c r="B12" s="2"/>
      <c r="C12" s="115" t="s">
        <v>14</v>
      </c>
      <c r="D12" s="116"/>
      <c r="E12" s="115" t="s">
        <v>63</v>
      </c>
      <c r="F12" s="117"/>
      <c r="G12" s="118" t="s">
        <v>1</v>
      </c>
      <c r="H12" s="119"/>
      <c r="I12" s="115" t="s">
        <v>3</v>
      </c>
      <c r="J12" s="117"/>
      <c r="K12" s="120" t="s">
        <v>6</v>
      </c>
      <c r="L12" s="121"/>
      <c r="M12" s="122" t="s">
        <v>2</v>
      </c>
      <c r="N12" s="123"/>
      <c r="O12" s="124"/>
      <c r="P12" s="98" t="s">
        <v>69</v>
      </c>
      <c r="Q12" s="99"/>
      <c r="R12" s="3"/>
    </row>
    <row r="13" spans="2:18" ht="15" customHeight="1" x14ac:dyDescent="0.2">
      <c r="B13" s="2"/>
      <c r="C13" s="100" t="s">
        <v>121</v>
      </c>
      <c r="D13" s="101"/>
      <c r="E13" s="100">
        <v>100</v>
      </c>
      <c r="F13" s="105"/>
      <c r="G13" s="107" t="s">
        <v>81</v>
      </c>
      <c r="H13" s="108"/>
      <c r="I13" s="100" t="s">
        <v>4</v>
      </c>
      <c r="J13" s="105"/>
      <c r="K13" s="107" t="s">
        <v>10</v>
      </c>
      <c r="L13" s="108"/>
      <c r="M13" s="100" t="s">
        <v>105</v>
      </c>
      <c r="N13" s="101"/>
      <c r="O13" s="111"/>
      <c r="P13" s="113" t="s">
        <v>71</v>
      </c>
      <c r="Q13" s="105"/>
      <c r="R13" s="3"/>
    </row>
    <row r="14" spans="2:18" ht="39" customHeight="1" thickBot="1" x14ac:dyDescent="0.25">
      <c r="B14" s="2"/>
      <c r="C14" s="102"/>
      <c r="D14" s="103"/>
      <c r="E14" s="102"/>
      <c r="F14" s="106"/>
      <c r="G14" s="109"/>
      <c r="H14" s="110"/>
      <c r="I14" s="102"/>
      <c r="J14" s="106"/>
      <c r="K14" s="109"/>
      <c r="L14" s="110"/>
      <c r="M14" s="102"/>
      <c r="N14" s="103"/>
      <c r="O14" s="112"/>
      <c r="P14" s="114"/>
      <c r="Q14" s="106"/>
      <c r="R14" s="3"/>
    </row>
    <row r="15" spans="2:18" ht="8.25" customHeight="1" thickBot="1" x14ac:dyDescent="0.25">
      <c r="B15" s="2"/>
      <c r="M15" s="7"/>
      <c r="N15" s="7"/>
      <c r="O15" s="7"/>
      <c r="P15" s="7"/>
      <c r="Q15" s="7"/>
      <c r="R15" s="3"/>
    </row>
    <row r="16" spans="2:18" x14ac:dyDescent="0.2">
      <c r="B16" s="2"/>
      <c r="C16" s="122" t="s">
        <v>11</v>
      </c>
      <c r="D16" s="127" t="s">
        <v>26</v>
      </c>
      <c r="E16" s="128"/>
      <c r="F16" s="129" t="s">
        <v>98</v>
      </c>
      <c r="G16" s="130"/>
      <c r="H16" s="6"/>
      <c r="I16" s="6"/>
      <c r="J16" s="6"/>
      <c r="K16" s="6"/>
      <c r="L16" s="6"/>
      <c r="M16" s="7"/>
      <c r="N16" s="7"/>
      <c r="O16" s="7"/>
      <c r="P16" s="7"/>
      <c r="Q16" s="7"/>
      <c r="R16" s="3"/>
    </row>
    <row r="17" spans="2:20" ht="18.75" customHeight="1" x14ac:dyDescent="0.2">
      <c r="B17" s="2"/>
      <c r="C17" s="125"/>
      <c r="D17" s="131" t="s">
        <v>27</v>
      </c>
      <c r="E17" s="132"/>
      <c r="F17" s="133" t="s">
        <v>99</v>
      </c>
      <c r="G17" s="134"/>
      <c r="H17" s="6"/>
      <c r="I17" s="6"/>
      <c r="J17" s="6"/>
      <c r="K17" s="6"/>
      <c r="L17" s="6"/>
      <c r="M17" s="7"/>
      <c r="N17" s="7"/>
      <c r="O17" s="7"/>
      <c r="P17" s="7"/>
      <c r="Q17" s="7"/>
      <c r="R17" s="3"/>
    </row>
    <row r="18" spans="2:20" ht="18.75" customHeight="1" thickBot="1" x14ac:dyDescent="0.25">
      <c r="B18" s="2"/>
      <c r="C18" s="126"/>
      <c r="D18" s="135" t="s">
        <v>28</v>
      </c>
      <c r="E18" s="136"/>
      <c r="F18" s="137" t="s">
        <v>100</v>
      </c>
      <c r="G18" s="138"/>
      <c r="H18" s="6"/>
      <c r="I18" s="6"/>
      <c r="J18" s="6"/>
      <c r="K18" s="6"/>
      <c r="L18" s="6"/>
      <c r="M18" s="7"/>
      <c r="N18" s="7"/>
      <c r="O18" s="7"/>
      <c r="P18" s="7"/>
      <c r="Q18" s="7"/>
      <c r="R18" s="3"/>
    </row>
    <row r="19" spans="2:20" ht="6" customHeight="1" thickBot="1" x14ac:dyDescent="0.25">
      <c r="B19" s="2"/>
      <c r="R19" s="3"/>
    </row>
    <row r="20" spans="2:20" ht="13.5" thickBot="1" x14ac:dyDescent="0.25">
      <c r="B20" s="139" t="s">
        <v>24</v>
      </c>
      <c r="C20" s="140"/>
      <c r="D20" s="140"/>
      <c r="E20" s="140"/>
      <c r="F20" s="140"/>
      <c r="G20" s="140"/>
      <c r="H20" s="140"/>
      <c r="I20" s="140"/>
      <c r="J20" s="140"/>
      <c r="K20" s="140"/>
      <c r="L20" s="140"/>
      <c r="M20" s="140"/>
      <c r="N20" s="140"/>
      <c r="O20" s="140"/>
      <c r="P20" s="140"/>
      <c r="Q20" s="140"/>
      <c r="R20" s="141"/>
    </row>
    <row r="21" spans="2:20" ht="6" customHeight="1" x14ac:dyDescent="0.2">
      <c r="B21" s="2"/>
      <c r="G21" s="8"/>
      <c r="H21" s="8"/>
      <c r="R21" s="3"/>
    </row>
    <row r="22" spans="2:20" ht="4.5" customHeight="1" thickBot="1" x14ac:dyDescent="0.25">
      <c r="B22" s="2"/>
      <c r="R22" s="3"/>
    </row>
    <row r="23" spans="2:20" ht="15.75" customHeight="1" thickBot="1" x14ac:dyDescent="0.25">
      <c r="B23" s="2"/>
      <c r="C23" s="142" t="s">
        <v>12</v>
      </c>
      <c r="D23" s="143"/>
      <c r="E23" s="143"/>
      <c r="F23" s="143"/>
      <c r="G23" s="143"/>
      <c r="H23" s="143"/>
      <c r="I23" s="143"/>
      <c r="J23" s="143"/>
      <c r="K23" s="143"/>
      <c r="L23" s="143"/>
      <c r="M23" s="143"/>
      <c r="N23" s="143"/>
      <c r="O23" s="143"/>
      <c r="P23" s="143"/>
      <c r="Q23" s="144"/>
      <c r="R23" s="3"/>
    </row>
    <row r="24" spans="2:20" ht="27" customHeight="1" thickBot="1" x14ac:dyDescent="0.25">
      <c r="B24" s="2"/>
      <c r="C24" s="35" t="s">
        <v>16</v>
      </c>
      <c r="D24" s="145">
        <v>2024</v>
      </c>
      <c r="E24" s="146"/>
      <c r="F24" s="146"/>
      <c r="G24" s="146"/>
      <c r="H24" s="146"/>
      <c r="I24" s="235"/>
      <c r="J24" s="145">
        <v>2025</v>
      </c>
      <c r="K24" s="146"/>
      <c r="L24" s="146"/>
      <c r="M24" s="146"/>
      <c r="N24" s="146"/>
      <c r="O24" s="235"/>
      <c r="P24" s="142" t="s">
        <v>13</v>
      </c>
      <c r="Q24" s="144"/>
      <c r="R24" s="3"/>
    </row>
    <row r="25" spans="2:20" ht="15" customHeight="1" x14ac:dyDescent="0.2">
      <c r="B25" s="2"/>
      <c r="C25" s="34" t="s">
        <v>17</v>
      </c>
      <c r="D25" s="160">
        <v>100</v>
      </c>
      <c r="E25" s="158"/>
      <c r="F25" s="158"/>
      <c r="G25" s="158"/>
      <c r="H25" s="158"/>
      <c r="I25" s="161"/>
      <c r="J25" s="160">
        <v>100</v>
      </c>
      <c r="K25" s="158"/>
      <c r="L25" s="158"/>
      <c r="M25" s="158"/>
      <c r="N25" s="158"/>
      <c r="O25" s="161"/>
      <c r="P25" s="160"/>
      <c r="Q25" s="161"/>
      <c r="R25" s="3"/>
    </row>
    <row r="26" spans="2:20" x14ac:dyDescent="0.2">
      <c r="B26" s="2"/>
      <c r="C26" s="33" t="s">
        <v>15</v>
      </c>
      <c r="D26" s="133">
        <v>3</v>
      </c>
      <c r="E26" s="149"/>
      <c r="F26" s="149"/>
      <c r="G26" s="149"/>
      <c r="H26" s="149"/>
      <c r="I26" s="134"/>
      <c r="J26" s="133"/>
      <c r="K26" s="149"/>
      <c r="L26" s="149"/>
      <c r="M26" s="149"/>
      <c r="N26" s="149"/>
      <c r="O26" s="134"/>
      <c r="P26" s="152"/>
      <c r="Q26" s="153"/>
      <c r="R26" s="3"/>
    </row>
    <row r="27" spans="2:20" ht="15.75" customHeight="1" x14ac:dyDescent="0.2">
      <c r="B27" s="2"/>
      <c r="C27" s="33" t="s">
        <v>36</v>
      </c>
      <c r="D27" s="133">
        <v>3</v>
      </c>
      <c r="E27" s="149"/>
      <c r="F27" s="149"/>
      <c r="G27" s="149"/>
      <c r="H27" s="149"/>
      <c r="I27" s="134"/>
      <c r="J27" s="133"/>
      <c r="K27" s="149"/>
      <c r="L27" s="149"/>
      <c r="M27" s="149"/>
      <c r="N27" s="149"/>
      <c r="O27" s="134"/>
      <c r="P27" s="229"/>
      <c r="Q27" s="230"/>
      <c r="R27" s="3"/>
    </row>
    <row r="28" spans="2:20" ht="15.75" customHeight="1" thickBot="1" x14ac:dyDescent="0.25">
      <c r="B28" s="2"/>
      <c r="C28" s="32" t="s">
        <v>29</v>
      </c>
      <c r="D28" s="232">
        <f>(D26/D27)*100</f>
        <v>100</v>
      </c>
      <c r="E28" s="233"/>
      <c r="F28" s="233"/>
      <c r="G28" s="233"/>
      <c r="H28" s="233"/>
      <c r="I28" s="234"/>
      <c r="J28" s="232" t="e">
        <f>(J26/J27)*100</f>
        <v>#DIV/0!</v>
      </c>
      <c r="K28" s="233"/>
      <c r="L28" s="233"/>
      <c r="M28" s="233"/>
      <c r="N28" s="233"/>
      <c r="O28" s="234"/>
      <c r="P28" s="182"/>
      <c r="Q28" s="231"/>
      <c r="R28" s="3"/>
    </row>
    <row r="29" spans="2:20" x14ac:dyDescent="0.2">
      <c r="B29" s="2"/>
      <c r="R29" s="3"/>
      <c r="T29" s="9"/>
    </row>
    <row r="30" spans="2:20" x14ac:dyDescent="0.2">
      <c r="B30" s="2"/>
      <c r="R30" s="3"/>
    </row>
    <row r="31" spans="2:20" x14ac:dyDescent="0.2">
      <c r="B31" s="2"/>
      <c r="I31" s="167"/>
      <c r="J31" s="167"/>
      <c r="K31" s="167"/>
      <c r="L31" s="167"/>
      <c r="M31" s="167"/>
      <c r="N31" s="167"/>
      <c r="O31" s="167"/>
      <c r="P31" s="167"/>
      <c r="Q31" s="167"/>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68" t="s">
        <v>22</v>
      </c>
      <c r="D42" s="169"/>
      <c r="E42" s="169"/>
      <c r="F42" s="169"/>
      <c r="G42" s="169"/>
      <c r="H42" s="169"/>
      <c r="I42" s="169"/>
      <c r="J42" s="169"/>
      <c r="K42" s="86" t="s">
        <v>77</v>
      </c>
      <c r="L42" s="87"/>
      <c r="M42" s="87"/>
      <c r="N42" s="87"/>
      <c r="O42" s="87"/>
      <c r="P42" s="87"/>
      <c r="Q42" s="88"/>
      <c r="R42" s="3"/>
    </row>
    <row r="43" spans="2:18" ht="28.5" customHeight="1" thickBot="1" x14ac:dyDescent="0.25">
      <c r="B43" s="2"/>
      <c r="C43" s="15"/>
      <c r="D43" s="16" t="s">
        <v>79</v>
      </c>
      <c r="E43" s="170" t="s">
        <v>80</v>
      </c>
      <c r="F43" s="170"/>
      <c r="G43" s="170"/>
      <c r="H43" s="170"/>
      <c r="I43" s="170"/>
      <c r="J43" s="171"/>
      <c r="K43" s="19"/>
      <c r="L43" s="20"/>
      <c r="M43" s="20"/>
      <c r="N43" s="20"/>
      <c r="O43" s="20"/>
      <c r="P43" s="20"/>
      <c r="Q43" s="21"/>
      <c r="R43" s="3"/>
    </row>
    <row r="44" spans="2:18" ht="102" customHeight="1" thickBot="1" x14ac:dyDescent="0.25">
      <c r="B44" s="2"/>
      <c r="C44" s="10" t="s">
        <v>18</v>
      </c>
      <c r="D44" s="47">
        <v>45673</v>
      </c>
      <c r="E44" s="224" t="s">
        <v>136</v>
      </c>
      <c r="F44" s="225"/>
      <c r="G44" s="225"/>
      <c r="H44" s="225"/>
      <c r="I44" s="225"/>
      <c r="J44" s="226"/>
      <c r="K44" s="227"/>
      <c r="L44" s="227"/>
      <c r="M44" s="227"/>
      <c r="N44" s="227"/>
      <c r="O44" s="227"/>
      <c r="P44" s="227"/>
      <c r="Q44" s="228"/>
      <c r="R44" s="3"/>
    </row>
    <row r="45" spans="2:18" ht="133.5" customHeight="1" thickBot="1" x14ac:dyDescent="0.25">
      <c r="B45" s="2"/>
      <c r="C45" s="10" t="s">
        <v>19</v>
      </c>
      <c r="D45" s="47"/>
      <c r="E45" s="224"/>
      <c r="F45" s="225"/>
      <c r="G45" s="225"/>
      <c r="H45" s="225"/>
      <c r="I45" s="225"/>
      <c r="J45" s="226"/>
      <c r="K45" s="227"/>
      <c r="L45" s="227"/>
      <c r="M45" s="227"/>
      <c r="N45" s="227"/>
      <c r="O45" s="227"/>
      <c r="P45" s="227"/>
      <c r="Q45" s="228"/>
      <c r="R45" s="3"/>
    </row>
    <row r="46" spans="2:18" x14ac:dyDescent="0.2">
      <c r="B46" s="2"/>
      <c r="R46" s="3"/>
    </row>
    <row r="47" spans="2:18" ht="13.5" thickBot="1" x14ac:dyDescent="0.25">
      <c r="B47" s="11"/>
      <c r="C47" s="12"/>
      <c r="D47" s="12"/>
      <c r="E47" s="12"/>
      <c r="F47" s="12"/>
      <c r="G47" s="12"/>
      <c r="H47" s="12"/>
      <c r="I47" s="12"/>
      <c r="J47" s="12"/>
      <c r="K47" s="12"/>
      <c r="L47" s="12"/>
      <c r="M47" s="12"/>
      <c r="N47" s="12"/>
      <c r="O47" s="12"/>
      <c r="P47" s="12"/>
      <c r="Q47" s="12"/>
      <c r="R47" s="13"/>
    </row>
    <row r="89" spans="3:21" ht="28.5" customHeight="1" x14ac:dyDescent="0.2"/>
    <row r="91" spans="3:21" hidden="1" x14ac:dyDescent="0.2"/>
    <row r="92" spans="3:21" hidden="1" x14ac:dyDescent="0.2"/>
    <row r="93" spans="3:21" ht="13.5" hidden="1" thickBot="1" x14ac:dyDescent="0.25">
      <c r="C93" s="31" t="s">
        <v>39</v>
      </c>
      <c r="D93" s="30"/>
      <c r="H93" s="29" t="s">
        <v>23</v>
      </c>
      <c r="I93" s="29" t="s">
        <v>25</v>
      </c>
      <c r="J93" s="29" t="s">
        <v>70</v>
      </c>
      <c r="U93" s="28" t="s">
        <v>30</v>
      </c>
    </row>
    <row r="94" spans="3:21" ht="25.5" hidden="1" x14ac:dyDescent="0.2">
      <c r="C94" s="24" t="s">
        <v>46</v>
      </c>
      <c r="D94" s="26"/>
      <c r="H94" s="27" t="s">
        <v>4</v>
      </c>
      <c r="I94" s="27" t="s">
        <v>7</v>
      </c>
      <c r="J94" s="27" t="s">
        <v>71</v>
      </c>
      <c r="M94" s="181"/>
      <c r="N94" s="181"/>
    </row>
    <row r="95" spans="3:21" ht="25.5" hidden="1" x14ac:dyDescent="0.2">
      <c r="C95" s="24" t="s">
        <v>47</v>
      </c>
      <c r="D95" s="26"/>
      <c r="H95" s="27" t="s">
        <v>76</v>
      </c>
      <c r="I95" s="27" t="s">
        <v>88</v>
      </c>
      <c r="J95" s="27" t="s">
        <v>72</v>
      </c>
      <c r="M95" s="70"/>
      <c r="N95" s="70"/>
    </row>
    <row r="96" spans="3:21" ht="38.25" hidden="1" x14ac:dyDescent="0.2">
      <c r="C96" s="24" t="s">
        <v>48</v>
      </c>
      <c r="D96" s="26"/>
      <c r="H96" s="27" t="s">
        <v>5</v>
      </c>
      <c r="I96" s="27" t="s">
        <v>8</v>
      </c>
      <c r="J96" s="27" t="s">
        <v>73</v>
      </c>
      <c r="M96" s="70"/>
      <c r="N96" s="70"/>
    </row>
    <row r="97" spans="3:14" hidden="1" x14ac:dyDescent="0.2">
      <c r="C97" s="24" t="s">
        <v>49</v>
      </c>
      <c r="D97" s="26"/>
      <c r="H97" s="27"/>
      <c r="I97" s="27" t="s">
        <v>75</v>
      </c>
      <c r="J97" s="27" t="s">
        <v>74</v>
      </c>
      <c r="M97" s="70"/>
      <c r="N97" s="70"/>
    </row>
    <row r="98" spans="3:14" ht="25.5" hidden="1" x14ac:dyDescent="0.2">
      <c r="C98" s="24" t="s">
        <v>50</v>
      </c>
      <c r="D98" s="26"/>
      <c r="H98" s="27"/>
      <c r="I98" s="27" t="s">
        <v>9</v>
      </c>
      <c r="J98" s="27" t="s">
        <v>78</v>
      </c>
      <c r="M98" s="70"/>
      <c r="N98" s="70"/>
    </row>
    <row r="99" spans="3:14" hidden="1" x14ac:dyDescent="0.2">
      <c r="C99" s="24" t="s">
        <v>51</v>
      </c>
      <c r="D99" s="26"/>
      <c r="H99" s="27"/>
      <c r="I99" s="27" t="s">
        <v>10</v>
      </c>
      <c r="J99" s="27"/>
      <c r="M99" s="70"/>
      <c r="N99" s="70"/>
    </row>
    <row r="100" spans="3:14" hidden="1" x14ac:dyDescent="0.2">
      <c r="C100" s="24" t="s">
        <v>52</v>
      </c>
      <c r="D100" s="26"/>
      <c r="M100" s="181"/>
      <c r="N100" s="181"/>
    </row>
    <row r="101" spans="3:14" ht="66" hidden="1" customHeight="1" x14ac:dyDescent="0.2">
      <c r="C101" s="24" t="s">
        <v>53</v>
      </c>
      <c r="D101" s="26"/>
      <c r="M101" s="180"/>
      <c r="N101" s="180"/>
    </row>
    <row r="102" spans="3:14" hidden="1" x14ac:dyDescent="0.2">
      <c r="C102" s="24" t="s">
        <v>37</v>
      </c>
      <c r="D102" s="26"/>
    </row>
    <row r="103" spans="3:14" ht="25.5" hidden="1" x14ac:dyDescent="0.2">
      <c r="C103" s="24" t="s">
        <v>54</v>
      </c>
      <c r="D103" s="26"/>
    </row>
    <row r="104" spans="3:14" ht="25.5" hidden="1" x14ac:dyDescent="0.2">
      <c r="C104" s="24" t="s">
        <v>55</v>
      </c>
      <c r="D104" s="26"/>
    </row>
    <row r="105" spans="3:14" ht="25.5" hidden="1" x14ac:dyDescent="0.2">
      <c r="C105" s="24" t="s">
        <v>56</v>
      </c>
      <c r="D105" s="26"/>
    </row>
    <row r="106" spans="3:14" hidden="1" x14ac:dyDescent="0.2">
      <c r="C106" s="24" t="s">
        <v>41</v>
      </c>
      <c r="D106" s="23"/>
    </row>
    <row r="107" spans="3:14" hidden="1" x14ac:dyDescent="0.2">
      <c r="C107" s="24" t="s">
        <v>40</v>
      </c>
      <c r="D107" s="25"/>
    </row>
    <row r="108" spans="3:14" hidden="1" x14ac:dyDescent="0.2">
      <c r="C108" s="24" t="s">
        <v>57</v>
      </c>
      <c r="D108" s="23"/>
    </row>
    <row r="109" spans="3:14" hidden="1" x14ac:dyDescent="0.2"/>
    <row r="110" spans="3:14" ht="6.75" hidden="1" customHeight="1" x14ac:dyDescent="0.2"/>
    <row r="111" spans="3:14" ht="15" hidden="1" customHeight="1" x14ac:dyDescent="0.2">
      <c r="C111" s="14" t="s">
        <v>30</v>
      </c>
    </row>
    <row r="112" spans="3:14" ht="18.75" hidden="1" customHeight="1" x14ac:dyDescent="0.2">
      <c r="C112" s="14" t="s">
        <v>33</v>
      </c>
    </row>
    <row r="113" spans="3:3" ht="15" hidden="1" customHeight="1" x14ac:dyDescent="0.2">
      <c r="C113" s="14" t="s">
        <v>42</v>
      </c>
    </row>
    <row r="114" spans="3:3" ht="11.25" hidden="1" customHeight="1" x14ac:dyDescent="0.2">
      <c r="C114" s="14" t="s">
        <v>31</v>
      </c>
    </row>
    <row r="115" spans="3:3" ht="16.5" hidden="1" customHeight="1" x14ac:dyDescent="0.2">
      <c r="C115" s="14" t="s">
        <v>32</v>
      </c>
    </row>
    <row r="116" spans="3:3" ht="12" hidden="1" customHeight="1" x14ac:dyDescent="0.2">
      <c r="C116" s="14" t="s">
        <v>34</v>
      </c>
    </row>
    <row r="117" spans="3:3" ht="25.5" hidden="1" customHeight="1" x14ac:dyDescent="0.2">
      <c r="C117" s="14" t="s">
        <v>35</v>
      </c>
    </row>
    <row r="118" spans="3:3" ht="27.75" hidden="1" customHeight="1" x14ac:dyDescent="0.2">
      <c r="C118" s="14" t="s">
        <v>43</v>
      </c>
    </row>
    <row r="119" spans="3:3" ht="36.75" hidden="1" customHeight="1" x14ac:dyDescent="0.2">
      <c r="C119" s="22" t="s">
        <v>44</v>
      </c>
    </row>
    <row r="120" spans="3:3" hidden="1" x14ac:dyDescent="0.2">
      <c r="C120" s="14" t="s">
        <v>45</v>
      </c>
    </row>
    <row r="121" spans="3:3" hidden="1" x14ac:dyDescent="0.2"/>
  </sheetData>
  <mergeCells count="69">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P24:Q24"/>
    <mergeCell ref="P25:Q25"/>
    <mergeCell ref="D24:I24"/>
    <mergeCell ref="D25:I25"/>
    <mergeCell ref="J25:O25"/>
    <mergeCell ref="J24:O24"/>
    <mergeCell ref="P26:Q26"/>
    <mergeCell ref="P27:Q27"/>
    <mergeCell ref="P28:Q28"/>
    <mergeCell ref="D26:I26"/>
    <mergeCell ref="D27:I27"/>
    <mergeCell ref="D28:I28"/>
    <mergeCell ref="J26:O26"/>
    <mergeCell ref="J27:O27"/>
    <mergeCell ref="J28:O28"/>
    <mergeCell ref="I31:Q31"/>
    <mergeCell ref="C42:J42"/>
    <mergeCell ref="K42:Q42"/>
    <mergeCell ref="E43:J43"/>
    <mergeCell ref="E44:J44"/>
    <mergeCell ref="K44:Q44"/>
    <mergeCell ref="M98:N98"/>
    <mergeCell ref="M99:N99"/>
    <mergeCell ref="M100:N100"/>
    <mergeCell ref="M101:N101"/>
    <mergeCell ref="E45:J45"/>
    <mergeCell ref="K45:Q45"/>
    <mergeCell ref="M94:N94"/>
    <mergeCell ref="M95:N95"/>
    <mergeCell ref="M96:N96"/>
    <mergeCell ref="M97:N97"/>
  </mergeCells>
  <dataValidations count="18">
    <dataValidation type="list" allowBlank="1" showInputMessage="1" showErrorMessage="1" prompt="Selecione de la lista desplegable la tendencia esperada" sqref="P13:Q14">
      <formula1>$J$94:$J$98</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$C$94:$C$108</formula1>
    </dataValidation>
    <dataValidation allowBlank="1" showInputMessage="1" showErrorMessage="1" prompt="Realice un pequeño análisis, acerca del cumplimiento o incumplimiento del indicador, identificando los factores que fueron relevantes en el resultado del indicador." sqref="C44:C45 E44:J45"/>
    <dataValidation allowBlank="1" showInputMessage="1" showErrorMessage="1" prompt="Identifique el resultado del indicador en la medición desarrollada" sqref="J28 P28 D28"/>
    <dataValidation allowBlank="1" showInputMessage="1" showErrorMessage="1" prompt="Identifique el valor registrado en el numerador de la fórmula de cálculo" sqref="P26 J26:J27 D26:D27"/>
    <dataValidation allowBlank="1" showInputMessage="1" showErrorMessage="1" prompt="Valor que se espera alcance el Indicador" sqref="J25 P25 D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U123"/>
  <sheetViews>
    <sheetView showGridLines="0" topLeftCell="A8" zoomScale="85" zoomScaleNormal="85" zoomScaleSheetLayoutView="89" workbookViewId="0">
      <selection activeCell="E44" sqref="E44:J4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6"/>
      <c r="C2" s="67"/>
      <c r="D2" s="68"/>
      <c r="E2" s="72" t="s">
        <v>92</v>
      </c>
      <c r="F2" s="73"/>
      <c r="G2" s="73"/>
      <c r="H2" s="73"/>
      <c r="I2" s="73"/>
      <c r="J2" s="73"/>
      <c r="K2" s="73"/>
      <c r="L2" s="73"/>
      <c r="M2" s="73"/>
      <c r="N2" s="74"/>
      <c r="O2" s="81" t="s">
        <v>91</v>
      </c>
      <c r="P2" s="81"/>
      <c r="Q2" s="81"/>
      <c r="R2" s="81"/>
    </row>
    <row r="3" spans="2:18" ht="24.75" customHeight="1" x14ac:dyDescent="0.2">
      <c r="B3" s="69"/>
      <c r="C3" s="70"/>
      <c r="D3" s="71"/>
      <c r="E3" s="75"/>
      <c r="F3" s="76"/>
      <c r="G3" s="76"/>
      <c r="H3" s="76"/>
      <c r="I3" s="76"/>
      <c r="J3" s="76"/>
      <c r="K3" s="76"/>
      <c r="L3" s="76"/>
      <c r="M3" s="76"/>
      <c r="N3" s="77"/>
      <c r="O3" s="81" t="s">
        <v>82</v>
      </c>
      <c r="P3" s="81"/>
      <c r="Q3" s="81"/>
      <c r="R3" s="81"/>
    </row>
    <row r="4" spans="2:18" ht="24.75" customHeight="1" thickBot="1" x14ac:dyDescent="0.25">
      <c r="B4" s="69"/>
      <c r="C4" s="70"/>
      <c r="D4" s="71"/>
      <c r="E4" s="78"/>
      <c r="F4" s="79"/>
      <c r="G4" s="79"/>
      <c r="H4" s="79"/>
      <c r="I4" s="79"/>
      <c r="J4" s="79"/>
      <c r="K4" s="79"/>
      <c r="L4" s="79"/>
      <c r="M4" s="79"/>
      <c r="N4" s="80"/>
      <c r="O4" s="81" t="s">
        <v>83</v>
      </c>
      <c r="P4" s="81"/>
      <c r="Q4" s="81"/>
      <c r="R4" s="81"/>
    </row>
    <row r="5" spans="2:18" ht="13.5" thickBot="1" x14ac:dyDescent="0.25">
      <c r="B5" s="82" t="s">
        <v>134</v>
      </c>
      <c r="C5" s="83"/>
      <c r="D5" s="83"/>
      <c r="E5" s="83"/>
      <c r="F5" s="83"/>
      <c r="G5" s="83"/>
      <c r="H5" s="83"/>
      <c r="I5" s="83"/>
      <c r="J5" s="83"/>
      <c r="K5" s="83"/>
      <c r="L5" s="83"/>
      <c r="M5" s="83"/>
      <c r="N5" s="83"/>
      <c r="O5" s="84"/>
      <c r="P5" s="84"/>
      <c r="Q5" s="84"/>
      <c r="R5" s="85"/>
    </row>
    <row r="6" spans="2:18" ht="15" customHeight="1" thickBot="1" x14ac:dyDescent="0.25">
      <c r="B6" s="86" t="s">
        <v>0</v>
      </c>
      <c r="C6" s="87"/>
      <c r="D6" s="87"/>
      <c r="E6" s="87"/>
      <c r="F6" s="87"/>
      <c r="G6" s="87"/>
      <c r="H6" s="87"/>
      <c r="I6" s="87"/>
      <c r="J6" s="87"/>
      <c r="K6" s="87"/>
      <c r="L6" s="87"/>
      <c r="M6" s="87"/>
      <c r="N6" s="87"/>
      <c r="O6" s="87"/>
      <c r="P6" s="87"/>
      <c r="Q6" s="87"/>
      <c r="R6" s="88"/>
    </row>
    <row r="7" spans="2:18" ht="13.5" customHeight="1" thickBot="1" x14ac:dyDescent="0.25">
      <c r="B7" s="2"/>
      <c r="C7" s="89"/>
      <c r="D7" s="89"/>
      <c r="E7" s="89"/>
      <c r="F7" s="89"/>
      <c r="G7" s="89"/>
      <c r="H7" s="89"/>
      <c r="I7" s="89"/>
      <c r="J7" s="89"/>
      <c r="K7" s="89"/>
      <c r="L7" s="89"/>
      <c r="M7" s="89"/>
      <c r="N7" s="89"/>
      <c r="O7" s="89"/>
      <c r="P7" s="89"/>
      <c r="Q7" s="89"/>
      <c r="R7" s="3"/>
    </row>
    <row r="8" spans="2:18" ht="23.25" customHeight="1" thickBot="1" x14ac:dyDescent="0.25">
      <c r="B8" s="2"/>
      <c r="C8" s="4" t="s">
        <v>62</v>
      </c>
      <c r="D8" s="90" t="s">
        <v>53</v>
      </c>
      <c r="E8" s="91"/>
      <c r="F8" s="91"/>
      <c r="G8" s="91"/>
      <c r="H8" s="91"/>
      <c r="I8" s="92"/>
      <c r="J8" s="93" t="s">
        <v>58</v>
      </c>
      <c r="K8" s="94"/>
      <c r="L8" s="95" t="s">
        <v>101</v>
      </c>
      <c r="M8" s="96"/>
      <c r="N8" s="96"/>
      <c r="O8" s="96"/>
      <c r="P8" s="96"/>
      <c r="Q8" s="97"/>
      <c r="R8" s="3"/>
    </row>
    <row r="9" spans="2:18" ht="23.25" customHeight="1" thickBot="1" x14ac:dyDescent="0.25">
      <c r="B9" s="2"/>
      <c r="C9" s="4" t="s">
        <v>61</v>
      </c>
      <c r="D9" s="53" t="s">
        <v>93</v>
      </c>
      <c r="E9" s="54"/>
      <c r="F9" s="54"/>
      <c r="G9" s="54"/>
      <c r="H9" s="54"/>
      <c r="I9" s="55"/>
      <c r="J9" s="56" t="s">
        <v>59</v>
      </c>
      <c r="K9" s="57"/>
      <c r="L9" s="60" t="s">
        <v>108</v>
      </c>
      <c r="M9" s="61"/>
      <c r="N9" s="61"/>
      <c r="O9" s="61"/>
      <c r="P9" s="61"/>
      <c r="Q9" s="62"/>
      <c r="R9" s="3"/>
    </row>
    <row r="10" spans="2:18" ht="23.25" customHeight="1" thickBot="1" x14ac:dyDescent="0.25">
      <c r="B10" s="2"/>
      <c r="C10" s="4" t="s">
        <v>60</v>
      </c>
      <c r="D10" s="53" t="s">
        <v>132</v>
      </c>
      <c r="E10" s="54"/>
      <c r="F10" s="54"/>
      <c r="G10" s="54"/>
      <c r="H10" s="54"/>
      <c r="I10" s="55"/>
      <c r="J10" s="58"/>
      <c r="K10" s="59"/>
      <c r="L10" s="63"/>
      <c r="M10" s="64"/>
      <c r="N10" s="64"/>
      <c r="O10" s="64"/>
      <c r="P10" s="64"/>
      <c r="Q10" s="65"/>
      <c r="R10" s="3"/>
    </row>
    <row r="11" spans="2:18" ht="6" customHeight="1" thickBot="1" x14ac:dyDescent="0.25">
      <c r="B11" s="2"/>
      <c r="I11" s="5"/>
      <c r="R11" s="3"/>
    </row>
    <row r="12" spans="2:18" ht="15" customHeight="1" x14ac:dyDescent="0.2">
      <c r="B12" s="2"/>
      <c r="C12" s="115" t="s">
        <v>14</v>
      </c>
      <c r="D12" s="116"/>
      <c r="E12" s="115" t="s">
        <v>63</v>
      </c>
      <c r="F12" s="117"/>
      <c r="G12" s="118" t="s">
        <v>1</v>
      </c>
      <c r="H12" s="119"/>
      <c r="I12" s="115" t="s">
        <v>3</v>
      </c>
      <c r="J12" s="117"/>
      <c r="K12" s="120" t="s">
        <v>6</v>
      </c>
      <c r="L12" s="121"/>
      <c r="M12" s="122" t="s">
        <v>2</v>
      </c>
      <c r="N12" s="123"/>
      <c r="O12" s="124"/>
      <c r="P12" s="98" t="s">
        <v>69</v>
      </c>
      <c r="Q12" s="99"/>
      <c r="R12" s="3"/>
    </row>
    <row r="13" spans="2:18" ht="15" customHeight="1" x14ac:dyDescent="0.2">
      <c r="B13" s="2"/>
      <c r="C13" s="100" t="s">
        <v>102</v>
      </c>
      <c r="D13" s="101"/>
      <c r="E13" s="104">
        <v>0.67859999999999998</v>
      </c>
      <c r="F13" s="105"/>
      <c r="G13" s="107" t="s">
        <v>81</v>
      </c>
      <c r="H13" s="108"/>
      <c r="I13" s="100" t="s">
        <v>4</v>
      </c>
      <c r="J13" s="105"/>
      <c r="K13" s="107" t="s">
        <v>8</v>
      </c>
      <c r="L13" s="108"/>
      <c r="M13" s="100" t="s">
        <v>103</v>
      </c>
      <c r="N13" s="101"/>
      <c r="O13" s="111"/>
      <c r="P13" s="113" t="s">
        <v>71</v>
      </c>
      <c r="Q13" s="105"/>
      <c r="R13" s="3"/>
    </row>
    <row r="14" spans="2:18" ht="49.5" customHeight="1" thickBot="1" x14ac:dyDescent="0.25">
      <c r="B14" s="2"/>
      <c r="C14" s="102"/>
      <c r="D14" s="103"/>
      <c r="E14" s="102"/>
      <c r="F14" s="106"/>
      <c r="G14" s="109"/>
      <c r="H14" s="110"/>
      <c r="I14" s="102"/>
      <c r="J14" s="106"/>
      <c r="K14" s="109"/>
      <c r="L14" s="110"/>
      <c r="M14" s="102"/>
      <c r="N14" s="103"/>
      <c r="O14" s="112"/>
      <c r="P14" s="114"/>
      <c r="Q14" s="106"/>
      <c r="R14" s="3"/>
    </row>
    <row r="15" spans="2:18" ht="8.25" customHeight="1" thickBot="1" x14ac:dyDescent="0.25">
      <c r="B15" s="2"/>
      <c r="M15" s="7"/>
      <c r="N15" s="7"/>
      <c r="O15" s="7"/>
      <c r="P15" s="7"/>
      <c r="Q15" s="7"/>
      <c r="R15" s="3"/>
    </row>
    <row r="16" spans="2:18" x14ac:dyDescent="0.2">
      <c r="B16" s="2"/>
      <c r="C16" s="122" t="s">
        <v>11</v>
      </c>
      <c r="D16" s="127" t="s">
        <v>26</v>
      </c>
      <c r="E16" s="128"/>
      <c r="F16" s="129" t="s">
        <v>98</v>
      </c>
      <c r="G16" s="130"/>
      <c r="H16" s="6"/>
      <c r="I16" s="6"/>
      <c r="J16" s="6"/>
      <c r="K16" s="6"/>
      <c r="L16" s="6"/>
      <c r="M16" s="7"/>
      <c r="N16" s="7"/>
      <c r="O16" s="7"/>
      <c r="P16" s="7"/>
      <c r="Q16" s="7"/>
      <c r="R16" s="3"/>
    </row>
    <row r="17" spans="2:20" ht="18.75" customHeight="1" x14ac:dyDescent="0.2">
      <c r="B17" s="2"/>
      <c r="C17" s="125"/>
      <c r="D17" s="131" t="s">
        <v>27</v>
      </c>
      <c r="E17" s="132"/>
      <c r="F17" s="133" t="s">
        <v>99</v>
      </c>
      <c r="G17" s="134"/>
      <c r="H17" s="6"/>
      <c r="I17" s="6"/>
      <c r="J17" s="6"/>
      <c r="K17" s="6"/>
      <c r="L17" s="6"/>
      <c r="M17" s="7"/>
      <c r="N17" s="7"/>
      <c r="O17" s="7"/>
      <c r="P17" s="7"/>
      <c r="Q17" s="7"/>
      <c r="R17" s="3"/>
    </row>
    <row r="18" spans="2:20" ht="18.75" customHeight="1" thickBot="1" x14ac:dyDescent="0.25">
      <c r="B18" s="2"/>
      <c r="C18" s="126"/>
      <c r="D18" s="135" t="s">
        <v>28</v>
      </c>
      <c r="E18" s="136"/>
      <c r="F18" s="137" t="s">
        <v>100</v>
      </c>
      <c r="G18" s="138"/>
      <c r="H18" s="6"/>
      <c r="I18" s="6"/>
      <c r="J18" s="6"/>
      <c r="K18" s="6"/>
      <c r="L18" s="6"/>
      <c r="M18" s="7"/>
      <c r="N18" s="7"/>
      <c r="O18" s="7"/>
      <c r="P18" s="7"/>
      <c r="Q18" s="7"/>
      <c r="R18" s="3"/>
    </row>
    <row r="19" spans="2:20" ht="6" customHeight="1" thickBot="1" x14ac:dyDescent="0.25">
      <c r="B19" s="2"/>
      <c r="R19" s="3"/>
    </row>
    <row r="20" spans="2:20" ht="13.5" thickBot="1" x14ac:dyDescent="0.25">
      <c r="B20" s="139" t="s">
        <v>24</v>
      </c>
      <c r="C20" s="140"/>
      <c r="D20" s="140"/>
      <c r="E20" s="140"/>
      <c r="F20" s="140"/>
      <c r="G20" s="140"/>
      <c r="H20" s="140"/>
      <c r="I20" s="140"/>
      <c r="J20" s="140"/>
      <c r="K20" s="140"/>
      <c r="L20" s="140"/>
      <c r="M20" s="140"/>
      <c r="N20" s="140"/>
      <c r="O20" s="140"/>
      <c r="P20" s="140"/>
      <c r="Q20" s="140"/>
      <c r="R20" s="141"/>
    </row>
    <row r="21" spans="2:20" ht="6" customHeight="1" x14ac:dyDescent="0.2">
      <c r="B21" s="2"/>
      <c r="G21" s="8"/>
      <c r="H21" s="8"/>
      <c r="R21" s="3"/>
    </row>
    <row r="22" spans="2:20" ht="4.5" customHeight="1" thickBot="1" x14ac:dyDescent="0.25">
      <c r="B22" s="2"/>
      <c r="R22" s="3"/>
    </row>
    <row r="23" spans="2:20" ht="15.75" customHeight="1" thickBot="1" x14ac:dyDescent="0.25">
      <c r="B23" s="2"/>
      <c r="C23" s="142" t="s">
        <v>12</v>
      </c>
      <c r="D23" s="143"/>
      <c r="E23" s="143"/>
      <c r="F23" s="143"/>
      <c r="G23" s="143"/>
      <c r="H23" s="143"/>
      <c r="I23" s="143"/>
      <c r="J23" s="143"/>
      <c r="K23" s="143"/>
      <c r="L23" s="143"/>
      <c r="M23" s="143"/>
      <c r="N23" s="143"/>
      <c r="O23" s="143"/>
      <c r="P23" s="143"/>
      <c r="Q23" s="144"/>
      <c r="R23" s="3"/>
    </row>
    <row r="24" spans="2:20" ht="27" customHeight="1" thickBot="1" x14ac:dyDescent="0.25">
      <c r="B24" s="2"/>
      <c r="C24" s="35" t="s">
        <v>16</v>
      </c>
      <c r="D24" s="145" t="s">
        <v>84</v>
      </c>
      <c r="E24" s="146"/>
      <c r="F24" s="147"/>
      <c r="G24" s="148" t="s">
        <v>85</v>
      </c>
      <c r="H24" s="146"/>
      <c r="I24" s="147"/>
      <c r="J24" s="148" t="s">
        <v>86</v>
      </c>
      <c r="K24" s="146"/>
      <c r="L24" s="147"/>
      <c r="M24" s="148" t="s">
        <v>87</v>
      </c>
      <c r="N24" s="146"/>
      <c r="O24" s="147"/>
      <c r="P24" s="143" t="s">
        <v>13</v>
      </c>
      <c r="Q24" s="144"/>
      <c r="R24" s="3"/>
    </row>
    <row r="25" spans="2:20" ht="15" customHeight="1" x14ac:dyDescent="0.2">
      <c r="B25" s="2"/>
      <c r="C25" s="34" t="s">
        <v>17</v>
      </c>
      <c r="D25" s="154">
        <v>100</v>
      </c>
      <c r="E25" s="155"/>
      <c r="F25" s="156"/>
      <c r="G25" s="154">
        <v>100</v>
      </c>
      <c r="H25" s="155"/>
      <c r="I25" s="156"/>
      <c r="J25" s="154">
        <v>100</v>
      </c>
      <c r="K25" s="155"/>
      <c r="L25" s="156"/>
      <c r="M25" s="154">
        <v>100</v>
      </c>
      <c r="N25" s="155"/>
      <c r="O25" s="156"/>
      <c r="P25" s="236">
        <v>100</v>
      </c>
      <c r="Q25" s="237"/>
      <c r="R25" s="3"/>
    </row>
    <row r="26" spans="2:20" ht="12.75" customHeight="1" x14ac:dyDescent="0.2">
      <c r="B26" s="2"/>
      <c r="C26" s="33" t="s">
        <v>15</v>
      </c>
      <c r="D26" s="151">
        <v>85</v>
      </c>
      <c r="E26" s="149"/>
      <c r="F26" s="150"/>
      <c r="G26" s="151"/>
      <c r="H26" s="149"/>
      <c r="I26" s="150"/>
      <c r="J26" s="151"/>
      <c r="K26" s="149"/>
      <c r="L26" s="150"/>
      <c r="M26" s="151"/>
      <c r="N26" s="149"/>
      <c r="O26" s="150"/>
      <c r="P26" s="187">
        <f>SUM(G26:O26)</f>
        <v>0</v>
      </c>
      <c r="Q26" s="153"/>
      <c r="R26" s="3"/>
    </row>
    <row r="27" spans="2:20" ht="15.75" customHeight="1" x14ac:dyDescent="0.2">
      <c r="B27" s="2"/>
      <c r="C27" s="33" t="s">
        <v>36</v>
      </c>
      <c r="D27" s="151">
        <v>92</v>
      </c>
      <c r="E27" s="149"/>
      <c r="F27" s="150"/>
      <c r="G27" s="151"/>
      <c r="H27" s="149"/>
      <c r="I27" s="150"/>
      <c r="J27" s="151"/>
      <c r="K27" s="149"/>
      <c r="L27" s="150"/>
      <c r="M27" s="151"/>
      <c r="N27" s="149"/>
      <c r="O27" s="150"/>
      <c r="P27" s="187">
        <f>SUM(G27:O27)</f>
        <v>0</v>
      </c>
      <c r="Q27" s="153"/>
      <c r="R27" s="3"/>
    </row>
    <row r="28" spans="2:20" ht="15.75" customHeight="1" thickBot="1" x14ac:dyDescent="0.25">
      <c r="B28" s="2"/>
      <c r="C28" s="32" t="s">
        <v>29</v>
      </c>
      <c r="D28" s="232">
        <f>(D26/D27)*100</f>
        <v>92.391304347826093</v>
      </c>
      <c r="E28" s="233"/>
      <c r="F28" s="238"/>
      <c r="G28" s="162" t="e">
        <f>(G26/G27)*100</f>
        <v>#DIV/0!</v>
      </c>
      <c r="H28" s="163"/>
      <c r="I28" s="164"/>
      <c r="J28" s="232" t="e">
        <f>(J26/J27)*100</f>
        <v>#DIV/0!</v>
      </c>
      <c r="K28" s="233"/>
      <c r="L28" s="234"/>
      <c r="M28" s="232" t="e">
        <f>(M26/M27)*100</f>
        <v>#DIV/0!</v>
      </c>
      <c r="N28" s="233"/>
      <c r="O28" s="238"/>
      <c r="P28" s="239" t="e">
        <f>P26/P27*100</f>
        <v>#DIV/0!</v>
      </c>
      <c r="Q28" s="240"/>
      <c r="R28" s="3"/>
    </row>
    <row r="29" spans="2:20" x14ac:dyDescent="0.2">
      <c r="B29" s="2"/>
      <c r="R29" s="3"/>
      <c r="T29" s="9"/>
    </row>
    <row r="30" spans="2:20" x14ac:dyDescent="0.2">
      <c r="B30" s="2"/>
      <c r="R30" s="3"/>
    </row>
    <row r="31" spans="2:20" x14ac:dyDescent="0.2">
      <c r="B31" s="2"/>
      <c r="I31" s="167"/>
      <c r="J31" s="167"/>
      <c r="K31" s="167"/>
      <c r="L31" s="167"/>
      <c r="M31" s="167"/>
      <c r="N31" s="167"/>
      <c r="O31" s="167"/>
      <c r="P31" s="167"/>
      <c r="Q31" s="167"/>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68" t="s">
        <v>22</v>
      </c>
      <c r="D42" s="169"/>
      <c r="E42" s="169"/>
      <c r="F42" s="169"/>
      <c r="G42" s="169"/>
      <c r="H42" s="169"/>
      <c r="I42" s="169"/>
      <c r="J42" s="169"/>
      <c r="K42" s="86" t="s">
        <v>77</v>
      </c>
      <c r="L42" s="87"/>
      <c r="M42" s="87"/>
      <c r="N42" s="87"/>
      <c r="O42" s="87"/>
      <c r="P42" s="87"/>
      <c r="Q42" s="88"/>
      <c r="R42" s="3"/>
    </row>
    <row r="43" spans="2:18" ht="28.5" customHeight="1" thickBot="1" x14ac:dyDescent="0.25">
      <c r="B43" s="2"/>
      <c r="C43" s="15"/>
      <c r="D43" s="16" t="s">
        <v>79</v>
      </c>
      <c r="E43" s="170" t="s">
        <v>80</v>
      </c>
      <c r="F43" s="170"/>
      <c r="G43" s="170"/>
      <c r="H43" s="170"/>
      <c r="I43" s="170"/>
      <c r="J43" s="171"/>
      <c r="K43" s="19"/>
      <c r="L43" s="20"/>
      <c r="M43" s="20"/>
      <c r="N43" s="20"/>
      <c r="O43" s="20"/>
      <c r="P43" s="20"/>
      <c r="Q43" s="21"/>
      <c r="R43" s="3"/>
    </row>
    <row r="44" spans="2:18" ht="192.75" customHeight="1" thickBot="1" x14ac:dyDescent="0.25">
      <c r="B44" s="2"/>
      <c r="C44" s="10" t="s">
        <v>18</v>
      </c>
      <c r="D44" s="50">
        <v>45382</v>
      </c>
      <c r="E44" s="251" t="s">
        <v>142</v>
      </c>
      <c r="F44" s="252"/>
      <c r="G44" s="252"/>
      <c r="H44" s="252"/>
      <c r="I44" s="252"/>
      <c r="J44" s="253"/>
      <c r="K44" s="247"/>
      <c r="L44" s="248"/>
      <c r="M44" s="248"/>
      <c r="N44" s="248"/>
      <c r="O44" s="248"/>
      <c r="P44" s="248"/>
      <c r="Q44" s="249"/>
      <c r="R44" s="3"/>
    </row>
    <row r="45" spans="2:18" ht="111.75" customHeight="1" thickBot="1" x14ac:dyDescent="0.25">
      <c r="B45" s="2"/>
      <c r="C45" s="10" t="s">
        <v>19</v>
      </c>
      <c r="D45" s="48"/>
      <c r="E45" s="241"/>
      <c r="F45" s="242"/>
      <c r="G45" s="242"/>
      <c r="H45" s="242"/>
      <c r="I45" s="242"/>
      <c r="J45" s="243"/>
      <c r="K45" s="244"/>
      <c r="L45" s="245"/>
      <c r="M45" s="245"/>
      <c r="N45" s="245"/>
      <c r="O45" s="245"/>
      <c r="P45" s="245"/>
      <c r="Q45" s="246"/>
      <c r="R45" s="3"/>
    </row>
    <row r="46" spans="2:18" ht="186" customHeight="1" thickBot="1" x14ac:dyDescent="0.25">
      <c r="B46" s="2"/>
      <c r="C46" s="10" t="s">
        <v>90</v>
      </c>
      <c r="D46" s="46"/>
      <c r="E46" s="241"/>
      <c r="F46" s="242"/>
      <c r="G46" s="242"/>
      <c r="H46" s="242"/>
      <c r="I46" s="242"/>
      <c r="J46" s="243"/>
      <c r="K46" s="247"/>
      <c r="L46" s="248"/>
      <c r="M46" s="248"/>
      <c r="N46" s="248"/>
      <c r="O46" s="248"/>
      <c r="P46" s="248"/>
      <c r="Q46" s="249"/>
      <c r="R46" s="3"/>
    </row>
    <row r="47" spans="2:18" ht="167.25" customHeight="1" thickBot="1" x14ac:dyDescent="0.25">
      <c r="B47" s="2"/>
      <c r="C47" s="10" t="s">
        <v>20</v>
      </c>
      <c r="D47" s="47"/>
      <c r="E47" s="250"/>
      <c r="F47" s="248"/>
      <c r="G47" s="248"/>
      <c r="H47" s="248"/>
      <c r="I47" s="248"/>
      <c r="J47" s="249"/>
      <c r="K47" s="172"/>
      <c r="L47" s="173"/>
      <c r="M47" s="173"/>
      <c r="N47" s="173"/>
      <c r="O47" s="173"/>
      <c r="P47" s="173"/>
      <c r="Q47" s="174"/>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181"/>
      <c r="N96" s="181"/>
    </row>
    <row r="97" spans="3:14" ht="25.5" hidden="1" x14ac:dyDescent="0.2">
      <c r="C97" s="24" t="s">
        <v>47</v>
      </c>
      <c r="D97" s="26"/>
      <c r="H97" s="27" t="s">
        <v>76</v>
      </c>
      <c r="I97" s="27" t="s">
        <v>88</v>
      </c>
      <c r="J97" s="27" t="s">
        <v>72</v>
      </c>
      <c r="M97" s="70"/>
      <c r="N97" s="70"/>
    </row>
    <row r="98" spans="3:14" ht="38.25" hidden="1" x14ac:dyDescent="0.2">
      <c r="C98" s="24" t="s">
        <v>48</v>
      </c>
      <c r="D98" s="26"/>
      <c r="H98" s="27" t="s">
        <v>5</v>
      </c>
      <c r="I98" s="27" t="s">
        <v>8</v>
      </c>
      <c r="J98" s="27" t="s">
        <v>73</v>
      </c>
      <c r="M98" s="70"/>
      <c r="N98" s="70"/>
    </row>
    <row r="99" spans="3:14" hidden="1" x14ac:dyDescent="0.2">
      <c r="C99" s="24" t="s">
        <v>49</v>
      </c>
      <c r="D99" s="26"/>
      <c r="H99" s="27"/>
      <c r="I99" s="27" t="s">
        <v>75</v>
      </c>
      <c r="J99" s="27" t="s">
        <v>74</v>
      </c>
      <c r="M99" s="70"/>
      <c r="N99" s="70"/>
    </row>
    <row r="100" spans="3:14" ht="25.5" hidden="1" x14ac:dyDescent="0.2">
      <c r="C100" s="24" t="s">
        <v>50</v>
      </c>
      <c r="D100" s="26"/>
      <c r="H100" s="27"/>
      <c r="I100" s="27" t="s">
        <v>9</v>
      </c>
      <c r="J100" s="27" t="s">
        <v>78</v>
      </c>
      <c r="M100" s="70"/>
      <c r="N100" s="70"/>
    </row>
    <row r="101" spans="3:14" hidden="1" x14ac:dyDescent="0.2">
      <c r="C101" s="24" t="s">
        <v>51</v>
      </c>
      <c r="D101" s="26"/>
      <c r="H101" s="27"/>
      <c r="I101" s="27" t="s">
        <v>10</v>
      </c>
      <c r="J101" s="27"/>
      <c r="M101" s="70"/>
      <c r="N101" s="70"/>
    </row>
    <row r="102" spans="3:14" hidden="1" x14ac:dyDescent="0.2">
      <c r="C102" s="24" t="s">
        <v>52</v>
      </c>
      <c r="D102" s="26"/>
      <c r="M102" s="181"/>
      <c r="N102" s="181"/>
    </row>
    <row r="103" spans="3:14" ht="66" hidden="1" customHeight="1" x14ac:dyDescent="0.2">
      <c r="C103" s="24" t="s">
        <v>53</v>
      </c>
      <c r="D103" s="26"/>
      <c r="M103" s="180"/>
      <c r="N103" s="180"/>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xWindow="784" yWindow="670"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Identifique el resultado del indicador en la medición desarrollada" sqref="M28 P28 J28 G28 D28"/>
    <dataValidation allowBlank="1" showInputMessage="1" showErrorMessage="1" prompt="Identifique el valor registrado en el denominador de la fórmula de cálculo" sqref="J27 M27 G27 D27"/>
    <dataValidation allowBlank="1" showInputMessage="1" showErrorMessage="1" prompt="Identifique el valor registrado en el numerador de la fórmula de cálculo" sqref="G26 M26 P26:P27 J26 D26"/>
    <dataValidation allowBlank="1" showInputMessage="1" showErrorMessage="1" prompt="Valor que se espera alcance el Indicador" sqref="D25 P25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3"/>
  <sheetViews>
    <sheetView showGridLines="0" topLeftCell="A38" zoomScale="85" zoomScaleNormal="85" zoomScaleSheetLayoutView="89" workbookViewId="0">
      <selection activeCell="E44" sqref="E44:J4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6"/>
      <c r="C2" s="67"/>
      <c r="D2" s="68"/>
      <c r="E2" s="72" t="s">
        <v>92</v>
      </c>
      <c r="F2" s="73"/>
      <c r="G2" s="73"/>
      <c r="H2" s="73"/>
      <c r="I2" s="73"/>
      <c r="J2" s="73"/>
      <c r="K2" s="73"/>
      <c r="L2" s="73"/>
      <c r="M2" s="73"/>
      <c r="N2" s="74"/>
      <c r="O2" s="81" t="s">
        <v>91</v>
      </c>
      <c r="P2" s="81"/>
      <c r="Q2" s="81"/>
      <c r="R2" s="81"/>
    </row>
    <row r="3" spans="2:18" ht="24.75" customHeight="1" x14ac:dyDescent="0.2">
      <c r="B3" s="69"/>
      <c r="C3" s="70"/>
      <c r="D3" s="71"/>
      <c r="E3" s="75"/>
      <c r="F3" s="76"/>
      <c r="G3" s="76"/>
      <c r="H3" s="76"/>
      <c r="I3" s="76"/>
      <c r="J3" s="76"/>
      <c r="K3" s="76"/>
      <c r="L3" s="76"/>
      <c r="M3" s="76"/>
      <c r="N3" s="77"/>
      <c r="O3" s="81" t="s">
        <v>82</v>
      </c>
      <c r="P3" s="81"/>
      <c r="Q3" s="81"/>
      <c r="R3" s="81"/>
    </row>
    <row r="4" spans="2:18" ht="24.75" customHeight="1" thickBot="1" x14ac:dyDescent="0.25">
      <c r="B4" s="69"/>
      <c r="C4" s="70"/>
      <c r="D4" s="71"/>
      <c r="E4" s="78"/>
      <c r="F4" s="79"/>
      <c r="G4" s="79"/>
      <c r="H4" s="79"/>
      <c r="I4" s="79"/>
      <c r="J4" s="79"/>
      <c r="K4" s="79"/>
      <c r="L4" s="79"/>
      <c r="M4" s="79"/>
      <c r="N4" s="80"/>
      <c r="O4" s="81" t="s">
        <v>83</v>
      </c>
      <c r="P4" s="81"/>
      <c r="Q4" s="81"/>
      <c r="R4" s="81"/>
    </row>
    <row r="5" spans="2:18" ht="13.5" thickBot="1" x14ac:dyDescent="0.25">
      <c r="B5" s="82" t="s">
        <v>134</v>
      </c>
      <c r="C5" s="83"/>
      <c r="D5" s="83"/>
      <c r="E5" s="83"/>
      <c r="F5" s="83"/>
      <c r="G5" s="83"/>
      <c r="H5" s="83"/>
      <c r="I5" s="83"/>
      <c r="J5" s="83"/>
      <c r="K5" s="83"/>
      <c r="L5" s="83"/>
      <c r="M5" s="83"/>
      <c r="N5" s="83"/>
      <c r="O5" s="84"/>
      <c r="P5" s="84"/>
      <c r="Q5" s="84"/>
      <c r="R5" s="85"/>
    </row>
    <row r="6" spans="2:18" ht="15" customHeight="1" thickBot="1" x14ac:dyDescent="0.25">
      <c r="B6" s="209" t="s">
        <v>0</v>
      </c>
      <c r="C6" s="210"/>
      <c r="D6" s="210"/>
      <c r="E6" s="210"/>
      <c r="F6" s="210"/>
      <c r="G6" s="210"/>
      <c r="H6" s="210"/>
      <c r="I6" s="210"/>
      <c r="J6" s="210"/>
      <c r="K6" s="210"/>
      <c r="L6" s="210"/>
      <c r="M6" s="210"/>
      <c r="N6" s="210"/>
      <c r="O6" s="210"/>
      <c r="P6" s="210"/>
      <c r="Q6" s="210"/>
      <c r="R6" s="211"/>
    </row>
    <row r="7" spans="2:18" ht="13.5" thickBot="1" x14ac:dyDescent="0.25">
      <c r="B7" s="2"/>
      <c r="C7" s="89"/>
      <c r="D7" s="89"/>
      <c r="E7" s="89"/>
      <c r="F7" s="89"/>
      <c r="G7" s="89"/>
      <c r="H7" s="89"/>
      <c r="I7" s="89"/>
      <c r="J7" s="89"/>
      <c r="K7" s="89"/>
      <c r="L7" s="89"/>
      <c r="M7" s="89"/>
      <c r="N7" s="89"/>
      <c r="O7" s="89"/>
      <c r="P7" s="89"/>
      <c r="Q7" s="89"/>
      <c r="R7" s="3"/>
    </row>
    <row r="8" spans="2:18" ht="30" customHeight="1" thickBot="1" x14ac:dyDescent="0.25">
      <c r="B8" s="2"/>
      <c r="C8" s="4" t="s">
        <v>62</v>
      </c>
      <c r="D8" s="90" t="s">
        <v>53</v>
      </c>
      <c r="E8" s="91"/>
      <c r="F8" s="91"/>
      <c r="G8" s="91"/>
      <c r="H8" s="91"/>
      <c r="I8" s="92"/>
      <c r="J8" s="93" t="s">
        <v>58</v>
      </c>
      <c r="K8" s="94"/>
      <c r="L8" s="95" t="s">
        <v>127</v>
      </c>
      <c r="M8" s="96"/>
      <c r="N8" s="96"/>
      <c r="O8" s="96"/>
      <c r="P8" s="96"/>
      <c r="Q8" s="97"/>
      <c r="R8" s="3"/>
    </row>
    <row r="9" spans="2:18" ht="23.25" customHeight="1" thickBot="1" x14ac:dyDescent="0.25">
      <c r="B9" s="2"/>
      <c r="C9" s="4" t="s">
        <v>61</v>
      </c>
      <c r="D9" s="53" t="s">
        <v>93</v>
      </c>
      <c r="E9" s="54"/>
      <c r="F9" s="54"/>
      <c r="G9" s="54"/>
      <c r="H9" s="54"/>
      <c r="I9" s="55"/>
      <c r="J9" s="56" t="s">
        <v>59</v>
      </c>
      <c r="K9" s="57"/>
      <c r="L9" s="60" t="s">
        <v>125</v>
      </c>
      <c r="M9" s="61"/>
      <c r="N9" s="61"/>
      <c r="O9" s="61"/>
      <c r="P9" s="61"/>
      <c r="Q9" s="62"/>
      <c r="R9" s="3"/>
    </row>
    <row r="10" spans="2:18" ht="23.25" customHeight="1" thickBot="1" x14ac:dyDescent="0.25">
      <c r="B10" s="2"/>
      <c r="C10" s="4" t="s">
        <v>60</v>
      </c>
      <c r="D10" s="53" t="s">
        <v>124</v>
      </c>
      <c r="E10" s="54"/>
      <c r="F10" s="54"/>
      <c r="G10" s="54"/>
      <c r="H10" s="54"/>
      <c r="I10" s="55"/>
      <c r="J10" s="58"/>
      <c r="K10" s="59"/>
      <c r="L10" s="63"/>
      <c r="M10" s="64"/>
      <c r="N10" s="64"/>
      <c r="O10" s="64"/>
      <c r="P10" s="64"/>
      <c r="Q10" s="65"/>
      <c r="R10" s="3"/>
    </row>
    <row r="11" spans="2:18" ht="6" customHeight="1" thickBot="1" x14ac:dyDescent="0.25">
      <c r="B11" s="2"/>
      <c r="I11" s="5"/>
      <c r="R11" s="3"/>
    </row>
    <row r="12" spans="2:18" ht="15" customHeight="1" x14ac:dyDescent="0.2">
      <c r="B12" s="2"/>
      <c r="C12" s="115" t="s">
        <v>14</v>
      </c>
      <c r="D12" s="116"/>
      <c r="E12" s="115" t="s">
        <v>63</v>
      </c>
      <c r="F12" s="117"/>
      <c r="G12" s="118" t="s">
        <v>1</v>
      </c>
      <c r="H12" s="119"/>
      <c r="I12" s="115" t="s">
        <v>3</v>
      </c>
      <c r="J12" s="117"/>
      <c r="K12" s="120" t="s">
        <v>6</v>
      </c>
      <c r="L12" s="121"/>
      <c r="M12" s="122" t="s">
        <v>2</v>
      </c>
      <c r="N12" s="123"/>
      <c r="O12" s="124"/>
      <c r="P12" s="98" t="s">
        <v>69</v>
      </c>
      <c r="Q12" s="99"/>
      <c r="R12" s="3"/>
    </row>
    <row r="13" spans="2:18" ht="15" customHeight="1" x14ac:dyDescent="0.2">
      <c r="B13" s="2"/>
      <c r="C13" s="100" t="s">
        <v>131</v>
      </c>
      <c r="D13" s="101"/>
      <c r="E13" s="104">
        <v>1</v>
      </c>
      <c r="F13" s="105"/>
      <c r="G13" s="107" t="s">
        <v>81</v>
      </c>
      <c r="H13" s="108"/>
      <c r="I13" s="100" t="s">
        <v>4</v>
      </c>
      <c r="J13" s="105"/>
      <c r="K13" s="107" t="s">
        <v>8</v>
      </c>
      <c r="L13" s="108"/>
      <c r="M13" s="100" t="s">
        <v>126</v>
      </c>
      <c r="N13" s="101"/>
      <c r="O13" s="111"/>
      <c r="P13" s="113" t="s">
        <v>71</v>
      </c>
      <c r="Q13" s="105"/>
      <c r="R13" s="3"/>
    </row>
    <row r="14" spans="2:18" ht="75" customHeight="1" thickBot="1" x14ac:dyDescent="0.25">
      <c r="B14" s="2"/>
      <c r="C14" s="102"/>
      <c r="D14" s="103"/>
      <c r="E14" s="102"/>
      <c r="F14" s="106"/>
      <c r="G14" s="109"/>
      <c r="H14" s="110"/>
      <c r="I14" s="102"/>
      <c r="J14" s="106"/>
      <c r="K14" s="109"/>
      <c r="L14" s="110"/>
      <c r="M14" s="102"/>
      <c r="N14" s="103"/>
      <c r="O14" s="112"/>
      <c r="P14" s="114"/>
      <c r="Q14" s="106"/>
      <c r="R14" s="3"/>
    </row>
    <row r="15" spans="2:18" ht="8.25" customHeight="1" thickBot="1" x14ac:dyDescent="0.25">
      <c r="B15" s="2"/>
      <c r="M15" s="7"/>
      <c r="N15" s="7"/>
      <c r="O15" s="7"/>
      <c r="P15" s="7"/>
      <c r="Q15" s="7"/>
      <c r="R15" s="3"/>
    </row>
    <row r="16" spans="2:18" x14ac:dyDescent="0.2">
      <c r="B16" s="2"/>
      <c r="C16" s="122" t="s">
        <v>11</v>
      </c>
      <c r="D16" s="127" t="s">
        <v>26</v>
      </c>
      <c r="E16" s="128"/>
      <c r="F16" s="129" t="s">
        <v>98</v>
      </c>
      <c r="G16" s="130"/>
      <c r="H16" s="6"/>
      <c r="I16" s="6"/>
      <c r="J16" s="6"/>
      <c r="K16" s="6"/>
      <c r="L16" s="6"/>
      <c r="M16" s="7"/>
      <c r="N16" s="7"/>
      <c r="O16" s="7"/>
      <c r="P16" s="7"/>
      <c r="Q16" s="7"/>
      <c r="R16" s="3"/>
    </row>
    <row r="17" spans="2:20" ht="18.75" customHeight="1" x14ac:dyDescent="0.2">
      <c r="B17" s="2"/>
      <c r="C17" s="125"/>
      <c r="D17" s="131" t="s">
        <v>27</v>
      </c>
      <c r="E17" s="132"/>
      <c r="F17" s="133" t="s">
        <v>99</v>
      </c>
      <c r="G17" s="134"/>
      <c r="H17" s="6"/>
      <c r="I17" s="6"/>
      <c r="J17" s="6"/>
      <c r="K17" s="6"/>
      <c r="L17" s="6"/>
      <c r="M17" s="7"/>
      <c r="N17" s="7"/>
      <c r="O17" s="7"/>
      <c r="P17" s="7"/>
      <c r="Q17" s="7"/>
      <c r="R17" s="3"/>
    </row>
    <row r="18" spans="2:20" ht="18.75" customHeight="1" thickBot="1" x14ac:dyDescent="0.25">
      <c r="B18" s="2"/>
      <c r="C18" s="126"/>
      <c r="D18" s="135" t="s">
        <v>28</v>
      </c>
      <c r="E18" s="136"/>
      <c r="F18" s="137" t="s">
        <v>100</v>
      </c>
      <c r="G18" s="138"/>
      <c r="H18" s="6"/>
      <c r="I18" s="6"/>
      <c r="J18" s="6"/>
      <c r="K18" s="6"/>
      <c r="L18" s="6"/>
      <c r="M18" s="7"/>
      <c r="N18" s="7"/>
      <c r="O18" s="7"/>
      <c r="P18" s="7"/>
      <c r="Q18" s="7"/>
      <c r="R18" s="3"/>
    </row>
    <row r="19" spans="2:20" ht="6" customHeight="1" thickBot="1" x14ac:dyDescent="0.25">
      <c r="B19" s="2"/>
      <c r="R19" s="3"/>
    </row>
    <row r="20" spans="2:20" ht="13.5" thickBot="1" x14ac:dyDescent="0.25">
      <c r="B20" s="212" t="s">
        <v>24</v>
      </c>
      <c r="C20" s="213"/>
      <c r="D20" s="213"/>
      <c r="E20" s="213"/>
      <c r="F20" s="213"/>
      <c r="G20" s="213"/>
      <c r="H20" s="213"/>
      <c r="I20" s="213"/>
      <c r="J20" s="213"/>
      <c r="K20" s="213"/>
      <c r="L20" s="213"/>
      <c r="M20" s="213"/>
      <c r="N20" s="213"/>
      <c r="O20" s="213"/>
      <c r="P20" s="213"/>
      <c r="Q20" s="213"/>
      <c r="R20" s="214"/>
    </row>
    <row r="21" spans="2:20" ht="6" customHeight="1" x14ac:dyDescent="0.2">
      <c r="B21" s="2"/>
      <c r="G21" s="8"/>
      <c r="H21" s="8"/>
      <c r="R21" s="3"/>
    </row>
    <row r="22" spans="2:20" ht="4.5" customHeight="1" thickBot="1" x14ac:dyDescent="0.25">
      <c r="B22" s="2"/>
      <c r="R22" s="3"/>
    </row>
    <row r="23" spans="2:20" ht="15.75" customHeight="1" thickBot="1" x14ac:dyDescent="0.25">
      <c r="B23" s="2"/>
      <c r="C23" s="142" t="s">
        <v>12</v>
      </c>
      <c r="D23" s="143"/>
      <c r="E23" s="143"/>
      <c r="F23" s="143"/>
      <c r="G23" s="143"/>
      <c r="H23" s="143"/>
      <c r="I23" s="143"/>
      <c r="J23" s="143"/>
      <c r="K23" s="143"/>
      <c r="L23" s="143"/>
      <c r="M23" s="143"/>
      <c r="N23" s="143"/>
      <c r="O23" s="143"/>
      <c r="P23" s="143"/>
      <c r="Q23" s="144"/>
      <c r="R23" s="3"/>
    </row>
    <row r="24" spans="2:20" ht="27" customHeight="1" thickBot="1" x14ac:dyDescent="0.25">
      <c r="B24" s="2"/>
      <c r="C24" s="35" t="s">
        <v>16</v>
      </c>
      <c r="D24" s="145" t="s">
        <v>84</v>
      </c>
      <c r="E24" s="146"/>
      <c r="F24" s="147"/>
      <c r="G24" s="148" t="s">
        <v>85</v>
      </c>
      <c r="H24" s="146"/>
      <c r="I24" s="147"/>
      <c r="J24" s="148" t="s">
        <v>86</v>
      </c>
      <c r="K24" s="146"/>
      <c r="L24" s="147"/>
      <c r="M24" s="148" t="s">
        <v>87</v>
      </c>
      <c r="N24" s="146"/>
      <c r="O24" s="147"/>
      <c r="P24" s="143" t="s">
        <v>13</v>
      </c>
      <c r="Q24" s="144"/>
      <c r="R24" s="3"/>
    </row>
    <row r="25" spans="2:20" ht="15" customHeight="1" x14ac:dyDescent="0.2">
      <c r="B25" s="2"/>
      <c r="C25" s="34" t="s">
        <v>17</v>
      </c>
      <c r="D25" s="154">
        <v>100</v>
      </c>
      <c r="E25" s="155"/>
      <c r="F25" s="156"/>
      <c r="G25" s="154">
        <v>100</v>
      </c>
      <c r="H25" s="155"/>
      <c r="I25" s="156"/>
      <c r="J25" s="154">
        <v>100</v>
      </c>
      <c r="K25" s="155"/>
      <c r="L25" s="156"/>
      <c r="M25" s="154">
        <v>100</v>
      </c>
      <c r="N25" s="155"/>
      <c r="O25" s="156"/>
      <c r="P25" s="215">
        <v>1</v>
      </c>
      <c r="Q25" s="189"/>
      <c r="R25" s="3"/>
    </row>
    <row r="26" spans="2:20" ht="12.75" customHeight="1" x14ac:dyDescent="0.2">
      <c r="B26" s="2"/>
      <c r="C26" s="33" t="s">
        <v>15</v>
      </c>
      <c r="D26" s="151">
        <v>3</v>
      </c>
      <c r="E26" s="149"/>
      <c r="F26" s="150"/>
      <c r="G26" s="151"/>
      <c r="H26" s="149"/>
      <c r="I26" s="150"/>
      <c r="J26" s="151"/>
      <c r="K26" s="149"/>
      <c r="L26" s="150"/>
      <c r="M26" s="151"/>
      <c r="N26" s="149"/>
      <c r="O26" s="150"/>
      <c r="P26" s="187">
        <f>SUM(D26:O26)</f>
        <v>3</v>
      </c>
      <c r="Q26" s="153"/>
      <c r="R26" s="3"/>
    </row>
    <row r="27" spans="2:20" ht="15.75" customHeight="1" x14ac:dyDescent="0.2">
      <c r="B27" s="2"/>
      <c r="C27" s="33" t="s">
        <v>36</v>
      </c>
      <c r="D27" s="151">
        <v>3</v>
      </c>
      <c r="E27" s="149"/>
      <c r="F27" s="150"/>
      <c r="G27" s="151"/>
      <c r="H27" s="149"/>
      <c r="I27" s="150"/>
      <c r="J27" s="151"/>
      <c r="K27" s="149"/>
      <c r="L27" s="150"/>
      <c r="M27" s="151"/>
      <c r="N27" s="149"/>
      <c r="O27" s="150"/>
      <c r="P27" s="187">
        <f>SUM(D27:O27)</f>
        <v>3</v>
      </c>
      <c r="Q27" s="153"/>
      <c r="R27" s="3"/>
    </row>
    <row r="28" spans="2:20" ht="15.75" customHeight="1" thickBot="1" x14ac:dyDescent="0.25">
      <c r="B28" s="2"/>
      <c r="C28" s="32" t="s">
        <v>29</v>
      </c>
      <c r="D28" s="182">
        <f>(D26/D27)*100</f>
        <v>100</v>
      </c>
      <c r="E28" s="183"/>
      <c r="F28" s="184"/>
      <c r="G28" s="182" t="e">
        <f>(G26/G27)*100</f>
        <v>#DIV/0!</v>
      </c>
      <c r="H28" s="183"/>
      <c r="I28" s="184"/>
      <c r="J28" s="182" t="e">
        <f>(J26/J27)*100</f>
        <v>#DIV/0!</v>
      </c>
      <c r="K28" s="183"/>
      <c r="L28" s="184"/>
      <c r="M28" s="182" t="e">
        <f>(M26/M27)*100</f>
        <v>#DIV/0!</v>
      </c>
      <c r="N28" s="183"/>
      <c r="O28" s="184"/>
      <c r="P28" s="217">
        <f>P26/P27</f>
        <v>1</v>
      </c>
      <c r="Q28" s="218"/>
      <c r="R28" s="3"/>
    </row>
    <row r="29" spans="2:20" x14ac:dyDescent="0.2">
      <c r="B29" s="2"/>
      <c r="R29" s="3"/>
      <c r="T29" s="9"/>
    </row>
    <row r="30" spans="2:20" x14ac:dyDescent="0.2">
      <c r="B30" s="2"/>
      <c r="R30" s="3"/>
    </row>
    <row r="31" spans="2:20" x14ac:dyDescent="0.2">
      <c r="B31" s="2"/>
      <c r="I31" s="167"/>
      <c r="J31" s="167"/>
      <c r="K31" s="167"/>
      <c r="L31" s="167"/>
      <c r="M31" s="167"/>
      <c r="N31" s="167"/>
      <c r="O31" s="167"/>
      <c r="P31" s="167"/>
      <c r="Q31" s="167"/>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220" t="s">
        <v>22</v>
      </c>
      <c r="D42" s="221"/>
      <c r="E42" s="221"/>
      <c r="F42" s="221"/>
      <c r="G42" s="221"/>
      <c r="H42" s="221"/>
      <c r="I42" s="221"/>
      <c r="J42" s="221"/>
      <c r="K42" s="209" t="s">
        <v>77</v>
      </c>
      <c r="L42" s="210"/>
      <c r="M42" s="210"/>
      <c r="N42" s="210"/>
      <c r="O42" s="210"/>
      <c r="P42" s="210"/>
      <c r="Q42" s="211"/>
      <c r="R42" s="3"/>
    </row>
    <row r="43" spans="2:18" ht="28.5" customHeight="1" thickBot="1" x14ac:dyDescent="0.25">
      <c r="B43" s="2"/>
      <c r="C43" s="37"/>
      <c r="D43" s="38" t="s">
        <v>79</v>
      </c>
      <c r="E43" s="222" t="s">
        <v>80</v>
      </c>
      <c r="F43" s="222"/>
      <c r="G43" s="222"/>
      <c r="H43" s="222"/>
      <c r="I43" s="222"/>
      <c r="J43" s="223"/>
      <c r="K43" s="39"/>
      <c r="L43" s="40"/>
      <c r="M43" s="40"/>
      <c r="N43" s="40"/>
      <c r="O43" s="40"/>
      <c r="P43" s="40"/>
      <c r="Q43" s="41"/>
      <c r="R43" s="3"/>
    </row>
    <row r="44" spans="2:18" ht="112.5" customHeight="1" thickBot="1" x14ac:dyDescent="0.25">
      <c r="B44" s="2"/>
      <c r="C44" s="10" t="s">
        <v>18</v>
      </c>
      <c r="D44" s="46">
        <v>45747</v>
      </c>
      <c r="E44" s="247" t="s">
        <v>139</v>
      </c>
      <c r="F44" s="248"/>
      <c r="G44" s="248"/>
      <c r="H44" s="248"/>
      <c r="I44" s="248"/>
      <c r="J44" s="249"/>
      <c r="K44" s="173"/>
      <c r="L44" s="173"/>
      <c r="M44" s="173"/>
      <c r="N44" s="173"/>
      <c r="O44" s="173"/>
      <c r="P44" s="173"/>
      <c r="Q44" s="174"/>
      <c r="R44" s="3"/>
    </row>
    <row r="45" spans="2:18" ht="60" customHeight="1" thickBot="1" x14ac:dyDescent="0.25">
      <c r="B45" s="2"/>
      <c r="C45" s="10" t="s">
        <v>19</v>
      </c>
      <c r="D45" s="48"/>
      <c r="E45" s="251"/>
      <c r="F45" s="252"/>
      <c r="G45" s="252"/>
      <c r="H45" s="252"/>
      <c r="I45" s="252"/>
      <c r="J45" s="253"/>
      <c r="K45" s="254"/>
      <c r="L45" s="255"/>
      <c r="M45" s="255"/>
      <c r="N45" s="255"/>
      <c r="O45" s="255"/>
      <c r="P45" s="255"/>
      <c r="Q45" s="224"/>
      <c r="R45" s="3"/>
    </row>
    <row r="46" spans="2:18" ht="56.25" customHeight="1" thickBot="1" x14ac:dyDescent="0.25">
      <c r="B46" s="2"/>
      <c r="C46" s="10" t="s">
        <v>90</v>
      </c>
      <c r="D46" s="48"/>
      <c r="E46" s="251"/>
      <c r="F46" s="252"/>
      <c r="G46" s="252"/>
      <c r="H46" s="252"/>
      <c r="I46" s="252"/>
      <c r="J46" s="253"/>
      <c r="K46" s="193"/>
      <c r="L46" s="193"/>
      <c r="M46" s="193"/>
      <c r="N46" s="193"/>
      <c r="O46" s="193"/>
      <c r="P46" s="193"/>
      <c r="Q46" s="194"/>
      <c r="R46" s="3"/>
    </row>
    <row r="47" spans="2:18" ht="75.75" customHeight="1" thickBot="1" x14ac:dyDescent="0.25">
      <c r="B47" s="2"/>
      <c r="C47" s="10" t="s">
        <v>20</v>
      </c>
      <c r="D47" s="47"/>
      <c r="E47" s="256"/>
      <c r="F47" s="225"/>
      <c r="G47" s="225"/>
      <c r="H47" s="225"/>
      <c r="I47" s="225"/>
      <c r="J47" s="226"/>
      <c r="K47" s="193"/>
      <c r="L47" s="193"/>
      <c r="M47" s="193"/>
      <c r="N47" s="193"/>
      <c r="O47" s="193"/>
      <c r="P47" s="193"/>
      <c r="Q47" s="194"/>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42" t="s">
        <v>39</v>
      </c>
      <c r="D95" s="43"/>
      <c r="H95" s="29" t="s">
        <v>23</v>
      </c>
      <c r="I95" s="29" t="s">
        <v>25</v>
      </c>
      <c r="J95" s="29" t="s">
        <v>70</v>
      </c>
      <c r="U95" s="28" t="s">
        <v>30</v>
      </c>
    </row>
    <row r="96" spans="3:21" ht="25.5" hidden="1" x14ac:dyDescent="0.2">
      <c r="C96" s="44" t="s">
        <v>46</v>
      </c>
      <c r="D96" s="44"/>
      <c r="H96" s="27" t="s">
        <v>4</v>
      </c>
      <c r="I96" s="27" t="s">
        <v>7</v>
      </c>
      <c r="J96" s="27" t="s">
        <v>71</v>
      </c>
      <c r="M96" s="181"/>
      <c r="N96" s="181"/>
    </row>
    <row r="97" spans="3:14" ht="25.5" hidden="1" x14ac:dyDescent="0.2">
      <c r="C97" s="44" t="s">
        <v>47</v>
      </c>
      <c r="D97" s="44"/>
      <c r="H97" s="27" t="s">
        <v>76</v>
      </c>
      <c r="I97" s="27" t="s">
        <v>88</v>
      </c>
      <c r="J97" s="27" t="s">
        <v>72</v>
      </c>
      <c r="M97" s="70"/>
      <c r="N97" s="70"/>
    </row>
    <row r="98" spans="3:14" ht="38.25" hidden="1" x14ac:dyDescent="0.2">
      <c r="C98" s="44" t="s">
        <v>48</v>
      </c>
      <c r="D98" s="44"/>
      <c r="H98" s="27" t="s">
        <v>5</v>
      </c>
      <c r="I98" s="27" t="s">
        <v>8</v>
      </c>
      <c r="J98" s="27" t="s">
        <v>73</v>
      </c>
      <c r="M98" s="70"/>
      <c r="N98" s="70"/>
    </row>
    <row r="99" spans="3:14" hidden="1" x14ac:dyDescent="0.2">
      <c r="C99" s="44" t="s">
        <v>49</v>
      </c>
      <c r="D99" s="44"/>
      <c r="H99" s="27"/>
      <c r="I99" s="27" t="s">
        <v>75</v>
      </c>
      <c r="J99" s="27" t="s">
        <v>74</v>
      </c>
      <c r="M99" s="70"/>
      <c r="N99" s="70"/>
    </row>
    <row r="100" spans="3:14" ht="25.5" hidden="1" x14ac:dyDescent="0.2">
      <c r="C100" s="44" t="s">
        <v>50</v>
      </c>
      <c r="D100" s="44"/>
      <c r="H100" s="27"/>
      <c r="I100" s="27" t="s">
        <v>9</v>
      </c>
      <c r="J100" s="27" t="s">
        <v>78</v>
      </c>
      <c r="M100" s="70"/>
      <c r="N100" s="70"/>
    </row>
    <row r="101" spans="3:14" hidden="1" x14ac:dyDescent="0.2">
      <c r="C101" s="44" t="s">
        <v>51</v>
      </c>
      <c r="D101" s="44"/>
      <c r="H101" s="27"/>
      <c r="I101" s="27" t="s">
        <v>10</v>
      </c>
      <c r="J101" s="27"/>
      <c r="M101" s="70"/>
      <c r="N101" s="70"/>
    </row>
    <row r="102" spans="3:14" hidden="1" x14ac:dyDescent="0.2">
      <c r="C102" s="44" t="s">
        <v>52</v>
      </c>
      <c r="D102" s="44"/>
      <c r="M102" s="181"/>
      <c r="N102" s="181"/>
    </row>
    <row r="103" spans="3:14" ht="66" hidden="1" customHeight="1" x14ac:dyDescent="0.2">
      <c r="C103" s="44" t="s">
        <v>53</v>
      </c>
      <c r="D103" s="44"/>
      <c r="M103" s="181"/>
      <c r="N103" s="181"/>
    </row>
    <row r="104" spans="3:14" hidden="1" x14ac:dyDescent="0.2">
      <c r="C104" s="44" t="s">
        <v>37</v>
      </c>
      <c r="D104" s="44"/>
    </row>
    <row r="105" spans="3:14" ht="25.5" hidden="1" x14ac:dyDescent="0.2">
      <c r="C105" s="44" t="s">
        <v>54</v>
      </c>
      <c r="D105" s="44"/>
    </row>
    <row r="106" spans="3:14" ht="25.5" hidden="1" x14ac:dyDescent="0.2">
      <c r="C106" s="44" t="s">
        <v>55</v>
      </c>
      <c r="D106" s="44"/>
    </row>
    <row r="107" spans="3:14" ht="25.5" hidden="1" x14ac:dyDescent="0.2">
      <c r="C107" s="44" t="s">
        <v>56</v>
      </c>
      <c r="D107" s="44"/>
    </row>
    <row r="108" spans="3:14" hidden="1" x14ac:dyDescent="0.2">
      <c r="C108" s="44" t="s">
        <v>41</v>
      </c>
      <c r="D108" s="27"/>
    </row>
    <row r="109" spans="3:14" hidden="1" x14ac:dyDescent="0.2">
      <c r="C109" s="44" t="s">
        <v>40</v>
      </c>
    </row>
    <row r="110" spans="3:14" hidden="1" x14ac:dyDescent="0.2">
      <c r="C110" s="44" t="s">
        <v>57</v>
      </c>
      <c r="D110" s="27"/>
    </row>
    <row r="111" spans="3:14" hidden="1" x14ac:dyDescent="0.2"/>
    <row r="112" spans="3:14" ht="6.75" hidden="1" customHeight="1" x14ac:dyDescent="0.2"/>
    <row r="113" spans="3:3" ht="15" hidden="1" customHeight="1" x14ac:dyDescent="0.2">
      <c r="C113" s="45" t="s">
        <v>30</v>
      </c>
    </row>
    <row r="114" spans="3:3" ht="18.75" hidden="1" customHeight="1" x14ac:dyDescent="0.2">
      <c r="C114" s="45" t="s">
        <v>33</v>
      </c>
    </row>
    <row r="115" spans="3:3" ht="15" hidden="1" customHeight="1" x14ac:dyDescent="0.2">
      <c r="C115" s="45" t="s">
        <v>42</v>
      </c>
    </row>
    <row r="116" spans="3:3" ht="11.25" hidden="1" customHeight="1" x14ac:dyDescent="0.2">
      <c r="C116" s="45" t="s">
        <v>31</v>
      </c>
    </row>
    <row r="117" spans="3:3" ht="16.5" hidden="1" customHeight="1" x14ac:dyDescent="0.2">
      <c r="C117" s="45" t="s">
        <v>32</v>
      </c>
    </row>
    <row r="118" spans="3:3" ht="12" hidden="1" customHeight="1" x14ac:dyDescent="0.2">
      <c r="C118" s="45" t="s">
        <v>34</v>
      </c>
    </row>
    <row r="119" spans="3:3" ht="25.5" hidden="1" customHeight="1" x14ac:dyDescent="0.2">
      <c r="C119" s="45" t="s">
        <v>35</v>
      </c>
    </row>
    <row r="120" spans="3:3" ht="27.75" hidden="1" customHeight="1" x14ac:dyDescent="0.2">
      <c r="C120" s="45" t="s">
        <v>43</v>
      </c>
    </row>
    <row r="121" spans="3:3" ht="36.75" hidden="1" customHeight="1" x14ac:dyDescent="0.2">
      <c r="C121" s="45" t="s">
        <v>44</v>
      </c>
    </row>
    <row r="122" spans="3:3" hidden="1" x14ac:dyDescent="0.2">
      <c r="C122" s="45" t="s">
        <v>45</v>
      </c>
    </row>
    <row r="123"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5:F25"/>
    <mergeCell ref="G25:I25"/>
    <mergeCell ref="J25:L25"/>
    <mergeCell ref="M25:O25"/>
    <mergeCell ref="P25:Q25"/>
    <mergeCell ref="D27:F27"/>
    <mergeCell ref="G27:I27"/>
    <mergeCell ref="M27:O27"/>
    <mergeCell ref="P27:Q27"/>
    <mergeCell ref="D28:F28"/>
    <mergeCell ref="G28:I28"/>
    <mergeCell ref="M28:O28"/>
    <mergeCell ref="P28:Q28"/>
    <mergeCell ref="J27:L27"/>
    <mergeCell ref="J28:L28"/>
    <mergeCell ref="D26:F26"/>
    <mergeCell ref="G26:I26"/>
    <mergeCell ref="M26:O26"/>
    <mergeCell ref="P26:Q26"/>
    <mergeCell ref="J26:L26"/>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P26:P27 M26 D26 G26 J26"/>
    <dataValidation allowBlank="1" showInputMessage="1" showErrorMessage="1" prompt="Identifique el valor registrado en el denominador de la fórmula de cálculo" sqref="M27 D27 G27 J27"/>
    <dataValidation allowBlank="1" showInputMessage="1" showErrorMessage="1" prompt="Identifique el resultado del indicador en la medición desarrollada" sqref="M28 P28 D28 G28 J28"/>
    <dataValidation allowBlank="1" showInputMessage="1" showErrorMessage="1" prompt="Realice un pequeño análisis, acerca del cumplimiento o incumplimiento del indicador, identificando los factores que fueron relevantes en el resultado del indicador." sqref="C44:C47 E45:J47 E44"/>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131"/>
  <sheetViews>
    <sheetView showGridLines="0" topLeftCell="A7" zoomScale="85" zoomScaleNormal="85" zoomScaleSheetLayoutView="89" workbookViewId="0">
      <selection activeCell="K13" sqref="K13:L1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6"/>
      <c r="C2" s="67"/>
      <c r="D2" s="68"/>
      <c r="E2" s="72" t="s">
        <v>92</v>
      </c>
      <c r="F2" s="73"/>
      <c r="G2" s="73"/>
      <c r="H2" s="73"/>
      <c r="I2" s="73"/>
      <c r="J2" s="73"/>
      <c r="K2" s="73"/>
      <c r="L2" s="73"/>
      <c r="M2" s="73"/>
      <c r="N2" s="74"/>
      <c r="O2" s="81" t="s">
        <v>91</v>
      </c>
      <c r="P2" s="81"/>
      <c r="Q2" s="81"/>
      <c r="R2" s="81"/>
    </row>
    <row r="3" spans="2:18" ht="24.75" customHeight="1" x14ac:dyDescent="0.2">
      <c r="B3" s="69"/>
      <c r="C3" s="70"/>
      <c r="D3" s="71"/>
      <c r="E3" s="75"/>
      <c r="F3" s="76"/>
      <c r="G3" s="76"/>
      <c r="H3" s="76"/>
      <c r="I3" s="76"/>
      <c r="J3" s="76"/>
      <c r="K3" s="76"/>
      <c r="L3" s="76"/>
      <c r="M3" s="76"/>
      <c r="N3" s="77"/>
      <c r="O3" s="81" t="s">
        <v>82</v>
      </c>
      <c r="P3" s="81"/>
      <c r="Q3" s="81"/>
      <c r="R3" s="81"/>
    </row>
    <row r="4" spans="2:18" ht="24.75" customHeight="1" thickBot="1" x14ac:dyDescent="0.25">
      <c r="B4" s="69"/>
      <c r="C4" s="70"/>
      <c r="D4" s="71"/>
      <c r="E4" s="78"/>
      <c r="F4" s="79"/>
      <c r="G4" s="79"/>
      <c r="H4" s="79"/>
      <c r="I4" s="79"/>
      <c r="J4" s="79"/>
      <c r="K4" s="79"/>
      <c r="L4" s="79"/>
      <c r="M4" s="79"/>
      <c r="N4" s="80"/>
      <c r="O4" s="81" t="s">
        <v>83</v>
      </c>
      <c r="P4" s="81"/>
      <c r="Q4" s="81"/>
      <c r="R4" s="81"/>
    </row>
    <row r="5" spans="2:18" ht="13.5" thickBot="1" x14ac:dyDescent="0.25">
      <c r="B5" s="265"/>
      <c r="C5" s="89"/>
      <c r="D5" s="89"/>
      <c r="E5" s="89"/>
      <c r="F5" s="89"/>
      <c r="G5" s="89"/>
      <c r="H5" s="89"/>
      <c r="I5" s="89"/>
      <c r="J5" s="89"/>
      <c r="K5" s="89"/>
      <c r="L5" s="89"/>
      <c r="M5" s="89"/>
      <c r="N5" s="89"/>
      <c r="O5" s="266"/>
      <c r="P5" s="266"/>
      <c r="Q5" s="266"/>
      <c r="R5" s="267"/>
    </row>
    <row r="6" spans="2:18" ht="15" customHeight="1" thickBot="1" x14ac:dyDescent="0.25">
      <c r="B6" s="86" t="s">
        <v>0</v>
      </c>
      <c r="C6" s="87"/>
      <c r="D6" s="87"/>
      <c r="E6" s="87"/>
      <c r="F6" s="87"/>
      <c r="G6" s="87"/>
      <c r="H6" s="87"/>
      <c r="I6" s="87"/>
      <c r="J6" s="87"/>
      <c r="K6" s="87"/>
      <c r="L6" s="87"/>
      <c r="M6" s="87"/>
      <c r="N6" s="87"/>
      <c r="O6" s="87"/>
      <c r="P6" s="87"/>
      <c r="Q6" s="87"/>
      <c r="R6" s="88"/>
    </row>
    <row r="7" spans="2:18" ht="13.5" thickBot="1" x14ac:dyDescent="0.25">
      <c r="B7" s="2"/>
      <c r="C7" s="89"/>
      <c r="D7" s="89"/>
      <c r="E7" s="89"/>
      <c r="F7" s="89"/>
      <c r="G7" s="89"/>
      <c r="H7" s="89"/>
      <c r="I7" s="89"/>
      <c r="J7" s="89"/>
      <c r="K7" s="89"/>
      <c r="L7" s="89"/>
      <c r="M7" s="89"/>
      <c r="N7" s="89"/>
      <c r="O7" s="89"/>
      <c r="P7" s="89"/>
      <c r="Q7" s="89"/>
      <c r="R7" s="3"/>
    </row>
    <row r="8" spans="2:18" ht="23.25" customHeight="1" thickBot="1" x14ac:dyDescent="0.25">
      <c r="B8" s="2"/>
      <c r="C8" s="4" t="s">
        <v>62</v>
      </c>
      <c r="D8" s="90" t="s">
        <v>53</v>
      </c>
      <c r="E8" s="91"/>
      <c r="F8" s="91"/>
      <c r="G8" s="91"/>
      <c r="H8" s="91"/>
      <c r="I8" s="92"/>
      <c r="J8" s="93" t="s">
        <v>58</v>
      </c>
      <c r="K8" s="94"/>
      <c r="L8" s="95" t="s">
        <v>117</v>
      </c>
      <c r="M8" s="96"/>
      <c r="N8" s="96"/>
      <c r="O8" s="96"/>
      <c r="P8" s="96"/>
      <c r="Q8" s="97"/>
      <c r="R8" s="3"/>
    </row>
    <row r="9" spans="2:18" ht="23.25" customHeight="1" thickBot="1" x14ac:dyDescent="0.25">
      <c r="B9" s="2"/>
      <c r="C9" s="4" t="s">
        <v>61</v>
      </c>
      <c r="D9" s="53" t="s">
        <v>93</v>
      </c>
      <c r="E9" s="54"/>
      <c r="F9" s="54"/>
      <c r="G9" s="54"/>
      <c r="H9" s="54"/>
      <c r="I9" s="55"/>
      <c r="J9" s="56" t="s">
        <v>59</v>
      </c>
      <c r="K9" s="57"/>
      <c r="L9" s="60" t="s">
        <v>118</v>
      </c>
      <c r="M9" s="61"/>
      <c r="N9" s="61"/>
      <c r="O9" s="61"/>
      <c r="P9" s="61"/>
      <c r="Q9" s="62"/>
      <c r="R9" s="3"/>
    </row>
    <row r="10" spans="2:18" ht="23.25" customHeight="1" thickBot="1" x14ac:dyDescent="0.25">
      <c r="B10" s="2"/>
      <c r="C10" s="4" t="s">
        <v>60</v>
      </c>
      <c r="D10" s="53"/>
      <c r="E10" s="54"/>
      <c r="F10" s="54"/>
      <c r="G10" s="54"/>
      <c r="H10" s="54"/>
      <c r="I10" s="55"/>
      <c r="J10" s="58"/>
      <c r="K10" s="59"/>
      <c r="L10" s="63"/>
      <c r="M10" s="64"/>
      <c r="N10" s="64"/>
      <c r="O10" s="64"/>
      <c r="P10" s="64"/>
      <c r="Q10" s="65"/>
      <c r="R10" s="3"/>
    </row>
    <row r="11" spans="2:18" ht="6" customHeight="1" thickBot="1" x14ac:dyDescent="0.25">
      <c r="B11" s="2"/>
      <c r="I11" s="5"/>
      <c r="R11" s="3"/>
    </row>
    <row r="12" spans="2:18" ht="15" customHeight="1" x14ac:dyDescent="0.2">
      <c r="B12" s="2"/>
      <c r="C12" s="115" t="s">
        <v>14</v>
      </c>
      <c r="D12" s="116"/>
      <c r="E12" s="115" t="s">
        <v>63</v>
      </c>
      <c r="F12" s="117"/>
      <c r="G12" s="118" t="s">
        <v>1</v>
      </c>
      <c r="H12" s="119"/>
      <c r="I12" s="115" t="s">
        <v>3</v>
      </c>
      <c r="J12" s="117"/>
      <c r="K12" s="120" t="s">
        <v>6</v>
      </c>
      <c r="L12" s="121"/>
      <c r="M12" s="122" t="s">
        <v>2</v>
      </c>
      <c r="N12" s="123"/>
      <c r="O12" s="124"/>
      <c r="P12" s="98" t="s">
        <v>69</v>
      </c>
      <c r="Q12" s="99"/>
      <c r="R12" s="3"/>
    </row>
    <row r="13" spans="2:18" ht="15" customHeight="1" x14ac:dyDescent="0.2">
      <c r="B13" s="2"/>
      <c r="C13" s="100" t="s">
        <v>115</v>
      </c>
      <c r="D13" s="101"/>
      <c r="E13" s="100" t="s">
        <v>107</v>
      </c>
      <c r="F13" s="105"/>
      <c r="G13" s="107" t="s">
        <v>81</v>
      </c>
      <c r="H13" s="108"/>
      <c r="I13" s="100" t="s">
        <v>4</v>
      </c>
      <c r="J13" s="105"/>
      <c r="K13" s="107" t="s">
        <v>8</v>
      </c>
      <c r="L13" s="108"/>
      <c r="M13" s="100" t="s">
        <v>116</v>
      </c>
      <c r="N13" s="101"/>
      <c r="O13" s="111"/>
      <c r="P13" s="113" t="s">
        <v>78</v>
      </c>
      <c r="Q13" s="105"/>
      <c r="R13" s="3"/>
    </row>
    <row r="14" spans="2:18" ht="51" customHeight="1" thickBot="1" x14ac:dyDescent="0.25">
      <c r="B14" s="2"/>
      <c r="C14" s="102"/>
      <c r="D14" s="103"/>
      <c r="E14" s="102"/>
      <c r="F14" s="106"/>
      <c r="G14" s="109"/>
      <c r="H14" s="110"/>
      <c r="I14" s="102"/>
      <c r="J14" s="106"/>
      <c r="K14" s="109"/>
      <c r="L14" s="110"/>
      <c r="M14" s="102"/>
      <c r="N14" s="103"/>
      <c r="O14" s="112"/>
      <c r="P14" s="114"/>
      <c r="Q14" s="106"/>
      <c r="R14" s="3"/>
    </row>
    <row r="15" spans="2:18" ht="8.25" customHeight="1" thickBot="1" x14ac:dyDescent="0.25">
      <c r="B15" s="2"/>
      <c r="M15" s="7"/>
      <c r="N15" s="7"/>
      <c r="O15" s="7"/>
      <c r="P15" s="7"/>
      <c r="Q15" s="7"/>
      <c r="R15" s="3"/>
    </row>
    <row r="16" spans="2:18" x14ac:dyDescent="0.2">
      <c r="B16" s="2"/>
      <c r="C16" s="122" t="s">
        <v>11</v>
      </c>
      <c r="D16" s="127" t="s">
        <v>26</v>
      </c>
      <c r="E16" s="128"/>
      <c r="F16" s="129" t="s">
        <v>98</v>
      </c>
      <c r="G16" s="130"/>
      <c r="H16" s="6"/>
      <c r="I16" s="6"/>
      <c r="J16" s="6"/>
      <c r="K16" s="6"/>
      <c r="L16" s="6"/>
      <c r="M16" s="7"/>
      <c r="N16" s="7"/>
      <c r="O16" s="7"/>
      <c r="P16" s="7"/>
      <c r="Q16" s="7"/>
      <c r="R16" s="3"/>
    </row>
    <row r="17" spans="2:20" ht="18.75" customHeight="1" x14ac:dyDescent="0.2">
      <c r="B17" s="2"/>
      <c r="C17" s="125"/>
      <c r="D17" s="131" t="s">
        <v>27</v>
      </c>
      <c r="E17" s="132"/>
      <c r="F17" s="133" t="s">
        <v>99</v>
      </c>
      <c r="G17" s="134"/>
      <c r="H17" s="6"/>
      <c r="I17" s="6"/>
      <c r="J17" s="6"/>
      <c r="K17" s="6"/>
      <c r="L17" s="6"/>
      <c r="M17" s="7"/>
      <c r="N17" s="7"/>
      <c r="O17" s="7"/>
      <c r="P17" s="7"/>
      <c r="Q17" s="7"/>
      <c r="R17" s="3"/>
    </row>
    <row r="18" spans="2:20" ht="18.75" customHeight="1" thickBot="1" x14ac:dyDescent="0.25">
      <c r="B18" s="2"/>
      <c r="C18" s="126"/>
      <c r="D18" s="135" t="s">
        <v>28</v>
      </c>
      <c r="E18" s="136"/>
      <c r="F18" s="137" t="s">
        <v>100</v>
      </c>
      <c r="G18" s="138"/>
      <c r="H18" s="6"/>
      <c r="I18" s="6"/>
      <c r="J18" s="6"/>
      <c r="K18" s="6"/>
      <c r="L18" s="6"/>
      <c r="M18" s="7"/>
      <c r="N18" s="7"/>
      <c r="O18" s="7"/>
      <c r="P18" s="7"/>
      <c r="Q18" s="7"/>
      <c r="R18" s="3"/>
    </row>
    <row r="19" spans="2:20" ht="6" customHeight="1" thickBot="1" x14ac:dyDescent="0.25">
      <c r="B19" s="2"/>
      <c r="R19" s="3"/>
    </row>
    <row r="20" spans="2:20" ht="13.5" thickBot="1" x14ac:dyDescent="0.25">
      <c r="B20" s="139" t="s">
        <v>24</v>
      </c>
      <c r="C20" s="140"/>
      <c r="D20" s="140"/>
      <c r="E20" s="140"/>
      <c r="F20" s="140"/>
      <c r="G20" s="140"/>
      <c r="H20" s="140"/>
      <c r="I20" s="140"/>
      <c r="J20" s="140"/>
      <c r="K20" s="140"/>
      <c r="L20" s="140"/>
      <c r="M20" s="140"/>
      <c r="N20" s="140"/>
      <c r="O20" s="140"/>
      <c r="P20" s="140"/>
      <c r="Q20" s="140"/>
      <c r="R20" s="141"/>
    </row>
    <row r="21" spans="2:20" ht="6" customHeight="1" x14ac:dyDescent="0.2">
      <c r="B21" s="2"/>
      <c r="G21" s="8"/>
      <c r="H21" s="8"/>
      <c r="R21" s="3"/>
    </row>
    <row r="22" spans="2:20" ht="4.5" customHeight="1" thickBot="1" x14ac:dyDescent="0.25">
      <c r="B22" s="2"/>
      <c r="R22" s="3"/>
    </row>
    <row r="23" spans="2:20" ht="15.75" customHeight="1" thickBot="1" x14ac:dyDescent="0.25">
      <c r="B23" s="2"/>
      <c r="C23" s="142" t="s">
        <v>12</v>
      </c>
      <c r="D23" s="143"/>
      <c r="E23" s="143"/>
      <c r="F23" s="143"/>
      <c r="G23" s="143"/>
      <c r="H23" s="143"/>
      <c r="I23" s="143"/>
      <c r="J23" s="143"/>
      <c r="K23" s="143"/>
      <c r="L23" s="143"/>
      <c r="M23" s="143"/>
      <c r="N23" s="143"/>
      <c r="O23" s="143"/>
      <c r="P23" s="143"/>
      <c r="Q23" s="144"/>
      <c r="R23" s="3"/>
    </row>
    <row r="24" spans="2:20" ht="27" customHeight="1" thickBot="1" x14ac:dyDescent="0.25">
      <c r="B24" s="2"/>
      <c r="C24" s="35" t="s">
        <v>16</v>
      </c>
      <c r="D24" s="145" t="s">
        <v>84</v>
      </c>
      <c r="E24" s="146"/>
      <c r="F24" s="147"/>
      <c r="G24" s="148" t="s">
        <v>85</v>
      </c>
      <c r="H24" s="146"/>
      <c r="I24" s="147"/>
      <c r="J24" s="148" t="s">
        <v>86</v>
      </c>
      <c r="K24" s="146"/>
      <c r="L24" s="147"/>
      <c r="M24" s="148" t="s">
        <v>87</v>
      </c>
      <c r="N24" s="146"/>
      <c r="O24" s="147"/>
      <c r="P24" s="143" t="s">
        <v>13</v>
      </c>
      <c r="Q24" s="144"/>
      <c r="R24" s="3"/>
    </row>
    <row r="25" spans="2:20" ht="15" customHeight="1" x14ac:dyDescent="0.2">
      <c r="B25" s="2"/>
      <c r="C25" s="34" t="s">
        <v>17</v>
      </c>
      <c r="D25" s="264">
        <v>0.9</v>
      </c>
      <c r="E25" s="158"/>
      <c r="F25" s="159"/>
      <c r="G25" s="264">
        <v>0.9</v>
      </c>
      <c r="H25" s="158"/>
      <c r="I25" s="159"/>
      <c r="J25" s="264">
        <v>0.9</v>
      </c>
      <c r="K25" s="158"/>
      <c r="L25" s="159"/>
      <c r="M25" s="264">
        <v>0.9</v>
      </c>
      <c r="N25" s="158"/>
      <c r="O25" s="159"/>
      <c r="P25" s="215">
        <v>1</v>
      </c>
      <c r="Q25" s="189"/>
      <c r="R25" s="3"/>
    </row>
    <row r="26" spans="2:20" x14ac:dyDescent="0.2">
      <c r="B26" s="2"/>
      <c r="C26" s="33" t="s">
        <v>15</v>
      </c>
      <c r="D26" s="133"/>
      <c r="E26" s="149"/>
      <c r="F26" s="150"/>
      <c r="G26" s="151"/>
      <c r="H26" s="149"/>
      <c r="I26" s="150"/>
      <c r="J26" s="151"/>
      <c r="K26" s="149"/>
      <c r="L26" s="150"/>
      <c r="M26" s="151"/>
      <c r="N26" s="149"/>
      <c r="O26" s="150"/>
      <c r="P26" s="187"/>
      <c r="Q26" s="153"/>
      <c r="R26" s="3"/>
    </row>
    <row r="27" spans="2:20" ht="15.75" customHeight="1" x14ac:dyDescent="0.2">
      <c r="B27" s="2"/>
      <c r="C27" s="33" t="s">
        <v>36</v>
      </c>
      <c r="D27" s="133"/>
      <c r="E27" s="149"/>
      <c r="F27" s="150"/>
      <c r="G27" s="151"/>
      <c r="H27" s="149"/>
      <c r="I27" s="150"/>
      <c r="J27" s="151"/>
      <c r="K27" s="149"/>
      <c r="L27" s="150"/>
      <c r="M27" s="151"/>
      <c r="N27" s="149"/>
      <c r="O27" s="150"/>
      <c r="P27" s="263"/>
      <c r="Q27" s="230"/>
      <c r="R27" s="3"/>
    </row>
    <row r="28" spans="2:20" ht="15.75" customHeight="1" thickBot="1" x14ac:dyDescent="0.25">
      <c r="B28" s="2"/>
      <c r="C28" s="32" t="s">
        <v>29</v>
      </c>
      <c r="D28" s="182" t="e">
        <f>(D26/D27)*100</f>
        <v>#DIV/0!</v>
      </c>
      <c r="E28" s="183"/>
      <c r="F28" s="184"/>
      <c r="G28" s="182" t="e">
        <f>(G26/G27)*100</f>
        <v>#DIV/0!</v>
      </c>
      <c r="H28" s="183"/>
      <c r="I28" s="184"/>
      <c r="J28" s="182" t="e">
        <f>(J26/J27)*100</f>
        <v>#DIV/0!</v>
      </c>
      <c r="K28" s="183"/>
      <c r="L28" s="184"/>
      <c r="M28" s="182" t="e">
        <f>(M26/M27)*100</f>
        <v>#DIV/0!</v>
      </c>
      <c r="N28" s="183"/>
      <c r="O28" s="184"/>
      <c r="P28" s="185" t="e">
        <v>#DIV/0!</v>
      </c>
      <c r="Q28" s="186"/>
      <c r="R28" s="3"/>
    </row>
    <row r="29" spans="2:20" x14ac:dyDescent="0.2">
      <c r="B29" s="2"/>
      <c r="R29" s="3"/>
      <c r="T29" s="9"/>
    </row>
    <row r="30" spans="2:20" x14ac:dyDescent="0.2">
      <c r="B30" s="2"/>
      <c r="R30" s="3"/>
    </row>
    <row r="31" spans="2:20" x14ac:dyDescent="0.2">
      <c r="B31" s="2"/>
      <c r="I31" s="167"/>
      <c r="J31" s="167"/>
      <c r="K31" s="167"/>
      <c r="L31" s="167"/>
      <c r="M31" s="167"/>
      <c r="N31" s="167"/>
      <c r="O31" s="167"/>
      <c r="P31" s="167"/>
      <c r="Q31" s="167"/>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68" t="s">
        <v>22</v>
      </c>
      <c r="D42" s="169"/>
      <c r="E42" s="169"/>
      <c r="F42" s="169"/>
      <c r="G42" s="169"/>
      <c r="H42" s="169"/>
      <c r="I42" s="169"/>
      <c r="J42" s="169"/>
      <c r="K42" s="86" t="s">
        <v>77</v>
      </c>
      <c r="L42" s="87"/>
      <c r="M42" s="87"/>
      <c r="N42" s="87"/>
      <c r="O42" s="87"/>
      <c r="P42" s="87"/>
      <c r="Q42" s="88"/>
      <c r="R42" s="3"/>
    </row>
    <row r="43" spans="2:18" ht="28.5" customHeight="1" thickBot="1" x14ac:dyDescent="0.25">
      <c r="B43" s="2"/>
      <c r="C43" s="15"/>
      <c r="D43" s="16" t="s">
        <v>79</v>
      </c>
      <c r="E43" s="170" t="s">
        <v>80</v>
      </c>
      <c r="F43" s="170"/>
      <c r="G43" s="170"/>
      <c r="H43" s="170"/>
      <c r="I43" s="170"/>
      <c r="J43" s="171"/>
      <c r="K43" s="19"/>
      <c r="L43" s="20"/>
      <c r="M43" s="20"/>
      <c r="N43" s="20"/>
      <c r="O43" s="20"/>
      <c r="P43" s="20"/>
      <c r="Q43" s="21"/>
      <c r="R43" s="3"/>
    </row>
    <row r="44" spans="2:18" ht="38.25" customHeight="1" thickBot="1" x14ac:dyDescent="0.25">
      <c r="B44" s="2"/>
      <c r="C44" s="10" t="s">
        <v>18</v>
      </c>
      <c r="D44" s="18"/>
      <c r="E44" s="257"/>
      <c r="F44" s="258"/>
      <c r="G44" s="258"/>
      <c r="H44" s="258"/>
      <c r="I44" s="258"/>
      <c r="J44" s="259"/>
      <c r="K44" s="193"/>
      <c r="L44" s="193"/>
      <c r="M44" s="193"/>
      <c r="N44" s="193"/>
      <c r="O44" s="193"/>
      <c r="P44" s="193"/>
      <c r="Q44" s="194"/>
      <c r="R44" s="3"/>
    </row>
    <row r="45" spans="2:18" ht="38.25" customHeight="1" thickBot="1" x14ac:dyDescent="0.25">
      <c r="B45" s="2"/>
      <c r="C45" s="10" t="s">
        <v>19</v>
      </c>
      <c r="D45" s="18"/>
      <c r="E45" s="257"/>
      <c r="F45" s="258"/>
      <c r="G45" s="258"/>
      <c r="H45" s="258"/>
      <c r="I45" s="258"/>
      <c r="J45" s="259"/>
      <c r="K45" s="193"/>
      <c r="L45" s="193"/>
      <c r="M45" s="193"/>
      <c r="N45" s="193"/>
      <c r="O45" s="193"/>
      <c r="P45" s="193"/>
      <c r="Q45" s="194"/>
      <c r="R45" s="3"/>
    </row>
    <row r="46" spans="2:18" ht="38.25" customHeight="1" thickBot="1" x14ac:dyDescent="0.25">
      <c r="B46" s="2"/>
      <c r="C46" s="10" t="s">
        <v>90</v>
      </c>
      <c r="D46" s="18"/>
      <c r="E46" s="257"/>
      <c r="F46" s="258"/>
      <c r="G46" s="258"/>
      <c r="H46" s="258"/>
      <c r="I46" s="258"/>
      <c r="J46" s="259"/>
      <c r="K46" s="193"/>
      <c r="L46" s="193"/>
      <c r="M46" s="193"/>
      <c r="N46" s="193"/>
      <c r="O46" s="193"/>
      <c r="P46" s="193"/>
      <c r="Q46" s="194"/>
      <c r="R46" s="3"/>
    </row>
    <row r="47" spans="2:18" ht="38.25" customHeight="1" thickBot="1" x14ac:dyDescent="0.25">
      <c r="B47" s="2"/>
      <c r="C47" s="10" t="s">
        <v>20</v>
      </c>
      <c r="D47" s="18"/>
      <c r="E47" s="257"/>
      <c r="F47" s="258"/>
      <c r="G47" s="258"/>
      <c r="H47" s="258"/>
      <c r="I47" s="258"/>
      <c r="J47" s="259"/>
      <c r="K47" s="193"/>
      <c r="L47" s="193"/>
      <c r="M47" s="193"/>
      <c r="N47" s="193"/>
      <c r="O47" s="193"/>
      <c r="P47" s="193"/>
      <c r="Q47" s="194"/>
      <c r="R47" s="3"/>
    </row>
    <row r="48" spans="2:18" ht="38.25" customHeight="1" thickBot="1" x14ac:dyDescent="0.25">
      <c r="B48" s="2"/>
      <c r="C48" s="10" t="s">
        <v>21</v>
      </c>
      <c r="D48" s="18"/>
      <c r="E48" s="257"/>
      <c r="F48" s="258"/>
      <c r="G48" s="258"/>
      <c r="H48" s="258"/>
      <c r="I48" s="258"/>
      <c r="J48" s="259"/>
      <c r="K48" s="193"/>
      <c r="L48" s="193"/>
      <c r="M48" s="193"/>
      <c r="N48" s="193"/>
      <c r="O48" s="193"/>
      <c r="P48" s="193"/>
      <c r="Q48" s="194"/>
      <c r="R48" s="3"/>
    </row>
    <row r="49" spans="2:18" ht="38.25" customHeight="1" thickBot="1" x14ac:dyDescent="0.25">
      <c r="B49" s="2"/>
      <c r="C49" s="10" t="s">
        <v>38</v>
      </c>
      <c r="D49" s="18"/>
      <c r="E49" s="257"/>
      <c r="F49" s="258"/>
      <c r="G49" s="258"/>
      <c r="H49" s="258"/>
      <c r="I49" s="258"/>
      <c r="J49" s="259"/>
      <c r="K49" s="193"/>
      <c r="L49" s="193"/>
      <c r="M49" s="193"/>
      <c r="N49" s="193"/>
      <c r="O49" s="193"/>
      <c r="P49" s="193"/>
      <c r="Q49" s="194"/>
      <c r="R49" s="3"/>
    </row>
    <row r="50" spans="2:18" ht="38.25" customHeight="1" thickBot="1" x14ac:dyDescent="0.25">
      <c r="B50" s="2"/>
      <c r="C50" s="10" t="s">
        <v>64</v>
      </c>
      <c r="D50" s="18"/>
      <c r="E50" s="257"/>
      <c r="F50" s="258"/>
      <c r="G50" s="258"/>
      <c r="H50" s="258"/>
      <c r="I50" s="258"/>
      <c r="J50" s="259"/>
      <c r="K50" s="193"/>
      <c r="L50" s="193"/>
      <c r="M50" s="193"/>
      <c r="N50" s="193"/>
      <c r="O50" s="193"/>
      <c r="P50" s="193"/>
      <c r="Q50" s="194"/>
      <c r="R50" s="3"/>
    </row>
    <row r="51" spans="2:18" ht="38.25" customHeight="1" thickBot="1" x14ac:dyDescent="0.25">
      <c r="B51" s="2"/>
      <c r="C51" s="10" t="s">
        <v>65</v>
      </c>
      <c r="D51" s="18"/>
      <c r="E51" s="257"/>
      <c r="F51" s="258"/>
      <c r="G51" s="258"/>
      <c r="H51" s="258"/>
      <c r="I51" s="258"/>
      <c r="J51" s="259"/>
      <c r="K51" s="193"/>
      <c r="L51" s="193"/>
      <c r="M51" s="193"/>
      <c r="N51" s="193"/>
      <c r="O51" s="193"/>
      <c r="P51" s="193"/>
      <c r="Q51" s="194"/>
      <c r="R51" s="3"/>
    </row>
    <row r="52" spans="2:18" ht="38.25" customHeight="1" thickBot="1" x14ac:dyDescent="0.25">
      <c r="B52" s="2"/>
      <c r="C52" s="10" t="s">
        <v>66</v>
      </c>
      <c r="D52" s="18"/>
      <c r="E52" s="257"/>
      <c r="F52" s="258"/>
      <c r="G52" s="258"/>
      <c r="H52" s="258"/>
      <c r="I52" s="258"/>
      <c r="J52" s="259"/>
      <c r="K52" s="193"/>
      <c r="L52" s="193"/>
      <c r="M52" s="193"/>
      <c r="N52" s="193"/>
      <c r="O52" s="193"/>
      <c r="P52" s="193"/>
      <c r="Q52" s="194"/>
      <c r="R52" s="3"/>
    </row>
    <row r="53" spans="2:18" ht="39" customHeight="1" thickBot="1" x14ac:dyDescent="0.25">
      <c r="B53" s="2"/>
      <c r="C53" s="10" t="s">
        <v>67</v>
      </c>
      <c r="D53" s="17"/>
      <c r="E53" s="257"/>
      <c r="F53" s="258"/>
      <c r="G53" s="258"/>
      <c r="H53" s="258"/>
      <c r="I53" s="258"/>
      <c r="J53" s="259"/>
      <c r="K53" s="193"/>
      <c r="L53" s="193"/>
      <c r="M53" s="193"/>
      <c r="N53" s="193"/>
      <c r="O53" s="193"/>
      <c r="P53" s="193"/>
      <c r="Q53" s="194"/>
      <c r="R53" s="3"/>
    </row>
    <row r="54" spans="2:18" ht="39" customHeight="1" thickBot="1" x14ac:dyDescent="0.25">
      <c r="B54" s="2"/>
      <c r="C54" s="36" t="s">
        <v>89</v>
      </c>
      <c r="D54" s="17"/>
      <c r="E54" s="257"/>
      <c r="F54" s="258"/>
      <c r="G54" s="258"/>
      <c r="H54" s="258"/>
      <c r="I54" s="258"/>
      <c r="J54" s="259"/>
      <c r="K54" s="227"/>
      <c r="L54" s="227"/>
      <c r="M54" s="227"/>
      <c r="N54" s="227"/>
      <c r="O54" s="227"/>
      <c r="P54" s="227"/>
      <c r="Q54" s="228"/>
      <c r="R54" s="3"/>
    </row>
    <row r="55" spans="2:18" ht="40.5" customHeight="1" thickBot="1" x14ac:dyDescent="0.25">
      <c r="B55" s="2"/>
      <c r="C55" s="10" t="s">
        <v>68</v>
      </c>
      <c r="D55" s="17"/>
      <c r="E55" s="260"/>
      <c r="F55" s="261"/>
      <c r="G55" s="261"/>
      <c r="H55" s="261"/>
      <c r="I55" s="261"/>
      <c r="J55" s="262"/>
      <c r="K55" s="193"/>
      <c r="L55" s="193"/>
      <c r="M55" s="193"/>
      <c r="N55" s="193"/>
      <c r="O55" s="193"/>
      <c r="P55" s="193"/>
      <c r="Q55" s="194"/>
      <c r="R55" s="3"/>
    </row>
    <row r="56" spans="2:18" x14ac:dyDescent="0.2">
      <c r="B56" s="2"/>
      <c r="R56" s="3"/>
    </row>
    <row r="57" spans="2:18" ht="13.5" thickBot="1" x14ac:dyDescent="0.25">
      <c r="B57" s="11"/>
      <c r="C57" s="12"/>
      <c r="D57" s="12"/>
      <c r="E57" s="12"/>
      <c r="F57" s="12"/>
      <c r="G57" s="12"/>
      <c r="H57" s="12"/>
      <c r="I57" s="12"/>
      <c r="J57" s="12"/>
      <c r="K57" s="12"/>
      <c r="L57" s="12"/>
      <c r="M57" s="12"/>
      <c r="N57" s="12"/>
      <c r="O57" s="12"/>
      <c r="P57" s="12"/>
      <c r="Q57" s="12"/>
      <c r="R57" s="13"/>
    </row>
    <row r="99" spans="3:21" ht="28.5" customHeight="1" x14ac:dyDescent="0.2"/>
    <row r="101" spans="3:21" hidden="1" x14ac:dyDescent="0.2"/>
    <row r="102" spans="3:21" hidden="1" x14ac:dyDescent="0.2"/>
    <row r="103" spans="3:21" ht="13.5" hidden="1" thickBot="1" x14ac:dyDescent="0.25">
      <c r="C103" s="31" t="s">
        <v>39</v>
      </c>
      <c r="D103" s="30"/>
      <c r="H103" s="29" t="s">
        <v>23</v>
      </c>
      <c r="I103" s="29" t="s">
        <v>25</v>
      </c>
      <c r="J103" s="29" t="s">
        <v>70</v>
      </c>
      <c r="U103" s="28" t="s">
        <v>30</v>
      </c>
    </row>
    <row r="104" spans="3:21" ht="25.5" hidden="1" x14ac:dyDescent="0.2">
      <c r="C104" s="24" t="s">
        <v>46</v>
      </c>
      <c r="D104" s="26"/>
      <c r="H104" s="27" t="s">
        <v>4</v>
      </c>
      <c r="I104" s="27" t="s">
        <v>7</v>
      </c>
      <c r="J104" s="27" t="s">
        <v>71</v>
      </c>
      <c r="M104" s="181"/>
      <c r="N104" s="181"/>
    </row>
    <row r="105" spans="3:21" ht="25.5" hidden="1" x14ac:dyDescent="0.2">
      <c r="C105" s="24" t="s">
        <v>47</v>
      </c>
      <c r="D105" s="26"/>
      <c r="H105" s="27" t="s">
        <v>76</v>
      </c>
      <c r="I105" s="27" t="s">
        <v>88</v>
      </c>
      <c r="J105" s="27" t="s">
        <v>72</v>
      </c>
      <c r="M105" s="70"/>
      <c r="N105" s="70"/>
    </row>
    <row r="106" spans="3:21" ht="38.25" hidden="1" x14ac:dyDescent="0.2">
      <c r="C106" s="24" t="s">
        <v>48</v>
      </c>
      <c r="D106" s="26"/>
      <c r="H106" s="27" t="s">
        <v>5</v>
      </c>
      <c r="I106" s="27" t="s">
        <v>8</v>
      </c>
      <c r="J106" s="27" t="s">
        <v>73</v>
      </c>
      <c r="M106" s="70"/>
      <c r="N106" s="70"/>
    </row>
    <row r="107" spans="3:21" hidden="1" x14ac:dyDescent="0.2">
      <c r="C107" s="24" t="s">
        <v>49</v>
      </c>
      <c r="D107" s="26"/>
      <c r="H107" s="27"/>
      <c r="I107" s="27" t="s">
        <v>75</v>
      </c>
      <c r="J107" s="27" t="s">
        <v>74</v>
      </c>
      <c r="M107" s="70"/>
      <c r="N107" s="70"/>
    </row>
    <row r="108" spans="3:21" ht="25.5" hidden="1" x14ac:dyDescent="0.2">
      <c r="C108" s="24" t="s">
        <v>50</v>
      </c>
      <c r="D108" s="26"/>
      <c r="H108" s="27"/>
      <c r="I108" s="27" t="s">
        <v>9</v>
      </c>
      <c r="J108" s="27" t="s">
        <v>78</v>
      </c>
      <c r="M108" s="70"/>
      <c r="N108" s="70"/>
    </row>
    <row r="109" spans="3:21" hidden="1" x14ac:dyDescent="0.2">
      <c r="C109" s="24" t="s">
        <v>51</v>
      </c>
      <c r="D109" s="26"/>
      <c r="H109" s="27"/>
      <c r="I109" s="27" t="s">
        <v>10</v>
      </c>
      <c r="J109" s="27"/>
      <c r="M109" s="70"/>
      <c r="N109" s="70"/>
    </row>
    <row r="110" spans="3:21" hidden="1" x14ac:dyDescent="0.2">
      <c r="C110" s="24" t="s">
        <v>52</v>
      </c>
      <c r="D110" s="26"/>
      <c r="M110" s="181"/>
      <c r="N110" s="181"/>
    </row>
    <row r="111" spans="3:21" ht="66" hidden="1" customHeight="1" x14ac:dyDescent="0.2">
      <c r="C111" s="24" t="s">
        <v>53</v>
      </c>
      <c r="D111" s="26"/>
      <c r="M111" s="180"/>
      <c r="N111" s="180"/>
    </row>
    <row r="112" spans="3:21" hidden="1" x14ac:dyDescent="0.2">
      <c r="C112" s="24" t="s">
        <v>37</v>
      </c>
      <c r="D112" s="26"/>
    </row>
    <row r="113" spans="3:4" ht="25.5" hidden="1" x14ac:dyDescent="0.2">
      <c r="C113" s="24" t="s">
        <v>54</v>
      </c>
      <c r="D113" s="26"/>
    </row>
    <row r="114" spans="3:4" ht="25.5" hidden="1" x14ac:dyDescent="0.2">
      <c r="C114" s="24" t="s">
        <v>55</v>
      </c>
      <c r="D114" s="26"/>
    </row>
    <row r="115" spans="3:4" ht="25.5" hidden="1" x14ac:dyDescent="0.2">
      <c r="C115" s="24" t="s">
        <v>56</v>
      </c>
      <c r="D115" s="26"/>
    </row>
    <row r="116" spans="3:4" hidden="1" x14ac:dyDescent="0.2">
      <c r="C116" s="24" t="s">
        <v>41</v>
      </c>
      <c r="D116" s="23"/>
    </row>
    <row r="117" spans="3:4" hidden="1" x14ac:dyDescent="0.2">
      <c r="C117" s="24" t="s">
        <v>40</v>
      </c>
      <c r="D117" s="25"/>
    </row>
    <row r="118" spans="3:4" hidden="1" x14ac:dyDescent="0.2">
      <c r="C118" s="24" t="s">
        <v>57</v>
      </c>
      <c r="D118" s="23"/>
    </row>
    <row r="119" spans="3:4" hidden="1" x14ac:dyDescent="0.2"/>
    <row r="120" spans="3:4" ht="6.75" hidden="1" customHeight="1" x14ac:dyDescent="0.2"/>
    <row r="121" spans="3:4" ht="15" hidden="1" customHeight="1" x14ac:dyDescent="0.2">
      <c r="C121" s="14" t="s">
        <v>30</v>
      </c>
    </row>
    <row r="122" spans="3:4" ht="18.75" hidden="1" customHeight="1" x14ac:dyDescent="0.2">
      <c r="C122" s="14" t="s">
        <v>33</v>
      </c>
    </row>
    <row r="123" spans="3:4" ht="15" hidden="1" customHeight="1" x14ac:dyDescent="0.2">
      <c r="C123" s="14" t="s">
        <v>42</v>
      </c>
    </row>
    <row r="124" spans="3:4" ht="11.25" hidden="1" customHeight="1" x14ac:dyDescent="0.2">
      <c r="C124" s="14" t="s">
        <v>31</v>
      </c>
    </row>
    <row r="125" spans="3:4" ht="16.5" hidden="1" customHeight="1" x14ac:dyDescent="0.2">
      <c r="C125" s="14" t="s">
        <v>32</v>
      </c>
    </row>
    <row r="126" spans="3:4" ht="12" hidden="1" customHeight="1" x14ac:dyDescent="0.2">
      <c r="C126" s="14" t="s">
        <v>34</v>
      </c>
    </row>
    <row r="127" spans="3:4" ht="25.5" hidden="1" customHeight="1" x14ac:dyDescent="0.2">
      <c r="C127" s="14" t="s">
        <v>35</v>
      </c>
    </row>
    <row r="128" spans="3:4" ht="27.75" hidden="1" customHeight="1" x14ac:dyDescent="0.2">
      <c r="C128" s="14" t="s">
        <v>43</v>
      </c>
    </row>
    <row r="129" spans="3:3" ht="36.75" hidden="1" customHeight="1" x14ac:dyDescent="0.2">
      <c r="C129" s="22" t="s">
        <v>44</v>
      </c>
    </row>
    <row r="130" spans="3:3" hidden="1" x14ac:dyDescent="0.2">
      <c r="C130" s="14" t="s">
        <v>45</v>
      </c>
    </row>
    <row r="131" spans="3:3" hidden="1" x14ac:dyDescent="0.2"/>
  </sheetData>
  <mergeCells count="99">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E48:J48"/>
    <mergeCell ref="K48:Q48"/>
    <mergeCell ref="E49:J49"/>
    <mergeCell ref="K49:Q49"/>
    <mergeCell ref="E50:J50"/>
    <mergeCell ref="K50:Q50"/>
    <mergeCell ref="E51:J51"/>
    <mergeCell ref="K51:Q51"/>
    <mergeCell ref="E52:J52"/>
    <mergeCell ref="K52:Q52"/>
    <mergeCell ref="E53:J53"/>
    <mergeCell ref="K53:Q53"/>
    <mergeCell ref="M111:N111"/>
    <mergeCell ref="E54:J54"/>
    <mergeCell ref="K54:Q54"/>
    <mergeCell ref="E55:J55"/>
    <mergeCell ref="K55:Q55"/>
    <mergeCell ref="M104:N104"/>
    <mergeCell ref="M105:N105"/>
    <mergeCell ref="M106:N106"/>
    <mergeCell ref="M107:N107"/>
    <mergeCell ref="M108:N108"/>
    <mergeCell ref="M109:N109"/>
    <mergeCell ref="M110:N110"/>
  </mergeCells>
  <dataValidations count="19">
    <dataValidation type="list" allowBlank="1" showInputMessage="1" showErrorMessage="1" prompt="Selecione de la lista desplegable la tendencia esperada" sqref="P13:Q14">
      <formula1>$J$104:$J$108</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$C$104:$C$118</formula1>
    </dataValidation>
    <dataValidation allowBlank="1" showInputMessage="1" showErrorMessage="1" prompt="Realice un pequeño análisis, acerca del cumplimiento o incumplimiento del indicador, identificando los factores que fueron relevantes en el resultado del indicador." sqref="D53:D55 E44:J55 C44:C55"/>
    <dataValidation allowBlank="1" showInputMessage="1" showErrorMessage="1" prompt="Identifique el resultado del indicador en la medición desarrollada" sqref="D28 P28 G28 J28 M28"/>
    <dataValidation allowBlank="1" showInputMessage="1" showErrorMessage="1" prompt="Identifique el valor registrado en el denominador de la fórmula de cálculo" sqref="D27 G27 J27 M27"/>
    <dataValidation allowBlank="1" showInputMessage="1" showErrorMessage="1" prompt="Identifique el valor registrado en el numerador de la fórmula de cálculo" sqref="D26 G26 J26 M26 P26"/>
    <dataValidation allowBlank="1" showInputMessage="1" showErrorMessage="1" prompt="Valor que se espera alcance el Indicador" sqref="D25 P25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131"/>
  <sheetViews>
    <sheetView showGridLines="0" zoomScale="85" zoomScaleNormal="85" zoomScaleSheetLayoutView="89" workbookViewId="0">
      <selection activeCell="K13" sqref="K13:L1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6"/>
      <c r="C2" s="67"/>
      <c r="D2" s="68"/>
      <c r="E2" s="72" t="s">
        <v>92</v>
      </c>
      <c r="F2" s="73"/>
      <c r="G2" s="73"/>
      <c r="H2" s="73"/>
      <c r="I2" s="73"/>
      <c r="J2" s="73"/>
      <c r="K2" s="73"/>
      <c r="L2" s="73"/>
      <c r="M2" s="73"/>
      <c r="N2" s="74"/>
      <c r="O2" s="81" t="s">
        <v>91</v>
      </c>
      <c r="P2" s="81"/>
      <c r="Q2" s="81"/>
      <c r="R2" s="81"/>
    </row>
    <row r="3" spans="2:18" ht="24.75" customHeight="1" x14ac:dyDescent="0.2">
      <c r="B3" s="69"/>
      <c r="C3" s="70"/>
      <c r="D3" s="71"/>
      <c r="E3" s="75"/>
      <c r="F3" s="76"/>
      <c r="G3" s="76"/>
      <c r="H3" s="76"/>
      <c r="I3" s="76"/>
      <c r="J3" s="76"/>
      <c r="K3" s="76"/>
      <c r="L3" s="76"/>
      <c r="M3" s="76"/>
      <c r="N3" s="77"/>
      <c r="O3" s="81" t="s">
        <v>82</v>
      </c>
      <c r="P3" s="81"/>
      <c r="Q3" s="81"/>
      <c r="R3" s="81"/>
    </row>
    <row r="4" spans="2:18" ht="24.75" customHeight="1" thickBot="1" x14ac:dyDescent="0.25">
      <c r="B4" s="69"/>
      <c r="C4" s="70"/>
      <c r="D4" s="71"/>
      <c r="E4" s="78"/>
      <c r="F4" s="79"/>
      <c r="G4" s="79"/>
      <c r="H4" s="79"/>
      <c r="I4" s="79"/>
      <c r="J4" s="79"/>
      <c r="K4" s="79"/>
      <c r="L4" s="79"/>
      <c r="M4" s="79"/>
      <c r="N4" s="80"/>
      <c r="O4" s="81" t="s">
        <v>83</v>
      </c>
      <c r="P4" s="81"/>
      <c r="Q4" s="81"/>
      <c r="R4" s="81"/>
    </row>
    <row r="5" spans="2:18" ht="13.5" thickBot="1" x14ac:dyDescent="0.25">
      <c r="B5" s="265"/>
      <c r="C5" s="89"/>
      <c r="D5" s="89"/>
      <c r="E5" s="89"/>
      <c r="F5" s="89"/>
      <c r="G5" s="89"/>
      <c r="H5" s="89"/>
      <c r="I5" s="89"/>
      <c r="J5" s="89"/>
      <c r="K5" s="89"/>
      <c r="L5" s="89"/>
      <c r="M5" s="89"/>
      <c r="N5" s="89"/>
      <c r="O5" s="266"/>
      <c r="P5" s="266"/>
      <c r="Q5" s="266"/>
      <c r="R5" s="267"/>
    </row>
    <row r="6" spans="2:18" ht="15" customHeight="1" thickBot="1" x14ac:dyDescent="0.25">
      <c r="B6" s="86" t="s">
        <v>0</v>
      </c>
      <c r="C6" s="87"/>
      <c r="D6" s="87"/>
      <c r="E6" s="87"/>
      <c r="F6" s="87"/>
      <c r="G6" s="87"/>
      <c r="H6" s="87"/>
      <c r="I6" s="87"/>
      <c r="J6" s="87"/>
      <c r="K6" s="87"/>
      <c r="L6" s="87"/>
      <c r="M6" s="87"/>
      <c r="N6" s="87"/>
      <c r="O6" s="87"/>
      <c r="P6" s="87"/>
      <c r="Q6" s="87"/>
      <c r="R6" s="88"/>
    </row>
    <row r="7" spans="2:18" ht="13.5" thickBot="1" x14ac:dyDescent="0.25">
      <c r="B7" s="2"/>
      <c r="C7" s="89"/>
      <c r="D7" s="89"/>
      <c r="E7" s="89"/>
      <c r="F7" s="89"/>
      <c r="G7" s="89"/>
      <c r="H7" s="89"/>
      <c r="I7" s="89"/>
      <c r="J7" s="89"/>
      <c r="K7" s="89"/>
      <c r="L7" s="89"/>
      <c r="M7" s="89"/>
      <c r="N7" s="89"/>
      <c r="O7" s="89"/>
      <c r="P7" s="89"/>
      <c r="Q7" s="89"/>
      <c r="R7" s="3"/>
    </row>
    <row r="8" spans="2:18" ht="23.25" customHeight="1" thickBot="1" x14ac:dyDescent="0.25">
      <c r="B8" s="2"/>
      <c r="C8" s="4" t="s">
        <v>62</v>
      </c>
      <c r="D8" s="90" t="s">
        <v>53</v>
      </c>
      <c r="E8" s="91"/>
      <c r="F8" s="91"/>
      <c r="G8" s="91"/>
      <c r="H8" s="91"/>
      <c r="I8" s="92"/>
      <c r="J8" s="93" t="s">
        <v>58</v>
      </c>
      <c r="K8" s="94"/>
      <c r="L8" s="95" t="s">
        <v>111</v>
      </c>
      <c r="M8" s="96"/>
      <c r="N8" s="96"/>
      <c r="O8" s="96"/>
      <c r="P8" s="96"/>
      <c r="Q8" s="97"/>
      <c r="R8" s="3"/>
    </row>
    <row r="9" spans="2:18" ht="23.25" customHeight="1" thickBot="1" x14ac:dyDescent="0.25">
      <c r="B9" s="2"/>
      <c r="C9" s="4" t="s">
        <v>61</v>
      </c>
      <c r="D9" s="53" t="s">
        <v>93</v>
      </c>
      <c r="E9" s="54"/>
      <c r="F9" s="54"/>
      <c r="G9" s="54"/>
      <c r="H9" s="54"/>
      <c r="I9" s="55"/>
      <c r="J9" s="56" t="s">
        <v>59</v>
      </c>
      <c r="K9" s="57"/>
      <c r="L9" s="60" t="s">
        <v>114</v>
      </c>
      <c r="M9" s="61"/>
      <c r="N9" s="61"/>
      <c r="O9" s="61"/>
      <c r="P9" s="61"/>
      <c r="Q9" s="62"/>
      <c r="R9" s="3"/>
    </row>
    <row r="10" spans="2:18" ht="23.25" customHeight="1" thickBot="1" x14ac:dyDescent="0.25">
      <c r="B10" s="2"/>
      <c r="C10" s="4" t="s">
        <v>60</v>
      </c>
      <c r="D10" s="53"/>
      <c r="E10" s="54"/>
      <c r="F10" s="54"/>
      <c r="G10" s="54"/>
      <c r="H10" s="54"/>
      <c r="I10" s="55"/>
      <c r="J10" s="58"/>
      <c r="K10" s="59"/>
      <c r="L10" s="63"/>
      <c r="M10" s="64"/>
      <c r="N10" s="64"/>
      <c r="O10" s="64"/>
      <c r="P10" s="64"/>
      <c r="Q10" s="65"/>
      <c r="R10" s="3"/>
    </row>
    <row r="11" spans="2:18" ht="6" customHeight="1" thickBot="1" x14ac:dyDescent="0.25">
      <c r="B11" s="2"/>
      <c r="I11" s="5"/>
      <c r="R11" s="3"/>
    </row>
    <row r="12" spans="2:18" ht="15" customHeight="1" x14ac:dyDescent="0.2">
      <c r="B12" s="2"/>
      <c r="C12" s="115" t="s">
        <v>14</v>
      </c>
      <c r="D12" s="116"/>
      <c r="E12" s="115" t="s">
        <v>63</v>
      </c>
      <c r="F12" s="117"/>
      <c r="G12" s="118" t="s">
        <v>1</v>
      </c>
      <c r="H12" s="119"/>
      <c r="I12" s="115" t="s">
        <v>3</v>
      </c>
      <c r="J12" s="117"/>
      <c r="K12" s="120" t="s">
        <v>6</v>
      </c>
      <c r="L12" s="121"/>
      <c r="M12" s="122" t="s">
        <v>2</v>
      </c>
      <c r="N12" s="123"/>
      <c r="O12" s="124"/>
      <c r="P12" s="98" t="s">
        <v>69</v>
      </c>
      <c r="Q12" s="99"/>
      <c r="R12" s="3"/>
    </row>
    <row r="13" spans="2:18" ht="15" customHeight="1" x14ac:dyDescent="0.2">
      <c r="B13" s="2"/>
      <c r="C13" s="100" t="s">
        <v>112</v>
      </c>
      <c r="D13" s="101"/>
      <c r="E13" s="100" t="s">
        <v>107</v>
      </c>
      <c r="F13" s="105"/>
      <c r="G13" s="107" t="s">
        <v>81</v>
      </c>
      <c r="H13" s="108"/>
      <c r="I13" s="100" t="s">
        <v>4</v>
      </c>
      <c r="J13" s="105"/>
      <c r="K13" s="107" t="s">
        <v>8</v>
      </c>
      <c r="L13" s="108"/>
      <c r="M13" s="100" t="s">
        <v>113</v>
      </c>
      <c r="N13" s="101"/>
      <c r="O13" s="111"/>
      <c r="P13" s="113" t="s">
        <v>78</v>
      </c>
      <c r="Q13" s="105"/>
      <c r="R13" s="3"/>
    </row>
    <row r="14" spans="2:18" ht="51" customHeight="1" thickBot="1" x14ac:dyDescent="0.25">
      <c r="B14" s="2"/>
      <c r="C14" s="102"/>
      <c r="D14" s="103"/>
      <c r="E14" s="102"/>
      <c r="F14" s="106"/>
      <c r="G14" s="109"/>
      <c r="H14" s="110"/>
      <c r="I14" s="102"/>
      <c r="J14" s="106"/>
      <c r="K14" s="109"/>
      <c r="L14" s="110"/>
      <c r="M14" s="102"/>
      <c r="N14" s="103"/>
      <c r="O14" s="112"/>
      <c r="P14" s="114"/>
      <c r="Q14" s="106"/>
      <c r="R14" s="3"/>
    </row>
    <row r="15" spans="2:18" ht="8.25" customHeight="1" thickBot="1" x14ac:dyDescent="0.25">
      <c r="B15" s="2"/>
      <c r="M15" s="7"/>
      <c r="N15" s="7"/>
      <c r="O15" s="7"/>
      <c r="P15" s="7"/>
      <c r="Q15" s="7"/>
      <c r="R15" s="3"/>
    </row>
    <row r="16" spans="2:18" x14ac:dyDescent="0.2">
      <c r="B16" s="2"/>
      <c r="C16" s="122" t="s">
        <v>11</v>
      </c>
      <c r="D16" s="127" t="s">
        <v>26</v>
      </c>
      <c r="E16" s="128"/>
      <c r="F16" s="129" t="s">
        <v>98</v>
      </c>
      <c r="G16" s="130"/>
      <c r="H16" s="6"/>
      <c r="I16" s="6"/>
      <c r="J16" s="6"/>
      <c r="K16" s="6"/>
      <c r="L16" s="6"/>
      <c r="M16" s="7"/>
      <c r="N16" s="7"/>
      <c r="O16" s="7"/>
      <c r="P16" s="7"/>
      <c r="Q16" s="7"/>
      <c r="R16" s="3"/>
    </row>
    <row r="17" spans="2:20" ht="18.75" customHeight="1" x14ac:dyDescent="0.2">
      <c r="B17" s="2"/>
      <c r="C17" s="125"/>
      <c r="D17" s="131" t="s">
        <v>27</v>
      </c>
      <c r="E17" s="132"/>
      <c r="F17" s="133" t="s">
        <v>99</v>
      </c>
      <c r="G17" s="134"/>
      <c r="H17" s="6"/>
      <c r="I17" s="6"/>
      <c r="J17" s="6"/>
      <c r="K17" s="6"/>
      <c r="L17" s="6"/>
      <c r="M17" s="7"/>
      <c r="N17" s="7"/>
      <c r="O17" s="7"/>
      <c r="P17" s="7"/>
      <c r="Q17" s="7"/>
      <c r="R17" s="3"/>
    </row>
    <row r="18" spans="2:20" ht="18.75" customHeight="1" thickBot="1" x14ac:dyDescent="0.25">
      <c r="B18" s="2"/>
      <c r="C18" s="126"/>
      <c r="D18" s="135" t="s">
        <v>28</v>
      </c>
      <c r="E18" s="136"/>
      <c r="F18" s="137" t="s">
        <v>100</v>
      </c>
      <c r="G18" s="138"/>
      <c r="H18" s="6"/>
      <c r="I18" s="6"/>
      <c r="J18" s="6"/>
      <c r="K18" s="6"/>
      <c r="L18" s="6"/>
      <c r="M18" s="7"/>
      <c r="N18" s="7"/>
      <c r="O18" s="7"/>
      <c r="P18" s="7"/>
      <c r="Q18" s="7"/>
      <c r="R18" s="3"/>
    </row>
    <row r="19" spans="2:20" ht="6" customHeight="1" thickBot="1" x14ac:dyDescent="0.25">
      <c r="B19" s="2"/>
      <c r="R19" s="3"/>
    </row>
    <row r="20" spans="2:20" ht="13.5" thickBot="1" x14ac:dyDescent="0.25">
      <c r="B20" s="139" t="s">
        <v>24</v>
      </c>
      <c r="C20" s="140"/>
      <c r="D20" s="140"/>
      <c r="E20" s="140"/>
      <c r="F20" s="140"/>
      <c r="G20" s="140"/>
      <c r="H20" s="140"/>
      <c r="I20" s="140"/>
      <c r="J20" s="140"/>
      <c r="K20" s="140"/>
      <c r="L20" s="140"/>
      <c r="M20" s="140"/>
      <c r="N20" s="140"/>
      <c r="O20" s="140"/>
      <c r="P20" s="140"/>
      <c r="Q20" s="140"/>
      <c r="R20" s="141"/>
    </row>
    <row r="21" spans="2:20" ht="6" customHeight="1" x14ac:dyDescent="0.2">
      <c r="B21" s="2"/>
      <c r="G21" s="8"/>
      <c r="H21" s="8"/>
      <c r="R21" s="3"/>
    </row>
    <row r="22" spans="2:20" ht="4.5" customHeight="1" thickBot="1" x14ac:dyDescent="0.25">
      <c r="B22" s="2"/>
      <c r="R22" s="3"/>
    </row>
    <row r="23" spans="2:20" ht="15.75" customHeight="1" thickBot="1" x14ac:dyDescent="0.25">
      <c r="B23" s="2"/>
      <c r="C23" s="142" t="s">
        <v>12</v>
      </c>
      <c r="D23" s="143"/>
      <c r="E23" s="143"/>
      <c r="F23" s="143"/>
      <c r="G23" s="143"/>
      <c r="H23" s="143"/>
      <c r="I23" s="143"/>
      <c r="J23" s="143"/>
      <c r="K23" s="143"/>
      <c r="L23" s="143"/>
      <c r="M23" s="143"/>
      <c r="N23" s="143"/>
      <c r="O23" s="143"/>
      <c r="P23" s="143"/>
      <c r="Q23" s="144"/>
      <c r="R23" s="3"/>
    </row>
    <row r="24" spans="2:20" ht="27" customHeight="1" thickBot="1" x14ac:dyDescent="0.25">
      <c r="B24" s="2"/>
      <c r="C24" s="35" t="s">
        <v>16</v>
      </c>
      <c r="D24" s="145" t="s">
        <v>84</v>
      </c>
      <c r="E24" s="146"/>
      <c r="F24" s="147"/>
      <c r="G24" s="148" t="s">
        <v>85</v>
      </c>
      <c r="H24" s="146"/>
      <c r="I24" s="147"/>
      <c r="J24" s="148" t="s">
        <v>86</v>
      </c>
      <c r="K24" s="146"/>
      <c r="L24" s="147"/>
      <c r="M24" s="148" t="s">
        <v>87</v>
      </c>
      <c r="N24" s="146"/>
      <c r="O24" s="147"/>
      <c r="P24" s="143" t="s">
        <v>13</v>
      </c>
      <c r="Q24" s="144"/>
      <c r="R24" s="3"/>
    </row>
    <row r="25" spans="2:20" ht="15" customHeight="1" x14ac:dyDescent="0.2">
      <c r="B25" s="2"/>
      <c r="C25" s="34" t="s">
        <v>17</v>
      </c>
      <c r="D25" s="264">
        <v>0.9</v>
      </c>
      <c r="E25" s="158"/>
      <c r="F25" s="159"/>
      <c r="G25" s="264">
        <v>0.9</v>
      </c>
      <c r="H25" s="158"/>
      <c r="I25" s="159"/>
      <c r="J25" s="264">
        <v>0.9</v>
      </c>
      <c r="K25" s="158"/>
      <c r="L25" s="159"/>
      <c r="M25" s="264">
        <v>0.9</v>
      </c>
      <c r="N25" s="158"/>
      <c r="O25" s="159"/>
      <c r="P25" s="215">
        <v>1</v>
      </c>
      <c r="Q25" s="189"/>
      <c r="R25" s="3"/>
    </row>
    <row r="26" spans="2:20" x14ac:dyDescent="0.2">
      <c r="B26" s="2"/>
      <c r="C26" s="33" t="s">
        <v>15</v>
      </c>
      <c r="D26" s="133"/>
      <c r="E26" s="149"/>
      <c r="F26" s="150"/>
      <c r="G26" s="151"/>
      <c r="H26" s="149"/>
      <c r="I26" s="150"/>
      <c r="J26" s="151"/>
      <c r="K26" s="149"/>
      <c r="L26" s="150"/>
      <c r="M26" s="151"/>
      <c r="N26" s="149"/>
      <c r="O26" s="150"/>
      <c r="P26" s="187"/>
      <c r="Q26" s="153"/>
      <c r="R26" s="3"/>
    </row>
    <row r="27" spans="2:20" ht="15.75" customHeight="1" x14ac:dyDescent="0.2">
      <c r="B27" s="2"/>
      <c r="C27" s="33" t="s">
        <v>36</v>
      </c>
      <c r="D27" s="133"/>
      <c r="E27" s="149"/>
      <c r="F27" s="150"/>
      <c r="G27" s="151"/>
      <c r="H27" s="149"/>
      <c r="I27" s="150"/>
      <c r="J27" s="151"/>
      <c r="K27" s="149"/>
      <c r="L27" s="150"/>
      <c r="M27" s="151"/>
      <c r="N27" s="149"/>
      <c r="O27" s="150"/>
      <c r="P27" s="263"/>
      <c r="Q27" s="230"/>
      <c r="R27" s="3"/>
    </row>
    <row r="28" spans="2:20" ht="15.75" customHeight="1" thickBot="1" x14ac:dyDescent="0.25">
      <c r="B28" s="2"/>
      <c r="C28" s="32" t="s">
        <v>29</v>
      </c>
      <c r="D28" s="182" t="e">
        <f>(D26/D27)*100</f>
        <v>#DIV/0!</v>
      </c>
      <c r="E28" s="183"/>
      <c r="F28" s="184"/>
      <c r="G28" s="182" t="e">
        <f>(G26/G27)*100</f>
        <v>#DIV/0!</v>
      </c>
      <c r="H28" s="183"/>
      <c r="I28" s="184"/>
      <c r="J28" s="182" t="e">
        <f>(J26/J27)*100</f>
        <v>#DIV/0!</v>
      </c>
      <c r="K28" s="183"/>
      <c r="L28" s="184"/>
      <c r="M28" s="182" t="e">
        <f>(M26/M27)*100</f>
        <v>#DIV/0!</v>
      </c>
      <c r="N28" s="183"/>
      <c r="O28" s="184"/>
      <c r="P28" s="185" t="e">
        <v>#DIV/0!</v>
      </c>
      <c r="Q28" s="186"/>
      <c r="R28" s="3"/>
    </row>
    <row r="29" spans="2:20" x14ac:dyDescent="0.2">
      <c r="B29" s="2"/>
      <c r="R29" s="3"/>
      <c r="T29" s="9"/>
    </row>
    <row r="30" spans="2:20" x14ac:dyDescent="0.2">
      <c r="B30" s="2"/>
      <c r="R30" s="3"/>
    </row>
    <row r="31" spans="2:20" x14ac:dyDescent="0.2">
      <c r="B31" s="2"/>
      <c r="I31" s="167"/>
      <c r="J31" s="167"/>
      <c r="K31" s="167"/>
      <c r="L31" s="167"/>
      <c r="M31" s="167"/>
      <c r="N31" s="167"/>
      <c r="O31" s="167"/>
      <c r="P31" s="167"/>
      <c r="Q31" s="167"/>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68" t="s">
        <v>22</v>
      </c>
      <c r="D42" s="169"/>
      <c r="E42" s="169"/>
      <c r="F42" s="169"/>
      <c r="G42" s="169"/>
      <c r="H42" s="169"/>
      <c r="I42" s="169"/>
      <c r="J42" s="169"/>
      <c r="K42" s="86" t="s">
        <v>77</v>
      </c>
      <c r="L42" s="87"/>
      <c r="M42" s="87"/>
      <c r="N42" s="87"/>
      <c r="O42" s="87"/>
      <c r="P42" s="87"/>
      <c r="Q42" s="88"/>
      <c r="R42" s="3"/>
    </row>
    <row r="43" spans="2:18" ht="28.5" customHeight="1" thickBot="1" x14ac:dyDescent="0.25">
      <c r="B43" s="2"/>
      <c r="C43" s="15"/>
      <c r="D43" s="16" t="s">
        <v>79</v>
      </c>
      <c r="E43" s="170" t="s">
        <v>80</v>
      </c>
      <c r="F43" s="170"/>
      <c r="G43" s="170"/>
      <c r="H43" s="170"/>
      <c r="I43" s="170"/>
      <c r="J43" s="171"/>
      <c r="K43" s="19"/>
      <c r="L43" s="20"/>
      <c r="M43" s="20"/>
      <c r="N43" s="20"/>
      <c r="O43" s="20"/>
      <c r="P43" s="20"/>
      <c r="Q43" s="21"/>
      <c r="R43" s="3"/>
    </row>
    <row r="44" spans="2:18" ht="38.25" customHeight="1" thickBot="1" x14ac:dyDescent="0.25">
      <c r="B44" s="2"/>
      <c r="C44" s="10" t="s">
        <v>18</v>
      </c>
      <c r="D44" s="18"/>
      <c r="E44" s="257"/>
      <c r="F44" s="258"/>
      <c r="G44" s="258"/>
      <c r="H44" s="258"/>
      <c r="I44" s="258"/>
      <c r="J44" s="259"/>
      <c r="K44" s="193"/>
      <c r="L44" s="193"/>
      <c r="M44" s="193"/>
      <c r="N44" s="193"/>
      <c r="O44" s="193"/>
      <c r="P44" s="193"/>
      <c r="Q44" s="194"/>
      <c r="R44" s="3"/>
    </row>
    <row r="45" spans="2:18" ht="38.25" customHeight="1" thickBot="1" x14ac:dyDescent="0.25">
      <c r="B45" s="2"/>
      <c r="C45" s="10" t="s">
        <v>19</v>
      </c>
      <c r="D45" s="18"/>
      <c r="E45" s="257"/>
      <c r="F45" s="258"/>
      <c r="G45" s="258"/>
      <c r="H45" s="258"/>
      <c r="I45" s="258"/>
      <c r="J45" s="259"/>
      <c r="K45" s="193"/>
      <c r="L45" s="193"/>
      <c r="M45" s="193"/>
      <c r="N45" s="193"/>
      <c r="O45" s="193"/>
      <c r="P45" s="193"/>
      <c r="Q45" s="194"/>
      <c r="R45" s="3"/>
    </row>
    <row r="46" spans="2:18" ht="38.25" customHeight="1" thickBot="1" x14ac:dyDescent="0.25">
      <c r="B46" s="2"/>
      <c r="C46" s="10" t="s">
        <v>90</v>
      </c>
      <c r="D46" s="18"/>
      <c r="E46" s="257"/>
      <c r="F46" s="258"/>
      <c r="G46" s="258"/>
      <c r="H46" s="258"/>
      <c r="I46" s="258"/>
      <c r="J46" s="259"/>
      <c r="K46" s="193"/>
      <c r="L46" s="193"/>
      <c r="M46" s="193"/>
      <c r="N46" s="193"/>
      <c r="O46" s="193"/>
      <c r="P46" s="193"/>
      <c r="Q46" s="194"/>
      <c r="R46" s="3"/>
    </row>
    <row r="47" spans="2:18" ht="38.25" customHeight="1" thickBot="1" x14ac:dyDescent="0.25">
      <c r="B47" s="2"/>
      <c r="C47" s="10" t="s">
        <v>20</v>
      </c>
      <c r="D47" s="18"/>
      <c r="E47" s="257"/>
      <c r="F47" s="258"/>
      <c r="G47" s="258"/>
      <c r="H47" s="258"/>
      <c r="I47" s="258"/>
      <c r="J47" s="259"/>
      <c r="K47" s="193"/>
      <c r="L47" s="193"/>
      <c r="M47" s="193"/>
      <c r="N47" s="193"/>
      <c r="O47" s="193"/>
      <c r="P47" s="193"/>
      <c r="Q47" s="194"/>
      <c r="R47" s="3"/>
    </row>
    <row r="48" spans="2:18" ht="38.25" customHeight="1" thickBot="1" x14ac:dyDescent="0.25">
      <c r="B48" s="2"/>
      <c r="C48" s="10" t="s">
        <v>21</v>
      </c>
      <c r="D48" s="18"/>
      <c r="E48" s="257"/>
      <c r="F48" s="258"/>
      <c r="G48" s="258"/>
      <c r="H48" s="258"/>
      <c r="I48" s="258"/>
      <c r="J48" s="259"/>
      <c r="K48" s="193"/>
      <c r="L48" s="193"/>
      <c r="M48" s="193"/>
      <c r="N48" s="193"/>
      <c r="O48" s="193"/>
      <c r="P48" s="193"/>
      <c r="Q48" s="194"/>
      <c r="R48" s="3"/>
    </row>
    <row r="49" spans="2:18" ht="38.25" customHeight="1" thickBot="1" x14ac:dyDescent="0.25">
      <c r="B49" s="2"/>
      <c r="C49" s="10" t="s">
        <v>38</v>
      </c>
      <c r="D49" s="18"/>
      <c r="E49" s="257"/>
      <c r="F49" s="258"/>
      <c r="G49" s="258"/>
      <c r="H49" s="258"/>
      <c r="I49" s="258"/>
      <c r="J49" s="259"/>
      <c r="K49" s="193"/>
      <c r="L49" s="193"/>
      <c r="M49" s="193"/>
      <c r="N49" s="193"/>
      <c r="O49" s="193"/>
      <c r="P49" s="193"/>
      <c r="Q49" s="194"/>
      <c r="R49" s="3"/>
    </row>
    <row r="50" spans="2:18" ht="38.25" customHeight="1" thickBot="1" x14ac:dyDescent="0.25">
      <c r="B50" s="2"/>
      <c r="C50" s="10" t="s">
        <v>64</v>
      </c>
      <c r="D50" s="18"/>
      <c r="E50" s="257"/>
      <c r="F50" s="258"/>
      <c r="G50" s="258"/>
      <c r="H50" s="258"/>
      <c r="I50" s="258"/>
      <c r="J50" s="259"/>
      <c r="K50" s="193"/>
      <c r="L50" s="193"/>
      <c r="M50" s="193"/>
      <c r="N50" s="193"/>
      <c r="O50" s="193"/>
      <c r="P50" s="193"/>
      <c r="Q50" s="194"/>
      <c r="R50" s="3"/>
    </row>
    <row r="51" spans="2:18" ht="38.25" customHeight="1" thickBot="1" x14ac:dyDescent="0.25">
      <c r="B51" s="2"/>
      <c r="C51" s="10" t="s">
        <v>65</v>
      </c>
      <c r="D51" s="18"/>
      <c r="E51" s="257"/>
      <c r="F51" s="258"/>
      <c r="G51" s="258"/>
      <c r="H51" s="258"/>
      <c r="I51" s="258"/>
      <c r="J51" s="259"/>
      <c r="K51" s="193"/>
      <c r="L51" s="193"/>
      <c r="M51" s="193"/>
      <c r="N51" s="193"/>
      <c r="O51" s="193"/>
      <c r="P51" s="193"/>
      <c r="Q51" s="194"/>
      <c r="R51" s="3"/>
    </row>
    <row r="52" spans="2:18" ht="38.25" customHeight="1" thickBot="1" x14ac:dyDescent="0.25">
      <c r="B52" s="2"/>
      <c r="C52" s="10" t="s">
        <v>66</v>
      </c>
      <c r="D52" s="18"/>
      <c r="E52" s="257"/>
      <c r="F52" s="258"/>
      <c r="G52" s="258"/>
      <c r="H52" s="258"/>
      <c r="I52" s="258"/>
      <c r="J52" s="259"/>
      <c r="K52" s="193"/>
      <c r="L52" s="193"/>
      <c r="M52" s="193"/>
      <c r="N52" s="193"/>
      <c r="O52" s="193"/>
      <c r="P52" s="193"/>
      <c r="Q52" s="194"/>
      <c r="R52" s="3"/>
    </row>
    <row r="53" spans="2:18" ht="39" customHeight="1" thickBot="1" x14ac:dyDescent="0.25">
      <c r="B53" s="2"/>
      <c r="C53" s="10" t="s">
        <v>67</v>
      </c>
      <c r="D53" s="17"/>
      <c r="E53" s="257"/>
      <c r="F53" s="258"/>
      <c r="G53" s="258"/>
      <c r="H53" s="258"/>
      <c r="I53" s="258"/>
      <c r="J53" s="259"/>
      <c r="K53" s="193"/>
      <c r="L53" s="193"/>
      <c r="M53" s="193"/>
      <c r="N53" s="193"/>
      <c r="O53" s="193"/>
      <c r="P53" s="193"/>
      <c r="Q53" s="194"/>
      <c r="R53" s="3"/>
    </row>
    <row r="54" spans="2:18" ht="39" customHeight="1" thickBot="1" x14ac:dyDescent="0.25">
      <c r="B54" s="2"/>
      <c r="C54" s="36" t="s">
        <v>89</v>
      </c>
      <c r="D54" s="17"/>
      <c r="E54" s="257"/>
      <c r="F54" s="258"/>
      <c r="G54" s="258"/>
      <c r="H54" s="258"/>
      <c r="I54" s="258"/>
      <c r="J54" s="259"/>
      <c r="K54" s="227"/>
      <c r="L54" s="227"/>
      <c r="M54" s="227"/>
      <c r="N54" s="227"/>
      <c r="O54" s="227"/>
      <c r="P54" s="227"/>
      <c r="Q54" s="228"/>
      <c r="R54" s="3"/>
    </row>
    <row r="55" spans="2:18" ht="40.5" customHeight="1" thickBot="1" x14ac:dyDescent="0.25">
      <c r="B55" s="2"/>
      <c r="C55" s="10" t="s">
        <v>68</v>
      </c>
      <c r="D55" s="17"/>
      <c r="E55" s="260"/>
      <c r="F55" s="261"/>
      <c r="G55" s="261"/>
      <c r="H55" s="261"/>
      <c r="I55" s="261"/>
      <c r="J55" s="262"/>
      <c r="K55" s="193"/>
      <c r="L55" s="193"/>
      <c r="M55" s="193"/>
      <c r="N55" s="193"/>
      <c r="O55" s="193"/>
      <c r="P55" s="193"/>
      <c r="Q55" s="194"/>
      <c r="R55" s="3"/>
    </row>
    <row r="56" spans="2:18" x14ac:dyDescent="0.2">
      <c r="B56" s="2"/>
      <c r="R56" s="3"/>
    </row>
    <row r="57" spans="2:18" ht="13.5" thickBot="1" x14ac:dyDescent="0.25">
      <c r="B57" s="11"/>
      <c r="C57" s="12"/>
      <c r="D57" s="12"/>
      <c r="E57" s="12"/>
      <c r="F57" s="12"/>
      <c r="G57" s="12"/>
      <c r="H57" s="12"/>
      <c r="I57" s="12"/>
      <c r="J57" s="12"/>
      <c r="K57" s="12"/>
      <c r="L57" s="12"/>
      <c r="M57" s="12"/>
      <c r="N57" s="12"/>
      <c r="O57" s="12"/>
      <c r="P57" s="12"/>
      <c r="Q57" s="12"/>
      <c r="R57" s="13"/>
    </row>
    <row r="99" spans="3:21" ht="28.5" customHeight="1" x14ac:dyDescent="0.2"/>
    <row r="101" spans="3:21" hidden="1" x14ac:dyDescent="0.2"/>
    <row r="102" spans="3:21" hidden="1" x14ac:dyDescent="0.2"/>
    <row r="103" spans="3:21" ht="13.5" hidden="1" thickBot="1" x14ac:dyDescent="0.25">
      <c r="C103" s="31" t="s">
        <v>39</v>
      </c>
      <c r="D103" s="30"/>
      <c r="H103" s="29" t="s">
        <v>23</v>
      </c>
      <c r="I103" s="29" t="s">
        <v>25</v>
      </c>
      <c r="J103" s="29" t="s">
        <v>70</v>
      </c>
      <c r="U103" s="28" t="s">
        <v>30</v>
      </c>
    </row>
    <row r="104" spans="3:21" ht="25.5" hidden="1" x14ac:dyDescent="0.2">
      <c r="C104" s="24" t="s">
        <v>46</v>
      </c>
      <c r="D104" s="26"/>
      <c r="H104" s="27" t="s">
        <v>4</v>
      </c>
      <c r="I104" s="27" t="s">
        <v>7</v>
      </c>
      <c r="J104" s="27" t="s">
        <v>71</v>
      </c>
      <c r="M104" s="181"/>
      <c r="N104" s="181"/>
    </row>
    <row r="105" spans="3:21" ht="25.5" hidden="1" x14ac:dyDescent="0.2">
      <c r="C105" s="24" t="s">
        <v>47</v>
      </c>
      <c r="D105" s="26"/>
      <c r="H105" s="27" t="s">
        <v>76</v>
      </c>
      <c r="I105" s="27" t="s">
        <v>88</v>
      </c>
      <c r="J105" s="27" t="s">
        <v>72</v>
      </c>
      <c r="M105" s="70"/>
      <c r="N105" s="70"/>
    </row>
    <row r="106" spans="3:21" ht="38.25" hidden="1" x14ac:dyDescent="0.2">
      <c r="C106" s="24" t="s">
        <v>48</v>
      </c>
      <c r="D106" s="26"/>
      <c r="H106" s="27" t="s">
        <v>5</v>
      </c>
      <c r="I106" s="27" t="s">
        <v>8</v>
      </c>
      <c r="J106" s="27" t="s">
        <v>73</v>
      </c>
      <c r="M106" s="70"/>
      <c r="N106" s="70"/>
    </row>
    <row r="107" spans="3:21" hidden="1" x14ac:dyDescent="0.2">
      <c r="C107" s="24" t="s">
        <v>49</v>
      </c>
      <c r="D107" s="26"/>
      <c r="H107" s="27"/>
      <c r="I107" s="27" t="s">
        <v>75</v>
      </c>
      <c r="J107" s="27" t="s">
        <v>74</v>
      </c>
      <c r="M107" s="70"/>
      <c r="N107" s="70"/>
    </row>
    <row r="108" spans="3:21" ht="25.5" hidden="1" x14ac:dyDescent="0.2">
      <c r="C108" s="24" t="s">
        <v>50</v>
      </c>
      <c r="D108" s="26"/>
      <c r="H108" s="27"/>
      <c r="I108" s="27" t="s">
        <v>9</v>
      </c>
      <c r="J108" s="27" t="s">
        <v>78</v>
      </c>
      <c r="M108" s="70"/>
      <c r="N108" s="70"/>
    </row>
    <row r="109" spans="3:21" hidden="1" x14ac:dyDescent="0.2">
      <c r="C109" s="24" t="s">
        <v>51</v>
      </c>
      <c r="D109" s="26"/>
      <c r="H109" s="27"/>
      <c r="I109" s="27" t="s">
        <v>10</v>
      </c>
      <c r="J109" s="27"/>
      <c r="M109" s="70"/>
      <c r="N109" s="70"/>
    </row>
    <row r="110" spans="3:21" hidden="1" x14ac:dyDescent="0.2">
      <c r="C110" s="24" t="s">
        <v>52</v>
      </c>
      <c r="D110" s="26"/>
      <c r="M110" s="181"/>
      <c r="N110" s="181"/>
    </row>
    <row r="111" spans="3:21" ht="66" hidden="1" customHeight="1" x14ac:dyDescent="0.2">
      <c r="C111" s="24" t="s">
        <v>53</v>
      </c>
      <c r="D111" s="26"/>
      <c r="M111" s="180"/>
      <c r="N111" s="180"/>
    </row>
    <row r="112" spans="3:21" hidden="1" x14ac:dyDescent="0.2">
      <c r="C112" s="24" t="s">
        <v>37</v>
      </c>
      <c r="D112" s="26"/>
    </row>
    <row r="113" spans="3:4" ht="25.5" hidden="1" x14ac:dyDescent="0.2">
      <c r="C113" s="24" t="s">
        <v>54</v>
      </c>
      <c r="D113" s="26"/>
    </row>
    <row r="114" spans="3:4" ht="25.5" hidden="1" x14ac:dyDescent="0.2">
      <c r="C114" s="24" t="s">
        <v>55</v>
      </c>
      <c r="D114" s="26"/>
    </row>
    <row r="115" spans="3:4" ht="25.5" hidden="1" x14ac:dyDescent="0.2">
      <c r="C115" s="24" t="s">
        <v>56</v>
      </c>
      <c r="D115" s="26"/>
    </row>
    <row r="116" spans="3:4" hidden="1" x14ac:dyDescent="0.2">
      <c r="C116" s="24" t="s">
        <v>41</v>
      </c>
      <c r="D116" s="23"/>
    </row>
    <row r="117" spans="3:4" hidden="1" x14ac:dyDescent="0.2">
      <c r="C117" s="24" t="s">
        <v>40</v>
      </c>
      <c r="D117" s="25"/>
    </row>
    <row r="118" spans="3:4" hidden="1" x14ac:dyDescent="0.2">
      <c r="C118" s="24" t="s">
        <v>57</v>
      </c>
      <c r="D118" s="23"/>
    </row>
    <row r="119" spans="3:4" hidden="1" x14ac:dyDescent="0.2"/>
    <row r="120" spans="3:4" ht="6.75" hidden="1" customHeight="1" x14ac:dyDescent="0.2"/>
    <row r="121" spans="3:4" ht="15" hidden="1" customHeight="1" x14ac:dyDescent="0.2">
      <c r="C121" s="14" t="s">
        <v>30</v>
      </c>
    </row>
    <row r="122" spans="3:4" ht="18.75" hidden="1" customHeight="1" x14ac:dyDescent="0.2">
      <c r="C122" s="14" t="s">
        <v>33</v>
      </c>
    </row>
    <row r="123" spans="3:4" ht="15" hidden="1" customHeight="1" x14ac:dyDescent="0.2">
      <c r="C123" s="14" t="s">
        <v>42</v>
      </c>
    </row>
    <row r="124" spans="3:4" ht="11.25" hidden="1" customHeight="1" x14ac:dyDescent="0.2">
      <c r="C124" s="14" t="s">
        <v>31</v>
      </c>
    </row>
    <row r="125" spans="3:4" ht="16.5" hidden="1" customHeight="1" x14ac:dyDescent="0.2">
      <c r="C125" s="14" t="s">
        <v>32</v>
      </c>
    </row>
    <row r="126" spans="3:4" ht="12" hidden="1" customHeight="1" x14ac:dyDescent="0.2">
      <c r="C126" s="14" t="s">
        <v>34</v>
      </c>
    </row>
    <row r="127" spans="3:4" ht="25.5" hidden="1" customHeight="1" x14ac:dyDescent="0.2">
      <c r="C127" s="14" t="s">
        <v>35</v>
      </c>
    </row>
    <row r="128" spans="3:4" ht="27.75" hidden="1" customHeight="1" x14ac:dyDescent="0.2">
      <c r="C128" s="14" t="s">
        <v>43</v>
      </c>
    </row>
    <row r="129" spans="3:3" ht="36.75" hidden="1" customHeight="1" x14ac:dyDescent="0.2">
      <c r="C129" s="22" t="s">
        <v>44</v>
      </c>
    </row>
    <row r="130" spans="3:3" hidden="1" x14ac:dyDescent="0.2">
      <c r="C130" s="14" t="s">
        <v>45</v>
      </c>
    </row>
    <row r="131" spans="3:3" hidden="1" x14ac:dyDescent="0.2"/>
  </sheetData>
  <mergeCells count="99">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E48:J48"/>
    <mergeCell ref="K48:Q48"/>
    <mergeCell ref="E49:J49"/>
    <mergeCell ref="K49:Q49"/>
    <mergeCell ref="E50:J50"/>
    <mergeCell ref="K50:Q50"/>
    <mergeCell ref="E51:J51"/>
    <mergeCell ref="K51:Q51"/>
    <mergeCell ref="E52:J52"/>
    <mergeCell ref="K52:Q52"/>
    <mergeCell ref="E53:J53"/>
    <mergeCell ref="K53:Q53"/>
    <mergeCell ref="M111:N111"/>
    <mergeCell ref="E54:J54"/>
    <mergeCell ref="K54:Q54"/>
    <mergeCell ref="E55:J55"/>
    <mergeCell ref="K55:Q55"/>
    <mergeCell ref="M104:N104"/>
    <mergeCell ref="M105:N105"/>
    <mergeCell ref="M106:N106"/>
    <mergeCell ref="M107:N107"/>
    <mergeCell ref="M108:N108"/>
    <mergeCell ref="M109:N109"/>
    <mergeCell ref="M110:N110"/>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D26 G26 J26 M26 P26"/>
    <dataValidation allowBlank="1" showInputMessage="1" showErrorMessage="1" prompt="Identifique el valor registrado en el denominador de la fórmula de cálculo" sqref="D27 G27 J27 M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D53:D55 E44:J55 C44:C55"/>
    <dataValidation type="list" allowBlank="1" showInputMessage="1" showErrorMessage="1" sqref="D8:I8">
      <formula1>$C$104:$C$118</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$J$104:$J$108</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36</vt:i4>
      </vt:variant>
    </vt:vector>
  </HeadingPairs>
  <TitlesOfParts>
    <vt:vector size="45" baseType="lpstr">
      <vt:lpstr>Plan Gestión SST </vt:lpstr>
      <vt:lpstr>Capacitaciones</vt:lpstr>
      <vt:lpstr>Bienestar</vt:lpstr>
      <vt:lpstr> Desempeño</vt:lpstr>
      <vt:lpstr>Teletrabajo</vt:lpstr>
      <vt:lpstr>Inducciones Nuevos</vt:lpstr>
      <vt:lpstr>Movimientos de Personal</vt:lpstr>
      <vt:lpstr>Bienestar (2)</vt:lpstr>
      <vt:lpstr>Capacitaciones (2)</vt:lpstr>
      <vt:lpstr>' Desempeño'!Área_de_impresión</vt:lpstr>
      <vt:lpstr>Bienestar!Área_de_impresión</vt:lpstr>
      <vt:lpstr>'Bienestar (2)'!Área_de_impresión</vt:lpstr>
      <vt:lpstr>Capacitaciones!Área_de_impresión</vt:lpstr>
      <vt:lpstr>'Capacitaciones (2)'!Área_de_impresión</vt:lpstr>
      <vt:lpstr>'Inducciones Nuevos'!Área_de_impresión</vt:lpstr>
      <vt:lpstr>'Movimientos de Personal'!Área_de_impresión</vt:lpstr>
      <vt:lpstr>'Plan Gestión SST '!Área_de_impresión</vt:lpstr>
      <vt:lpstr>Teletrabajo!Área_de_impresión</vt:lpstr>
      <vt:lpstr>' Desempeño'!Fuente_indicador</vt:lpstr>
      <vt:lpstr>Bienestar!Fuente_indicador</vt:lpstr>
      <vt:lpstr>'Bienestar (2)'!Fuente_indicador</vt:lpstr>
      <vt:lpstr>Capacitaciones!Fuente_indicador</vt:lpstr>
      <vt:lpstr>'Capacitaciones (2)'!Fuente_indicador</vt:lpstr>
      <vt:lpstr>'Inducciones Nuevos'!Fuente_indicador</vt:lpstr>
      <vt:lpstr>'Movimientos de Personal'!Fuente_indicador</vt:lpstr>
      <vt:lpstr>'Plan Gestión SST '!Fuente_indicador</vt:lpstr>
      <vt:lpstr>Teletrabajo!Fuente_indicador</vt:lpstr>
      <vt:lpstr>' Desempeño'!Periodicidad</vt:lpstr>
      <vt:lpstr>Bienestar!Periodicidad</vt:lpstr>
      <vt:lpstr>'Bienestar (2)'!Periodicidad</vt:lpstr>
      <vt:lpstr>Capacitaciones!Periodicidad</vt:lpstr>
      <vt:lpstr>'Capacitaciones (2)'!Periodicidad</vt:lpstr>
      <vt:lpstr>'Inducciones Nuevos'!Periodicidad</vt:lpstr>
      <vt:lpstr>'Movimientos de Personal'!Periodicidad</vt:lpstr>
      <vt:lpstr>'Plan Gestión SST '!Periodicidad</vt:lpstr>
      <vt:lpstr>Teletrabajo!Periodicidad</vt:lpstr>
      <vt:lpstr>' Desempeño'!Tipo_indicador</vt:lpstr>
      <vt:lpstr>Bienestar!Tipo_indicador</vt:lpstr>
      <vt:lpstr>'Bienestar (2)'!Tipo_indicador</vt:lpstr>
      <vt:lpstr>Capacitaciones!Tipo_indicador</vt:lpstr>
      <vt:lpstr>'Capacitaciones (2)'!Tipo_indicador</vt:lpstr>
      <vt:lpstr>'Inducciones Nuevos'!Tipo_indicador</vt:lpstr>
      <vt:lpstr>'Movimientos de Personal'!Tipo_indicador</vt:lpstr>
      <vt:lpstr>'Plan Gestión SST '!Tipo_indicador</vt:lpstr>
      <vt:lpstr>Teletrabajo!Tipo_indicador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BORIS JOSE RODRIGUEZ GONZALEZ</cp:lastModifiedBy>
  <cp:lastPrinted>2020-09-07T22:07:49Z</cp:lastPrinted>
  <dcterms:created xsi:type="dcterms:W3CDTF">2013-03-27T13:59:56Z</dcterms:created>
  <dcterms:modified xsi:type="dcterms:W3CDTF">2025-04-24T00:56:18Z</dcterms:modified>
</cp:coreProperties>
</file>