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614"/>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62913"/>
</workbook>
</file>

<file path=xl/calcChain.xml><?xml version="1.0" encoding="utf-8"?>
<calcChain xmlns="http://schemas.openxmlformats.org/spreadsheetml/2006/main">
  <c r="J28" i="9" l="1"/>
  <c r="P27" i="9" l="1"/>
  <c r="P26" i="9"/>
  <c r="D28" i="9" l="1"/>
  <c r="P28" i="9"/>
</calcChain>
</file>

<file path=xl/sharedStrings.xml><?xml version="1.0" encoding="utf-8"?>
<sst xmlns="http://schemas.openxmlformats.org/spreadsheetml/2006/main" count="98" uniqueCount="93">
  <si>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</si>
  <si>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</si>
  <si>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</si>
  <si>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</si>
  <si>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</si>
  <si>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</si>
  <si>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</si>
  <si>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</si>
  <si>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</si>
  <si>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</si>
  <si>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</si>
  <si>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</si>
  <si>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</si>
  <si>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</si>
  <si>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</si>
  <si>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</si>
  <si>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</si>
  <si>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</si>
  <si>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</si>
  <si>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</si>
  <si>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</si>
  <si>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</si>
  <si>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</si>
  <si>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</si>
  <si>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</si>
  <si>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</si>
  <si>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</si>
  <si>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</si>
  <si>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</si>
  <si>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</si>
  <si>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</si>
  <si>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</si>
  <si>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</si>
  <si>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</si>
  <si>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</si>
  <si>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</si>
  <si>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</si>
  <si>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</si>
  <si>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</si>
  <si>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</si>
  <si>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</si>
  <si>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</si>
  <si>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</si>
  <si>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</si>
  <si>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</si>
  <si>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</si>
  <si>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</si>
  <si>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</si>
  <si>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</si>
  <si>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</si>
  <si>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</si>
  <si>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</si>
  <si>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</si>
  <si>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</si>
  <si>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</si>
  <si>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</si>
  <si>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</si>
  <si>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</si>
  <si>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</si>
  <si>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</si>
  <si>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</si>
  <si>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</si>
  <si>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</si>
  <si>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</si>
  <si>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</si>
  <si>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</si>
  <si>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</si>
  <si>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</si>
  <si>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</si>
  <si>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</si>
  <si>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</si>
  <si>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</si>
  <si>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</si>
  <si>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</si>
  <si>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</si>
  <si>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</si>
  <si>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</si>
  <si>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</si>
  <si>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</si>
  <si>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</si>
  <si>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</si>
  <si>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</si>
  <si>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</si>
  <si>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</si>
  <si>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</si>
  <si>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</si>
  <si>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Variable 1</t>
  </si>
  <si>
    <t>VERSIÓN: 03</t>
  </si>
  <si>
    <t>FECHA: 15-Mar-2019</t>
  </si>
  <si>
    <t>(Sumatoria del porcentaje de ejecución de las actividades programadas en el semestre  / Número de actividades con programación en el semestre)</t>
  </si>
  <si>
    <t>Indicador revisado y/o actualizado y aprobado por el lider del proceso 17/07/2022</t>
  </si>
  <si>
    <t>Para el semestre 1 de 2023, se tienen seis (6) actividades del plan de acción con cumplimiento semestral a junio 30, las cuales son las siguientes:
43- Dar continuidad a la implementación de la estrategia de comunicación externa, para visibilizar la gestión del Concejo, actividad cumplida  al 100%
44- Dar continuidad a la implementación de la estrategia de comunicación interna, para difundir las decisiones administrativas a los funcionarios de la Corporación, actividad cumplida al 100%
47- Efectuar el rediseño de la página web de la Corporación, actividad cumplida al 100% según la etapa de desarrollo en la que se encuentra
48- Efectuar el rediseño de la intranet de la Corporación, actividad cumplida al 100% según la etapa de desarrollo en la que se encuentra 
51- Realizar las actividades preparatorias para la Audiencia pública de Rendición de Cuentas semestral del Concejo de Bogotá, en el contexto del Plan de Acción de Rendición de Cuentas, actividad cumplida en un 100%
145- Implementar los nuevos portales WEB, actividad cumplida al 100% según la etapa de desarrollo en la que se encuentra 
NOTA:
Hay dos (2) actividades que se solicitó fueran retiradas del plan de accion 2023, debido a que son imposibles de realizar en la presente vigencia, y por consiguiente no se tienen en cuenta en el análisis del presente indicador;las actividades son: 
45- Adelantar gestiones para contratar una empresa que realice la "Medición de la imagen y reconocimiento del Concejo de Bogotá"
57- Actualizar el 100% de los documentos que soportan la operación del proceso Comunicaciones e Información, que sean priorizados por el lìder y el equipo de trabajo para la vigencia, con la asesoría metodológica de la Oficina Asesora de Planeación</t>
  </si>
  <si>
    <t>Para el semestre 2 de 2023, se tienen ocho (8) actividades del plan de acción con cumplimiento semestral a diciembre 30, las cuales son las siguientes:
43- Dar continuidad a la implementación de la estrategia de comunicación externa, para visibilizar la gestión del Concejo, actividad cumplida  al 100%
44- Dar continuidad a la implementación de la estrategia de comunicación interna, para difundir las decisiones administrativas a los funcionarios de la Corporación, actividad cumplida al 100%
47- Efectuar el rediseño de la página web de la Corporación, actividad cumplida al 100% según la etapa de desarrollo en la que se encuentra
48- Efectuar el rediseño de la intranet de la Corporación, actividad cumplida al 100% según la etapa de desarrollo en la que se encuentra 
51- Realizar las actividades preparatorias para la Audiencia pública de Rendición de Cuentas semestral del Concejo de Bogotá, en el contexto del Plan de Acción de Rendición de Cuentas, actividad cumplida en un 100%
57- Actualizar el 100% de los documentos que soportan la operación del proceso Comunicaciones e Información, que sean priorizados por el lìder y el equipo de trabajo para la vigencia, con la asesoría metodológica de la Oficina Asesora de Planeación, actividad cumplida al 100%, debido a que la documentación se encuentra actualizada
145- Implementar los nuevos portales WEB, actividad cumplida al 100% según la etapa de desarrollo en la que se encuentra 
- En reemplazo de las actividades 45 y 46, se definio la siguiente: GESTIÓN PARA LA ELABORACIÓN DE LA HERRAMIENTA QUE PERMITA LA MEDICIÓN DE LA IMAGEN DEL CONCEJO DE BOGOTÁ, actividad cumplida al 100% se cuenta con los términos de referencia para adelantar el proceso de contratación a través de la SHD.
NOTA: 
Las dos (2) actividades 45 y 46 relacionadas con MEDICION DE LA IMAGEN Y RECONOCIMIENTO DEL CONCEJO DE BOGOTA,  fueron cambiadas por la actividad GESTIÓN PARA LA ELABORACIÓN DE LA HERRAMIENTA QUE PERMITA LA MEDICIÓN DE LA IMAGEN DEL CONCEJO DE BOGOTÁ, en reunion del CIGD del 30 de agosto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</si>
</sst>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180">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14" fontId="23" fillId="0" borderId="42" xfId="0" applyNumberFormat="1" applyFont="1" applyBorder="1" applyAlignment="1" applyProtection="1">
      <alignment horizontal="center" vertical="center" wrapText="1"/>
      <protection locked="0"/>
    </xf>
    <xf numFmtId="14" fontId="23" fillId="0" borderId="55" xfId="0" applyNumberFormat="1" applyFont="1" applyBorder="1" applyAlignment="1" applyProtection="1">
      <alignment horizontal="center" vertical="center" wrapText="1"/>
      <protection locked="0"/>
    </xf>
    <xf numFmtId="0" fontId="23" fillId="0" borderId="51" xfId="1" applyNumberFormat="1" applyFont="1" applyBorder="1" applyAlignment="1" applyProtection="1">
      <alignment horizontal="center"/>
      <protection locked="0"/>
    </xf>
    <xf numFmtId="0" fontId="23" fillId="0" borderId="53" xfId="1" applyNumberFormat="1" applyFont="1" applyBorder="1" applyAlignment="1" applyProtection="1">
      <alignment horizontal="center"/>
      <protection locked="0"/>
    </xf>
    <xf numFmtId="2" fontId="23" fillId="0" borderId="51" xfId="1" applyNumberFormat="1" applyFont="1" applyBorder="1" applyAlignment="1" applyProtection="1">
      <alignment horizontal="center"/>
      <protection locked="0"/>
    </xf>
    <xf numFmtId="2" fontId="23" fillId="0" borderId="53" xfId="1" applyNumberFormat="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2" xfId="1" applyNumberFormat="1" applyFont="1" applyBorder="1" applyAlignment="1" applyProtection="1">
      <alignment horizontal="center"/>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2" fontId="23" fillId="0" borderId="51" xfId="1" applyNumberFormat="1" applyFont="1" applyBorder="1" applyAlignment="1" applyProtection="1">
      <alignment horizontal="center" vertical="center" wrapText="1"/>
      <protection locked="0"/>
    </xf>
    <xf numFmtId="2" fontId="23" fillId="0" borderId="52" xfId="1" applyNumberFormat="1" applyFont="1" applyBorder="1" applyAlignment="1" applyProtection="1">
      <alignment horizontal="center" vertical="center" wrapText="1"/>
      <protection locked="0"/>
    </xf>
    <xf numFmtId="2" fontId="23" fillId="0" borderId="53" xfId="1" applyNumberFormat="1" applyFont="1" applyBorder="1" applyAlignment="1" applyProtection="1">
      <alignment horizontal="center" vertical="center" wrapText="1"/>
      <protection locked="0"/>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9" fontId="4" fillId="0" borderId="28"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2"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30" fillId="0" borderId="27" xfId="0" quotePrefix="1" applyFont="1" applyBorder="1" applyAlignment="1" applyProtection="1">
      <alignment horizontal="left" vertical="top" wrapText="1"/>
      <protection locked="0"/>
    </xf>
    <xf numFmtId="0" fontId="30" fillId="0" borderId="20" xfId="0" quotePrefix="1" applyFont="1" applyBorder="1" applyAlignment="1" applyProtection="1">
      <alignment horizontal="left" vertical="top" wrapText="1"/>
      <protection locked="0"/>
    </xf>
    <xf numFmtId="0" fontId="30" fillId="0" borderId="21" xfId="0" quotePrefix="1" applyFont="1" applyBorder="1" applyAlignment="1" applyProtection="1">
      <alignment horizontal="left"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30" fillId="0" borderId="27"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0" borderId="19" xfId="0" applyFont="1" applyBorder="1" applyAlignment="1" applyProtection="1">
      <alignment horizontal="justify" vertical="top" wrapText="1"/>
      <protection locked="0"/>
    </xf>
    <xf numFmtId="0" fontId="30" fillId="0" borderId="23"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1" xfId="2" applyFont="1" applyFill="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General</c:formatCode>
                <c:ptCount val="14"/>
                <c:pt idx="0">
                  <c:v>100</c:v>
                </c:pt>
                <c:pt idx="6">
                  <c:v>100</c:v>
                </c:pt>
                <c:pt idx="12">
                  <c:v>100</c:v>
                </c:pt>
              </c:numCache>
            </c:numRef>
          </c:val>
          <c:extLs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0.00</c:formatCode>
                <c:ptCount val="14"/>
                <c:pt idx="0">
                  <c:v>100</c:v>
                </c:pt>
                <c:pt idx="6">
                  <c:v>100</c:v>
                </c:pt>
                <c:pt idx="12">
                  <c:v>100</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61705200"/>
        <c:axId val="-1961704112"/>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c:ext uri="{02D57815-91ED-43cb-92C2-25804820EDAC}">
                        <c15:formulaRef>
                          <c15:sqref>'Cumplimiento de planes'!$D$26:$Q$26</c15:sqref>
                        </c15:formulaRef>
                      </c:ext>
                    </c:extLst>
                    <c:numCache>
                      <c:formatCode>General</c:formatCode>
                      <c:ptCount val="14"/>
                      <c:pt idx="0">
                        <c:v>600</c:v>
                      </c:pt>
                      <c:pt idx="6">
                        <c:v>800</c:v>
                      </c:pt>
                      <c:pt idx="12">
                        <c:v>1400</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c:ext xmlns:c15="http://schemas.microsoft.com/office/drawing/2012/chart" uri="{02D57815-91ED-43cb-92C2-25804820EDAC}">
                        <c15:formulaRef>
                          <c15:sqref>'Cumplimiento de planes'!$D$27:$Q$27</c15:sqref>
                        </c15:formulaRef>
                      </c:ext>
                    </c:extLst>
                    <c:numCache>
                      <c:formatCode>General</c:formatCode>
                      <c:ptCount val="14"/>
                      <c:pt idx="0">
                        <c:v>6</c:v>
                      </c:pt>
                      <c:pt idx="6">
                        <c:v>8</c:v>
                      </c:pt>
                      <c:pt idx="12">
                        <c:v>14</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617052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4112"/>
        <c:crosses val="autoZero"/>
        <c:auto val="1"/>
        <c:lblAlgn val="ctr"/>
        <c:lblOffset val="100"/>
        <c:noMultiLvlLbl val="0"/>
      </c:catAx>
      <c:valAx>
        <c:axId val="-1961704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617052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44"/>
  <sheetViews>
    <sheetView showGridLines="0" tabSelected="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7"/>
      <c r="C2" s="168"/>
      <c r="D2" s="169"/>
      <c r="E2" s="130" t="s">
        <v>61</v>
      </c>
      <c r="F2" s="131"/>
      <c r="G2" s="131"/>
      <c r="H2" s="131"/>
      <c r="I2" s="131"/>
      <c r="J2" s="131"/>
      <c r="K2" s="131"/>
      <c r="L2" s="131"/>
      <c r="M2" s="131"/>
      <c r="N2" s="132"/>
      <c r="O2" s="149" t="s">
        <v>75</v>
      </c>
      <c r="P2" s="150"/>
      <c r="Q2" s="150"/>
      <c r="R2" s="151"/>
    </row>
    <row r="3" spans="2:18" ht="24.75" customHeight="1" x14ac:dyDescent="0.2">
      <c r="B3" s="170"/>
      <c r="C3" s="171"/>
      <c r="D3" s="172"/>
      <c r="E3" s="133"/>
      <c r="F3" s="134"/>
      <c r="G3" s="134"/>
      <c r="H3" s="134"/>
      <c r="I3" s="134"/>
      <c r="J3" s="134"/>
      <c r="K3" s="134"/>
      <c r="L3" s="134"/>
      <c r="M3" s="134"/>
      <c r="N3" s="135"/>
      <c r="O3" s="34" t="s">
        <v>87</v>
      </c>
      <c r="P3" s="35"/>
      <c r="Q3" s="35"/>
      <c r="R3" s="36"/>
    </row>
    <row r="4" spans="2:18" ht="24.75" customHeight="1" thickBot="1" x14ac:dyDescent="0.25">
      <c r="B4" s="170"/>
      <c r="C4" s="171"/>
      <c r="D4" s="172"/>
      <c r="E4" s="136"/>
      <c r="F4" s="137"/>
      <c r="G4" s="137"/>
      <c r="H4" s="137"/>
      <c r="I4" s="137"/>
      <c r="J4" s="137"/>
      <c r="K4" s="137"/>
      <c r="L4" s="137"/>
      <c r="M4" s="137"/>
      <c r="N4" s="138"/>
      <c r="O4" s="34" t="s">
        <v>88</v>
      </c>
      <c r="P4" s="35"/>
      <c r="Q4" s="35"/>
      <c r="R4" s="36"/>
    </row>
    <row r="5" spans="2:18" ht="13.5" thickBot="1" x14ac:dyDescent="0.25">
      <c r="B5" s="52" t="s">
        <v>90</v>
      </c>
      <c r="C5" s="53"/>
      <c r="D5" s="53"/>
      <c r="E5" s="53"/>
      <c r="F5" s="53"/>
      <c r="G5" s="53"/>
      <c r="H5" s="53"/>
      <c r="I5" s="53"/>
      <c r="J5" s="53"/>
      <c r="K5" s="53"/>
      <c r="L5" s="53"/>
      <c r="M5" s="53"/>
      <c r="N5" s="53"/>
      <c r="O5" s="54"/>
      <c r="P5" s="54"/>
      <c r="Q5" s="54"/>
      <c r="R5" s="55"/>
    </row>
    <row r="6" spans="2:18" ht="15" customHeight="1" thickBot="1" x14ac:dyDescent="0.25">
      <c r="B6" s="120" t="s">
        <v>0</v>
      </c>
      <c r="C6" s="121"/>
      <c r="D6" s="121"/>
      <c r="E6" s="121"/>
      <c r="F6" s="121"/>
      <c r="G6" s="121"/>
      <c r="H6" s="121"/>
      <c r="I6" s="121"/>
      <c r="J6" s="121"/>
      <c r="K6" s="121"/>
      <c r="L6" s="121"/>
      <c r="M6" s="121"/>
      <c r="N6" s="121"/>
      <c r="O6" s="121"/>
      <c r="P6" s="121"/>
      <c r="Q6" s="121"/>
      <c r="R6" s="122"/>
    </row>
    <row r="7" spans="2:18" ht="13.5" thickBot="1" x14ac:dyDescent="0.25">
      <c r="B7" s="5"/>
      <c r="C7" s="98"/>
      <c r="D7" s="98"/>
      <c r="E7" s="98"/>
      <c r="F7" s="98"/>
      <c r="G7" s="98"/>
      <c r="H7" s="98"/>
      <c r="I7" s="98"/>
      <c r="J7" s="98"/>
      <c r="K7" s="98"/>
      <c r="L7" s="98"/>
      <c r="M7" s="98"/>
      <c r="N7" s="98"/>
      <c r="O7" s="98"/>
      <c r="P7" s="98"/>
      <c r="Q7" s="98"/>
      <c r="R7" s="6"/>
    </row>
    <row r="8" spans="2:18" ht="23.25" customHeight="1" thickBot="1" x14ac:dyDescent="0.25">
      <c r="B8" s="5"/>
      <c r="C8" s="7" t="s">
        <v>59</v>
      </c>
      <c r="D8" s="174" t="s">
        <v>44</v>
      </c>
      <c r="E8" s="175"/>
      <c r="F8" s="175"/>
      <c r="G8" s="175"/>
      <c r="H8" s="175"/>
      <c r="I8" s="176"/>
      <c r="J8" s="152" t="s">
        <v>55</v>
      </c>
      <c r="K8" s="153"/>
      <c r="L8" s="95" t="s">
        <v>82</v>
      </c>
      <c r="M8" s="96"/>
      <c r="N8" s="96"/>
      <c r="O8" s="96"/>
      <c r="P8" s="96"/>
      <c r="Q8" s="97"/>
      <c r="R8" s="6"/>
    </row>
    <row r="9" spans="2:18" ht="23.25" customHeight="1" thickBot="1" x14ac:dyDescent="0.25">
      <c r="B9" s="5"/>
      <c r="C9" s="7" t="s">
        <v>58</v>
      </c>
      <c r="D9" s="173" t="s">
        <v>77</v>
      </c>
      <c r="E9" s="165"/>
      <c r="F9" s="165"/>
      <c r="G9" s="165"/>
      <c r="H9" s="165"/>
      <c r="I9" s="166"/>
      <c r="J9" s="154" t="s">
        <v>56</v>
      </c>
      <c r="K9" s="155"/>
      <c r="L9" s="158" t="s">
        <v>76</v>
      </c>
      <c r="M9" s="159"/>
      <c r="N9" s="159"/>
      <c r="O9" s="159"/>
      <c r="P9" s="159"/>
      <c r="Q9" s="160"/>
      <c r="R9" s="6"/>
    </row>
    <row r="10" spans="2:18" ht="29.25" customHeight="1" thickBot="1" x14ac:dyDescent="0.25">
      <c r="B10" s="5"/>
      <c r="C10" s="7" t="s">
        <v>57</v>
      </c>
      <c r="D10" s="164" t="s">
        <v>78</v>
      </c>
      <c r="E10" s="165"/>
      <c r="F10" s="165"/>
      <c r="G10" s="165"/>
      <c r="H10" s="165"/>
      <c r="I10" s="166"/>
      <c r="J10" s="156"/>
      <c r="K10" s="157"/>
      <c r="L10" s="161"/>
      <c r="M10" s="162"/>
      <c r="N10" s="162"/>
      <c r="O10" s="162"/>
      <c r="P10" s="162"/>
      <c r="Q10" s="16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0" t="s">
        <v>14</v>
      </c>
      <c r="D12" s="179"/>
      <c r="E12" s="80" t="s">
        <v>60</v>
      </c>
      <c r="F12" s="81"/>
      <c r="G12" s="177" t="s">
        <v>1</v>
      </c>
      <c r="H12" s="178"/>
      <c r="I12" s="80" t="s">
        <v>3</v>
      </c>
      <c r="J12" s="81"/>
      <c r="K12" s="57" t="s">
        <v>6</v>
      </c>
      <c r="L12" s="58"/>
      <c r="M12" s="63" t="s">
        <v>2</v>
      </c>
      <c r="N12" s="139"/>
      <c r="O12" s="140"/>
      <c r="P12" s="145" t="s">
        <v>62</v>
      </c>
      <c r="Q12" s="146"/>
      <c r="R12" s="6"/>
    </row>
    <row r="13" spans="2:18" ht="30.75" customHeight="1" x14ac:dyDescent="0.2">
      <c r="B13" s="5"/>
      <c r="C13" s="88" t="s">
        <v>89</v>
      </c>
      <c r="D13" s="89"/>
      <c r="E13" s="92">
        <v>0.92630000000000001</v>
      </c>
      <c r="F13" s="93"/>
      <c r="G13" s="68" t="s">
        <v>74</v>
      </c>
      <c r="H13" s="69"/>
      <c r="I13" s="72" t="s">
        <v>4</v>
      </c>
      <c r="J13" s="73"/>
      <c r="K13" s="59" t="s">
        <v>9</v>
      </c>
      <c r="L13" s="60"/>
      <c r="M13" s="72" t="s">
        <v>81</v>
      </c>
      <c r="N13" s="141"/>
      <c r="O13" s="142"/>
      <c r="P13" s="147" t="s">
        <v>71</v>
      </c>
      <c r="Q13" s="73"/>
      <c r="R13" s="6"/>
    </row>
    <row r="14" spans="2:18" ht="30.75" customHeight="1" thickBot="1" x14ac:dyDescent="0.25">
      <c r="B14" s="5"/>
      <c r="C14" s="90"/>
      <c r="D14" s="91"/>
      <c r="E14" s="90"/>
      <c r="F14" s="94"/>
      <c r="G14" s="70"/>
      <c r="H14" s="71"/>
      <c r="I14" s="74"/>
      <c r="J14" s="75"/>
      <c r="K14" s="61"/>
      <c r="L14" s="62"/>
      <c r="M14" s="74"/>
      <c r="N14" s="143"/>
      <c r="O14" s="144"/>
      <c r="P14" s="148"/>
      <c r="Q14" s="7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3" t="s">
        <v>11</v>
      </c>
      <c r="D16" s="76" t="s">
        <v>24</v>
      </c>
      <c r="E16" s="77"/>
      <c r="F16" s="84" t="s">
        <v>83</v>
      </c>
      <c r="G16" s="85"/>
      <c r="H16" s="10"/>
      <c r="I16" s="10"/>
      <c r="J16" s="10"/>
      <c r="K16" s="10"/>
      <c r="L16" s="10"/>
      <c r="M16" s="11"/>
      <c r="N16" s="11"/>
      <c r="O16" s="11"/>
      <c r="P16" s="11"/>
      <c r="Q16" s="11"/>
      <c r="R16" s="6"/>
    </row>
    <row r="17" spans="2:20" ht="18.75" customHeight="1" x14ac:dyDescent="0.2">
      <c r="B17" s="5"/>
      <c r="C17" s="64"/>
      <c r="D17" s="78" t="s">
        <v>25</v>
      </c>
      <c r="E17" s="79"/>
      <c r="F17" s="86" t="s">
        <v>84</v>
      </c>
      <c r="G17" s="87"/>
      <c r="H17" s="10"/>
      <c r="I17" s="10"/>
      <c r="J17" s="10"/>
      <c r="K17" s="10"/>
      <c r="L17" s="10"/>
      <c r="M17" s="11"/>
      <c r="N17" s="11"/>
      <c r="O17" s="11"/>
      <c r="P17" s="11"/>
      <c r="Q17" s="11"/>
      <c r="R17" s="6"/>
    </row>
    <row r="18" spans="2:20" ht="18.75" customHeight="1" thickBot="1" x14ac:dyDescent="0.25">
      <c r="B18" s="5"/>
      <c r="C18" s="65"/>
      <c r="D18" s="82" t="s">
        <v>26</v>
      </c>
      <c r="E18" s="83"/>
      <c r="F18" s="66" t="s">
        <v>85</v>
      </c>
      <c r="G18" s="6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9" t="s">
        <v>21</v>
      </c>
      <c r="C20" s="100"/>
      <c r="D20" s="100"/>
      <c r="E20" s="100"/>
      <c r="F20" s="100"/>
      <c r="G20" s="100"/>
      <c r="H20" s="100"/>
      <c r="I20" s="100"/>
      <c r="J20" s="100"/>
      <c r="K20" s="100"/>
      <c r="L20" s="100"/>
      <c r="M20" s="100"/>
      <c r="N20" s="100"/>
      <c r="O20" s="100"/>
      <c r="P20" s="100"/>
      <c r="Q20" s="100"/>
      <c r="R20" s="10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6" t="s">
        <v>12</v>
      </c>
      <c r="D23" s="56"/>
      <c r="E23" s="56"/>
      <c r="F23" s="56"/>
      <c r="G23" s="56"/>
      <c r="H23" s="56"/>
      <c r="I23" s="56"/>
      <c r="J23" s="56"/>
      <c r="K23" s="56"/>
      <c r="L23" s="56"/>
      <c r="M23" s="56"/>
      <c r="N23" s="56"/>
      <c r="O23" s="56"/>
      <c r="P23" s="56"/>
      <c r="Q23" s="56"/>
      <c r="R23" s="6"/>
    </row>
    <row r="24" spans="2:20" ht="27" customHeight="1" x14ac:dyDescent="0.2">
      <c r="B24" s="5"/>
      <c r="C24" s="32" t="s">
        <v>15</v>
      </c>
      <c r="D24" s="107" t="s">
        <v>79</v>
      </c>
      <c r="E24" s="108"/>
      <c r="F24" s="108"/>
      <c r="G24" s="108"/>
      <c r="H24" s="108"/>
      <c r="I24" s="109"/>
      <c r="J24" s="107" t="s">
        <v>80</v>
      </c>
      <c r="K24" s="108"/>
      <c r="L24" s="108"/>
      <c r="M24" s="108"/>
      <c r="N24" s="108"/>
      <c r="O24" s="109"/>
      <c r="P24" s="102" t="s">
        <v>13</v>
      </c>
      <c r="Q24" s="103"/>
      <c r="R24" s="6"/>
    </row>
    <row r="25" spans="2:20" ht="15" customHeight="1" x14ac:dyDescent="0.2">
      <c r="B25" s="5"/>
      <c r="C25" s="32" t="s">
        <v>16</v>
      </c>
      <c r="D25" s="39">
        <v>100</v>
      </c>
      <c r="E25" s="45"/>
      <c r="F25" s="45"/>
      <c r="G25" s="45"/>
      <c r="H25" s="45"/>
      <c r="I25" s="40"/>
      <c r="J25" s="39">
        <v>100</v>
      </c>
      <c r="K25" s="45"/>
      <c r="L25" s="45"/>
      <c r="M25" s="45"/>
      <c r="N25" s="45"/>
      <c r="O25" s="40"/>
      <c r="P25" s="39">
        <v>100</v>
      </c>
      <c r="Q25" s="40"/>
      <c r="R25" s="6"/>
    </row>
    <row r="26" spans="2:20" ht="12" customHeight="1" x14ac:dyDescent="0.2">
      <c r="B26" s="5"/>
      <c r="C26" s="33" t="s">
        <v>86</v>
      </c>
      <c r="D26" s="46">
        <v>600</v>
      </c>
      <c r="E26" s="47"/>
      <c r="F26" s="47"/>
      <c r="G26" s="47"/>
      <c r="H26" s="47"/>
      <c r="I26" s="48"/>
      <c r="J26" s="46">
        <v>800</v>
      </c>
      <c r="K26" s="47"/>
      <c r="L26" s="47"/>
      <c r="M26" s="47"/>
      <c r="N26" s="47"/>
      <c r="O26" s="48"/>
      <c r="P26" s="110">
        <f>SUM(D26:O26)</f>
        <v>1400</v>
      </c>
      <c r="Q26" s="111"/>
      <c r="R26" s="6"/>
    </row>
    <row r="27" spans="2:20" ht="16.5" customHeight="1" x14ac:dyDescent="0.2">
      <c r="B27" s="5"/>
      <c r="C27" s="33" t="s">
        <v>34</v>
      </c>
      <c r="D27" s="46">
        <v>6</v>
      </c>
      <c r="E27" s="47"/>
      <c r="F27" s="47"/>
      <c r="G27" s="47"/>
      <c r="H27" s="47"/>
      <c r="I27" s="48"/>
      <c r="J27" s="46">
        <v>8</v>
      </c>
      <c r="K27" s="47"/>
      <c r="L27" s="47"/>
      <c r="M27" s="47"/>
      <c r="N27" s="47"/>
      <c r="O27" s="48"/>
      <c r="P27" s="110">
        <f>SUM(D27:O27)</f>
        <v>14</v>
      </c>
      <c r="Q27" s="111"/>
      <c r="R27" s="6"/>
    </row>
    <row r="28" spans="2:20" x14ac:dyDescent="0.2">
      <c r="B28" s="5"/>
      <c r="C28" s="33" t="s">
        <v>27</v>
      </c>
      <c r="D28" s="49">
        <f>D26/D27</f>
        <v>100</v>
      </c>
      <c r="E28" s="50"/>
      <c r="F28" s="50"/>
      <c r="G28" s="50"/>
      <c r="H28" s="50"/>
      <c r="I28" s="51"/>
      <c r="J28" s="49">
        <f>J26/J27</f>
        <v>100</v>
      </c>
      <c r="K28" s="50"/>
      <c r="L28" s="50"/>
      <c r="M28" s="50"/>
      <c r="N28" s="50"/>
      <c r="O28" s="51"/>
      <c r="P28" s="41">
        <f>P26/P27</f>
        <v>100</v>
      </c>
      <c r="Q28" s="4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06"/>
      <c r="J31" s="106"/>
      <c r="K31" s="106"/>
      <c r="L31" s="106"/>
      <c r="M31" s="106"/>
      <c r="N31" s="106"/>
      <c r="O31" s="106"/>
      <c r="P31" s="106"/>
      <c r="Q31" s="10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8" t="s">
        <v>19</v>
      </c>
      <c r="D42" s="119"/>
      <c r="E42" s="119"/>
      <c r="F42" s="119"/>
      <c r="G42" s="119"/>
      <c r="H42" s="119"/>
      <c r="I42" s="119"/>
      <c r="J42" s="119"/>
      <c r="K42" s="120" t="s">
        <v>70</v>
      </c>
      <c r="L42" s="121"/>
      <c r="M42" s="121"/>
      <c r="N42" s="121"/>
      <c r="O42" s="121"/>
      <c r="P42" s="121"/>
      <c r="Q42" s="122"/>
      <c r="R42" s="6"/>
    </row>
    <row r="43" spans="2:18" ht="28.5" customHeight="1" thickBot="1" x14ac:dyDescent="0.25">
      <c r="B43" s="5"/>
      <c r="C43" s="30"/>
      <c r="D43" s="31" t="s">
        <v>72</v>
      </c>
      <c r="E43" s="43" t="s">
        <v>73</v>
      </c>
      <c r="F43" s="43"/>
      <c r="G43" s="43"/>
      <c r="H43" s="43"/>
      <c r="I43" s="43"/>
      <c r="J43" s="44"/>
      <c r="K43" s="2"/>
      <c r="L43" s="3"/>
      <c r="M43" s="3"/>
      <c r="N43" s="3"/>
      <c r="O43" s="3"/>
      <c r="P43" s="3"/>
      <c r="Q43" s="4"/>
      <c r="R43" s="6"/>
    </row>
    <row r="44" spans="2:18" ht="204.75" customHeight="1" thickBot="1" x14ac:dyDescent="0.25">
      <c r="B44" s="5"/>
      <c r="C44" s="14" t="s">
        <v>17</v>
      </c>
      <c r="D44" s="37">
        <v>45139</v>
      </c>
      <c r="E44" s="123" t="s">
        <v>91</v>
      </c>
      <c r="F44" s="124"/>
      <c r="G44" s="124"/>
      <c r="H44" s="124"/>
      <c r="I44" s="124"/>
      <c r="J44" s="125"/>
      <c r="K44" s="115"/>
      <c r="L44" s="116"/>
      <c r="M44" s="116"/>
      <c r="N44" s="116"/>
      <c r="O44" s="116"/>
      <c r="P44" s="116"/>
      <c r="Q44" s="117"/>
      <c r="R44" s="6"/>
    </row>
    <row r="45" spans="2:18" ht="409.5" customHeight="1" thickBot="1" x14ac:dyDescent="0.25">
      <c r="B45" s="5"/>
      <c r="C45" s="15" t="s">
        <v>18</v>
      </c>
      <c r="D45" s="38"/>
      <c r="E45" s="126" t="s">
        <v>92</v>
      </c>
      <c r="F45" s="127"/>
      <c r="G45" s="127"/>
      <c r="H45" s="127"/>
      <c r="I45" s="127"/>
      <c r="J45" s="128"/>
      <c r="K45" s="104"/>
      <c r="L45" s="104"/>
      <c r="M45" s="104"/>
      <c r="N45" s="104"/>
      <c r="O45" s="104"/>
      <c r="P45" s="104"/>
      <c r="Q45" s="105"/>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29"/>
      <c r="C48" s="129"/>
      <c r="D48" s="129"/>
      <c r="E48" s="129"/>
      <c r="F48" s="129"/>
      <c r="G48" s="129"/>
      <c r="H48" s="129"/>
      <c r="I48" s="129"/>
      <c r="J48" s="129"/>
      <c r="K48" s="129"/>
      <c r="L48" s="129"/>
      <c r="M48" s="129"/>
      <c r="N48" s="129"/>
      <c r="O48" s="129"/>
      <c r="P48" s="129"/>
      <c r="Q48" s="129"/>
      <c r="R48" s="129"/>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2" spans="3:21" hidden="1" x14ac:dyDescent="0.2"/>
    <row r="83" spans="3:21" hidden="1" x14ac:dyDescent="0.2"/>
    <row r="84" spans="3:21" hidden="1" x14ac:dyDescent="0.2"/>
    <row r="85" spans="3:21" hidden="1" x14ac:dyDescent="0.2"/>
    <row r="86" spans="3:21" hidden="1" x14ac:dyDescent="0.2"/>
    <row r="87" spans="3:21" hidden="1" x14ac:dyDescent="0.2"/>
    <row r="88" spans="3:21" hidden="1" x14ac:dyDescent="0.2"/>
    <row r="89" spans="3:21" ht="28.5" hidden="1" customHeight="1" x14ac:dyDescent="0.2"/>
    <row r="90" spans="3:21" hidden="1" x14ac:dyDescent="0.2">
      <c r="C90" s="8"/>
      <c r="D90" s="8"/>
    </row>
    <row r="91" spans="3:21" hidden="1" x14ac:dyDescent="0.2">
      <c r="C91" s="8"/>
      <c r="D91" s="8"/>
    </row>
    <row r="92" spans="3:21" ht="13.5" hidden="1" thickBot="1" x14ac:dyDescent="0.25">
      <c r="C92" s="8"/>
      <c r="D92" s="8"/>
    </row>
    <row r="93" spans="3:21" ht="13.5" hidden="1" thickBot="1" x14ac:dyDescent="0.25">
      <c r="C93" s="19" t="s">
        <v>36</v>
      </c>
      <c r="D93" s="20"/>
      <c r="H93" s="28" t="s">
        <v>20</v>
      </c>
      <c r="I93" s="28" t="s">
        <v>22</v>
      </c>
      <c r="J93" s="28" t="s">
        <v>63</v>
      </c>
      <c r="U93" s="21" t="s">
        <v>28</v>
      </c>
    </row>
    <row r="94" spans="3:21" ht="25.5" hidden="1" x14ac:dyDescent="0.2">
      <c r="C94" s="22" t="s">
        <v>43</v>
      </c>
      <c r="D94" s="23"/>
      <c r="H94" s="29" t="s">
        <v>4</v>
      </c>
      <c r="I94" s="29" t="s">
        <v>7</v>
      </c>
      <c r="J94" s="29" t="s">
        <v>64</v>
      </c>
      <c r="M94" s="114"/>
      <c r="N94" s="114"/>
    </row>
    <row r="95" spans="3:21" ht="25.5" hidden="1" x14ac:dyDescent="0.2">
      <c r="C95" s="22" t="s">
        <v>44</v>
      </c>
      <c r="D95" s="23"/>
      <c r="H95" s="29" t="s">
        <v>69</v>
      </c>
      <c r="I95" s="29" t="s">
        <v>23</v>
      </c>
      <c r="J95" s="29" t="s">
        <v>65</v>
      </c>
      <c r="M95" s="113"/>
      <c r="N95" s="113"/>
    </row>
    <row r="96" spans="3:21" ht="38.25" hidden="1" x14ac:dyDescent="0.2">
      <c r="C96" s="22" t="s">
        <v>45</v>
      </c>
      <c r="D96" s="23"/>
      <c r="H96" s="29" t="s">
        <v>5</v>
      </c>
      <c r="I96" s="29" t="s">
        <v>8</v>
      </c>
      <c r="J96" s="29" t="s">
        <v>66</v>
      </c>
      <c r="M96" s="113"/>
      <c r="N96" s="113"/>
    </row>
    <row r="97" spans="3:14" hidden="1" x14ac:dyDescent="0.2">
      <c r="C97" s="22" t="s">
        <v>46</v>
      </c>
      <c r="D97" s="23"/>
      <c r="H97" s="29"/>
      <c r="I97" s="29" t="s">
        <v>68</v>
      </c>
      <c r="J97" s="29" t="s">
        <v>67</v>
      </c>
      <c r="M97" s="113"/>
      <c r="N97" s="113"/>
    </row>
    <row r="98" spans="3:14" ht="25.5" hidden="1" x14ac:dyDescent="0.2">
      <c r="C98" s="22" t="s">
        <v>47</v>
      </c>
      <c r="D98" s="23"/>
      <c r="H98" s="29"/>
      <c r="I98" s="29" t="s">
        <v>9</v>
      </c>
      <c r="J98" s="29" t="s">
        <v>71</v>
      </c>
      <c r="M98" s="113"/>
      <c r="N98" s="113"/>
    </row>
    <row r="99" spans="3:14" hidden="1" x14ac:dyDescent="0.2">
      <c r="C99" s="22" t="s">
        <v>48</v>
      </c>
      <c r="D99" s="23"/>
      <c r="H99" s="29"/>
      <c r="I99" s="29" t="s">
        <v>10</v>
      </c>
      <c r="J99" s="29"/>
      <c r="M99" s="113"/>
      <c r="N99" s="113"/>
    </row>
    <row r="100" spans="3:14" hidden="1" x14ac:dyDescent="0.2">
      <c r="C100" s="22" t="s">
        <v>49</v>
      </c>
      <c r="D100" s="23"/>
      <c r="M100" s="114"/>
      <c r="N100" s="114"/>
    </row>
    <row r="101" spans="3:14" ht="66" hidden="1" customHeight="1" x14ac:dyDescent="0.2">
      <c r="C101" s="22" t="s">
        <v>50</v>
      </c>
      <c r="D101" s="23"/>
      <c r="M101" s="112"/>
      <c r="N101" s="112"/>
    </row>
    <row r="102" spans="3:14" hidden="1" x14ac:dyDescent="0.2">
      <c r="C102" s="22" t="s">
        <v>35</v>
      </c>
      <c r="D102" s="23"/>
    </row>
    <row r="103" spans="3:14" ht="25.5" hidden="1" x14ac:dyDescent="0.2">
      <c r="C103" s="22" t="s">
        <v>51</v>
      </c>
      <c r="D103" s="23"/>
    </row>
    <row r="104" spans="3:14" ht="25.5" hidden="1" x14ac:dyDescent="0.2">
      <c r="C104" s="22" t="s">
        <v>52</v>
      </c>
      <c r="D104" s="23"/>
    </row>
    <row r="105" spans="3:14" ht="25.5" hidden="1" x14ac:dyDescent="0.2">
      <c r="C105" s="22" t="s">
        <v>53</v>
      </c>
      <c r="D105" s="23"/>
    </row>
    <row r="106" spans="3:14" hidden="1" x14ac:dyDescent="0.2">
      <c r="C106" s="22" t="s">
        <v>38</v>
      </c>
      <c r="D106" s="24"/>
    </row>
    <row r="107" spans="3:14" hidden="1" x14ac:dyDescent="0.2">
      <c r="C107" s="22" t="s">
        <v>37</v>
      </c>
      <c r="D107" s="25"/>
    </row>
    <row r="108" spans="3:14" hidden="1" x14ac:dyDescent="0.2">
      <c r="C108" s="22" t="s">
        <v>54</v>
      </c>
      <c r="D108" s="24"/>
    </row>
    <row r="109" spans="3:14" hidden="1" x14ac:dyDescent="0.2"/>
    <row r="110" spans="3:14" ht="6.75" hidden="1" customHeight="1" x14ac:dyDescent="0.2"/>
    <row r="111" spans="3:14" ht="15" hidden="1" customHeight="1" x14ac:dyDescent="0.2">
      <c r="C111" s="26" t="s">
        <v>28</v>
      </c>
    </row>
    <row r="112" spans="3:14" ht="18.75" hidden="1" customHeight="1" x14ac:dyDescent="0.2">
      <c r="C112" s="26" t="s">
        <v>31</v>
      </c>
    </row>
    <row r="113" spans="3:3" ht="15" hidden="1" customHeight="1" x14ac:dyDescent="0.2">
      <c r="C113" s="26" t="s">
        <v>39</v>
      </c>
    </row>
    <row r="114" spans="3:3" ht="11.25" hidden="1" customHeight="1" x14ac:dyDescent="0.2">
      <c r="C114" s="26" t="s">
        <v>29</v>
      </c>
    </row>
    <row r="115" spans="3:3" ht="16.5" hidden="1" customHeight="1" x14ac:dyDescent="0.2">
      <c r="C115" s="26" t="s">
        <v>30</v>
      </c>
    </row>
    <row r="116" spans="3:3" ht="12" hidden="1" customHeight="1" x14ac:dyDescent="0.2">
      <c r="C116" s="26" t="s">
        <v>32</v>
      </c>
    </row>
    <row r="117" spans="3:3" ht="25.5" hidden="1" customHeight="1" x14ac:dyDescent="0.2">
      <c r="C117" s="26" t="s">
        <v>33</v>
      </c>
    </row>
    <row r="118" spans="3:3" ht="27.75" hidden="1" customHeight="1" x14ac:dyDescent="0.2">
      <c r="C118" s="26" t="s">
        <v>40</v>
      </c>
    </row>
    <row r="119" spans="3:3" ht="36.75" hidden="1" customHeight="1" x14ac:dyDescent="0.2">
      <c r="C119" s="27" t="s">
        <v>41</v>
      </c>
    </row>
    <row r="120" spans="3:3" hidden="1" x14ac:dyDescent="0.2">
      <c r="C120" s="26" t="s">
        <v>42</v>
      </c>
    </row>
    <row r="121" spans="3:3" hidden="1" x14ac:dyDescent="0.2"/>
    <row r="122" spans="3:3" hidden="1" x14ac:dyDescent="0.2"/>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sheetData>
  <mergeCells count="6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94:N94"/>
    <mergeCell ref="M95:N95"/>
    <mergeCell ref="K44:Q44"/>
    <mergeCell ref="C42:J42"/>
    <mergeCell ref="K42:Q42"/>
    <mergeCell ref="E44:J44"/>
    <mergeCell ref="E45:J45"/>
    <mergeCell ref="B48:R48"/>
    <mergeCell ref="M101:N101"/>
    <mergeCell ref="M96:N96"/>
    <mergeCell ref="M97:N97"/>
    <mergeCell ref="M98:N98"/>
    <mergeCell ref="M99:N99"/>
    <mergeCell ref="M100:N100"/>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P27:Q2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D26:D28 P25:P28 J26:J28"/>
    <dataValidation allowBlank="1" showInputMessage="1" showErrorMessage="1" prompt="Realice un pequeño análisis, acerca del cumplimiento o incumplimiento del indicador, identificando los factores que fueron relevantes en el resultado del indicador." sqref="C44:C45 D45:J45 E44:J44"/>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J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2024-03-20T16:40:05Z</dcterms:modified>
</cp:coreProperties>
</file>