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ThisWorkbook" defaultThemeVersion="124226"/>
  <mc:AlternateContent xmlns:mc="http://schemas.openxmlformats.org/markup-compatibility/2006">
    <mc:Choice Requires="x15">
      <x15ac:absPath xmlns:x15ac="http://schemas.microsoft.com/office/spreadsheetml/2010/11/ac" url="D:\Users\Boris Jose\Desktop\Publicar indicadores 2 Tr\"/>
    </mc:Choice>
  </mc:AlternateContent>
  <xr:revisionPtr revIDLastSave="0" documentId="13_ncr:1_{B601015C-12F3-4805-AEE3-86420F60D5E7}" xr6:coauthVersionLast="47" xr6:coauthVersionMax="47" xr10:uidLastSave="{00000000-0000-0000-0000-000000000000}"/>
  <bookViews>
    <workbookView xWindow="-120" yWindow="-120" windowWidth="20730" windowHeight="11160" tabRatio="808" xr2:uid="{00000000-000D-0000-FFFF-FFFF00000000}"/>
  </bookViews>
  <sheets>
    <sheet name="Energía" sheetId="15" r:id="rId1"/>
    <sheet name="Agua" sheetId="16" r:id="rId2"/>
    <sheet name="Mantenimiento1" sheetId="11" r:id="rId3"/>
    <sheet name="Mantenimiento2" sheetId="12" r:id="rId4"/>
    <sheet name="Solicitudes Mto Vehí" sheetId="13" r:id="rId5"/>
    <sheet name="Correspondencia" sheetId="14" r:id="rId6"/>
  </sheets>
  <definedNames>
    <definedName name="_xlnm.Print_Area" localSheetId="1">Agua!$B$2:$R$45</definedName>
    <definedName name="_xlnm.Print_Area" localSheetId="5">Correspondencia!$B$2:$R$49</definedName>
    <definedName name="_xlnm.Print_Area" localSheetId="0">Energía!$B$2:$R$45</definedName>
    <definedName name="_xlnm.Print_Area" localSheetId="2">Mantenimiento1!$B$2:$R$49</definedName>
    <definedName name="_xlnm.Print_Area" localSheetId="3">Mantenimiento2!$B$2:$R$49</definedName>
    <definedName name="_xlnm.Print_Area" localSheetId="4">'Solicitudes Mto Vehí'!$B$2:$R$49</definedName>
    <definedName name="Fuente_indicador" localSheetId="1">Agua!$M$92:$M$98</definedName>
    <definedName name="Fuente_indicador" localSheetId="5">Correspondencia!$M$96:$M$102</definedName>
    <definedName name="Fuente_indicador" localSheetId="0">Energía!$M$92:$M$98</definedName>
    <definedName name="Fuente_indicador" localSheetId="2">Mantenimiento1!$M$96:$M$102</definedName>
    <definedName name="Fuente_indicador" localSheetId="3">Mantenimiento2!$M$96:$M$102</definedName>
    <definedName name="Fuente_indicador" localSheetId="4">'Solicitudes Mto Vehí'!$M$96:$M$102</definedName>
    <definedName name="Fuente_indicador">#REF!</definedName>
    <definedName name="gest">#REF!</definedName>
    <definedName name="GESTIÓN_ADMINISTRATIVA_Y_FINANCIERA" localSheetId="1">#REF!</definedName>
    <definedName name="GESTIÓN_ADMINISTRATIVA_Y_FINANCIERA" localSheetId="5">#REF!</definedName>
    <definedName name="GESTIÓN_ADMINISTRATIVA_Y_FINANCIERA" localSheetId="0">#REF!</definedName>
    <definedName name="GESTIÓN_ADMINISTRATIVA_Y_FINANCIERA" localSheetId="2">#REF!</definedName>
    <definedName name="GESTIÓN_ADMINISTRATIVA_Y_FINANCIERA" localSheetId="3">#REF!</definedName>
    <definedName name="GESTIÓN_ADMINISTRATIVA_Y_FINANCIERA" localSheetId="4">#REF!</definedName>
    <definedName name="GESTIÓN_ADMINISTRATIVA_Y_FINANCIERA">#REF!</definedName>
    <definedName name="GESTIÓN_CONTRACTUAL" localSheetId="1">#REF!</definedName>
    <definedName name="GESTIÓN_CONTRACTUAL" localSheetId="5">#REF!</definedName>
    <definedName name="GESTIÓN_CONTRACTUAL" localSheetId="0">#REF!</definedName>
    <definedName name="GESTIÓN_CONTRACTUAL" localSheetId="2">#REF!</definedName>
    <definedName name="GESTIÓN_CONTRACTUAL" localSheetId="3">#REF!</definedName>
    <definedName name="GESTIÓN_CONTRACTUAL" localSheetId="4">#REF!</definedName>
    <definedName name="GESTIÓN_CONTRACTUAL">#REF!</definedName>
    <definedName name="GESTIÓN_DE_EVALUACIÓN_Y_MEJORA" localSheetId="1">#REF!</definedName>
    <definedName name="GESTIÓN_DE_EVALUACIÓN_Y_MEJORA" localSheetId="5">#REF!</definedName>
    <definedName name="GESTIÓN_DE_EVALUACIÓN_Y_MEJORA" localSheetId="0">#REF!</definedName>
    <definedName name="GESTIÓN_DE_EVALUACIÓN_Y_MEJORA" localSheetId="2">#REF!</definedName>
    <definedName name="GESTIÓN_DE_EVALUACIÓN_Y_MEJORA" localSheetId="3">#REF!</definedName>
    <definedName name="GESTIÓN_DE_EVALUACIÓN_Y_MEJORA" localSheetId="4">#REF!</definedName>
    <definedName name="GESTIÓN_DE_EVALUACIÓN_Y_MEJORA">#REF!</definedName>
    <definedName name="GESTIÓN_DE_LA_INFORMACIÓN_Y_LAS_COMUNICACIONES" localSheetId="1">#REF!</definedName>
    <definedName name="GESTIÓN_DE_LA_INFORMACIÓN_Y_LAS_COMUNICACIONES" localSheetId="5">#REF!</definedName>
    <definedName name="GESTIÓN_DE_LA_INFORMACIÓN_Y_LAS_COMUNICACIONES" localSheetId="0">#REF!</definedName>
    <definedName name="GESTIÓN_DE_LA_INFORMACIÓN_Y_LAS_COMUNICACIONES" localSheetId="2">#REF!</definedName>
    <definedName name="GESTIÓN_DE_LA_INFORMACIÓN_Y_LAS_COMUNICACIONES" localSheetId="3">#REF!</definedName>
    <definedName name="GESTIÓN_DE_LA_INFORMACIÓN_Y_LAS_COMUNICACIONES" localSheetId="4">#REF!</definedName>
    <definedName name="GESTIÓN_DE_LA_INFORMACIÓN_Y_LAS_COMUNICACIONES">#REF!</definedName>
    <definedName name="GESTIÓN_DE_LA_INFRAESTRUCTURA" localSheetId="1">#REF!</definedName>
    <definedName name="GESTIÓN_DE_LA_INFRAESTRUCTURA" localSheetId="5">#REF!</definedName>
    <definedName name="GESTIÓN_DE_LA_INFRAESTRUCTURA" localSheetId="0">#REF!</definedName>
    <definedName name="GESTIÓN_DE_LA_INFRAESTRUCTURA" localSheetId="2">#REF!</definedName>
    <definedName name="GESTIÓN_DE_LA_INFRAESTRUCTURA" localSheetId="3">#REF!</definedName>
    <definedName name="GESTIÓN_DE_LA_INFRAESTRUCTURA" localSheetId="4">#REF!</definedName>
    <definedName name="GESTIÓN_DE_LA_INFRAESTRUCTURA">#REF!</definedName>
    <definedName name="GESTIÓN_DE_RECURSOS" localSheetId="1">#REF!</definedName>
    <definedName name="GESTIÓN_DE_RECURSOS" localSheetId="5">#REF!</definedName>
    <definedName name="GESTIÓN_DE_RECURSOS" localSheetId="0">#REF!</definedName>
    <definedName name="GESTIÓN_DE_RECURSOS" localSheetId="2">#REF!</definedName>
    <definedName name="GESTIÓN_DE_RECURSOS" localSheetId="3">#REF!</definedName>
    <definedName name="GESTIÓN_DE_RECURSOS" localSheetId="4">#REF!</definedName>
    <definedName name="GESTIÓN_DE_RECURSOS">#REF!</definedName>
    <definedName name="GESTIÓN_DE_SUMINISTRO_DE_BIENES_Y_SERVICIOS" localSheetId="1">#REF!</definedName>
    <definedName name="GESTIÓN_DE_SUMINISTRO_DE_BIENES_Y_SERVICIOS" localSheetId="5">#REF!</definedName>
    <definedName name="GESTIÓN_DE_SUMINISTRO_DE_BIENES_Y_SERVICIOS" localSheetId="0">#REF!</definedName>
    <definedName name="GESTIÓN_DE_SUMINISTRO_DE_BIENES_Y_SERVICIOS" localSheetId="2">#REF!</definedName>
    <definedName name="GESTIÓN_DE_SUMINISTRO_DE_BIENES_Y_SERVICIOS" localSheetId="3">#REF!</definedName>
    <definedName name="GESTIÓN_DE_SUMINISTRO_DE_BIENES_Y_SERVICIOS" localSheetId="4">#REF!</definedName>
    <definedName name="GESTIÓN_DE_SUMINISTRO_DE_BIENES_Y_SERVICIOS">#REF!</definedName>
    <definedName name="GESTIÓN_JURÍDICA" localSheetId="1">#REF!</definedName>
    <definedName name="GESTIÓN_JURÍDICA" localSheetId="5">#REF!</definedName>
    <definedName name="GESTIÓN_JURÍDICA" localSheetId="0">#REF!</definedName>
    <definedName name="GESTIÓN_JURÍDICA" localSheetId="2">#REF!</definedName>
    <definedName name="GESTIÓN_JURÍDICA" localSheetId="3">#REF!</definedName>
    <definedName name="GESTIÓN_JURÍDICA" localSheetId="4">#REF!</definedName>
    <definedName name="GESTIÓN_JURÍDICA">#REF!</definedName>
    <definedName name="INVESTIGACIÓN_Y_DESARROLLO_DE_LA_GESTIÓN_PENITENCIARIA_Y_CARCELARIA" localSheetId="1">#REF!</definedName>
    <definedName name="INVESTIGACIÓN_Y_DESARROLLO_DE_LA_GESTIÓN_PENITENCIARIA_Y_CARCELARIA" localSheetId="5">#REF!</definedName>
    <definedName name="INVESTIGACIÓN_Y_DESARROLLO_DE_LA_GESTIÓN_PENITENCIARIA_Y_CARCELARIA" localSheetId="0">#REF!</definedName>
    <definedName name="INVESTIGACIÓN_Y_DESARROLLO_DE_LA_GESTIÓN_PENITENCIARIA_Y_CARCELARIA" localSheetId="2">#REF!</definedName>
    <definedName name="INVESTIGACIÓN_Y_DESARROLLO_DE_LA_GESTIÓN_PENITENCIARIA_Y_CARCELARIA" localSheetId="3">#REF!</definedName>
    <definedName name="INVESTIGACIÓN_Y_DESARROLLO_DE_LA_GESTIÓN_PENITENCIARIA_Y_CARCELARIA" localSheetId="4">#REF!</definedName>
    <definedName name="INVESTIGACIÓN_Y_DESARROLLO_DE_LA_GESTIÓN_PENITENCIARIA_Y_CARCELARIA">#REF!</definedName>
    <definedName name="Periodicidad" localSheetId="1">Agua!$I$92:$I$97</definedName>
    <definedName name="Periodicidad" localSheetId="5">Correspondencia!$I$96:$I$101</definedName>
    <definedName name="Periodicidad" localSheetId="0">Energía!$I$92:$I$97</definedName>
    <definedName name="Periodicidad" localSheetId="2">Mantenimiento1!$I$96:$I$101</definedName>
    <definedName name="Periodicidad" localSheetId="3">Mantenimiento2!$I$96:$I$101</definedName>
    <definedName name="Periodicidad" localSheetId="4">'Solicitudes Mto Vehí'!$I$96:$I$101</definedName>
    <definedName name="Periodicidad">#REF!</definedName>
    <definedName name="PLANEACIÓN_ESTRATÉGICA_Y_GESTIÓN_ORGANIZACIONAL" localSheetId="1">#REF!</definedName>
    <definedName name="PLANEACIÓN_ESTRATÉGICA_Y_GESTIÓN_ORGANIZACIONAL" localSheetId="5">#REF!</definedName>
    <definedName name="PLANEACIÓN_ESTRATÉGICA_Y_GESTIÓN_ORGANIZACIONAL" localSheetId="0">#REF!</definedName>
    <definedName name="PLANEACIÓN_ESTRATÉGICA_Y_GESTIÓN_ORGANIZACIONAL" localSheetId="2">#REF!</definedName>
    <definedName name="PLANEACIÓN_ESTRATÉGICA_Y_GESTIÓN_ORGANIZACIONAL" localSheetId="3">#REF!</definedName>
    <definedName name="PLANEACIÓN_ESTRATÉGICA_Y_GESTIÓN_ORGANIZACIONAL" localSheetId="4">#REF!</definedName>
    <definedName name="PLANEACIÓN_ESTRATÉGICA_Y_GESTIÓN_ORGANIZACIONAL">#REF!</definedName>
    <definedName name="Procesos" localSheetId="1">#REF!</definedName>
    <definedName name="Procesos" localSheetId="5">#REF!</definedName>
    <definedName name="Procesos" localSheetId="0">#REF!</definedName>
    <definedName name="Procesos" localSheetId="2">#REF!</definedName>
    <definedName name="Procesos" localSheetId="3">#REF!</definedName>
    <definedName name="Procesos" localSheetId="4">#REF!</definedName>
    <definedName name="Procesos">#REF!</definedName>
    <definedName name="Tipo_indicador" localSheetId="1">Agua!$H$92:$H$94</definedName>
    <definedName name="Tipo_indicador" localSheetId="5">Correspondencia!$H$96:$H$98</definedName>
    <definedName name="Tipo_indicador" localSheetId="0">Energía!$H$92:$H$94</definedName>
    <definedName name="Tipo_indicador" localSheetId="2">Mantenimiento1!$H$96:$H$98</definedName>
    <definedName name="Tipo_indicador" localSheetId="3">Mantenimiento2!$H$96:$H$98</definedName>
    <definedName name="Tipo_indicador" localSheetId="4">'Solicitudes Mto Vehí'!$H$96:$H$98</definedName>
  </definedNames>
  <calcPr calcId="191029"/>
</workbook>
</file>

<file path=xl/calcChain.xml><?xml version="1.0" encoding="utf-8"?>
<calcChain xmlns="http://schemas.openxmlformats.org/spreadsheetml/2006/main">
  <c r="P27" i="14" l="1"/>
  <c r="P26" i="14"/>
  <c r="P27" i="13"/>
  <c r="P26" i="13"/>
  <c r="P27" i="12"/>
  <c r="P26" i="12"/>
  <c r="P27" i="11"/>
  <c r="M28" i="12" l="1"/>
  <c r="G28" i="14" l="1"/>
  <c r="J28" i="14"/>
  <c r="M28" i="14"/>
  <c r="D28" i="14"/>
  <c r="P28" i="14" l="1"/>
  <c r="P28" i="13"/>
  <c r="P28" i="12"/>
  <c r="P26" i="16" l="1"/>
  <c r="P26" i="15"/>
  <c r="G28" i="13" l="1"/>
  <c r="J28" i="13"/>
  <c r="M28" i="13"/>
  <c r="D28" i="13" l="1"/>
  <c r="D28" i="12" l="1"/>
  <c r="J28" i="12"/>
  <c r="M28" i="11"/>
  <c r="J28" i="11"/>
  <c r="P26" i="11"/>
  <c r="P28" i="11" s="1"/>
  <c r="D28" i="11"/>
</calcChain>
</file>

<file path=xl/sharedStrings.xml><?xml version="1.0" encoding="utf-8"?>
<sst xmlns="http://schemas.openxmlformats.org/spreadsheetml/2006/main" count="570" uniqueCount="132">
  <si>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</si>
  <si>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</si>
  <si>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</si>
  <si>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</si>
  <si>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</si>
  <si>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</si>
  <si>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</si>
  <si>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</si>
  <si>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</si>
  <si>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</si>
  <si>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</si>
  <si>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</si>
  <si>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</si>
  <si>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</si>
  <si>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</si>
  <si>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</si>
  <si>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</si>
  <si>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 xml:space="preserve">ANÁLISIS DE RESULTADOS </t>
  </si>
  <si>
    <t>Tipo de Indicador</t>
  </si>
  <si>
    <t xml:space="preserve">            II.   RESULTADOS</t>
  </si>
  <si>
    <t>Periodicidad:</t>
  </si>
  <si>
    <t>Alto</t>
  </si>
  <si>
    <t>Medio</t>
  </si>
  <si>
    <t>Bajo</t>
  </si>
  <si>
    <t xml:space="preserve">Resultados </t>
  </si>
  <si>
    <t>Fuente de Indicador</t>
  </si>
  <si>
    <t>Variable 2</t>
  </si>
  <si>
    <t>Gestión Jurídica</t>
  </si>
  <si>
    <t>PROCESO</t>
  </si>
  <si>
    <t>Gestión Financiera</t>
  </si>
  <si>
    <t>Gestión Documental</t>
  </si>
  <si>
    <t>Gestión Direccionamiento Estratégico</t>
  </si>
  <si>
    <t>Comunicaciones e Información</t>
  </si>
  <si>
    <t>Gestión Mejora Continua Sistema Integrado de Gestión</t>
  </si>
  <si>
    <t>Gestión Normativa</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</si>
  <si>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</si>
  <si>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</si>
  <si>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</si>
  <si>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</si>
  <si>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</si>
  <si>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</si>
  <si>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</si>
  <si>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</si>
  <si>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</si>
  <si>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</si>
  <si>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</si>
  <si>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</si>
  <si>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</si>
  <si>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</si>
  <si>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</si>
  <si>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</si>
  <si>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</si>
  <si>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</si>
  <si>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</si>
  <si>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</si>
  <si>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</si>
  <si>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</si>
  <si>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</si>
  <si>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Bimestral</t>
  </si>
  <si>
    <t>CÓDIGO: GMC-FO-005</t>
  </si>
  <si>
    <t>HOJA DE VIDA DE INDICADOR DE GESTIÓN</t>
  </si>
  <si>
    <t>Trimestre I</t>
  </si>
  <si>
    <t>Trimestre II</t>
  </si>
  <si>
    <t>Trimestre III</t>
  </si>
  <si>
    <t>Trimestre IV</t>
  </si>
  <si>
    <t xml:space="preserve">Elecciones de Servidores Públicos Distritales </t>
  </si>
  <si>
    <t>Control Político</t>
  </si>
  <si>
    <t>Porcentaje</t>
  </si>
  <si>
    <t>&gt;80%</t>
  </si>
  <si>
    <t>60% - 79%</t>
  </si>
  <si>
    <t>&lt;60</t>
  </si>
  <si>
    <t>ANÁLISIS DE RESULTADOS 1:</t>
  </si>
  <si>
    <t>ANÁLISIS DE RESULTADOS 2:</t>
  </si>
  <si>
    <t>ANÁLISIS DE RESULTADOS 3:</t>
  </si>
  <si>
    <t>ANÁLISIS DE RESULTADOS 4:</t>
  </si>
  <si>
    <t xml:space="preserve">  I. IDENTIFICACIÓN DEL INDICADOR </t>
  </si>
  <si>
    <t>Línea Base:</t>
  </si>
  <si>
    <t>Dirección Administrativa -Mantenimiento</t>
  </si>
  <si>
    <t xml:space="preserve">Profesional Universitario </t>
  </si>
  <si>
    <t>Soportes de las actividades de mantenimientos preventivos y correctivos</t>
  </si>
  <si>
    <t xml:space="preserve">Mantenimientos locativos realizados </t>
  </si>
  <si>
    <t xml:space="preserve">Solicitudes Mantenimientos Vehículos </t>
  </si>
  <si>
    <t>[N. solicitudes tramitadas  / Total solicitudes]*100.</t>
  </si>
  <si>
    <t>['No Mantenimientos Realizados / No Solicitudes de Mantenimiento]*100</t>
  </si>
  <si>
    <t>Cumplimiento cronograma de mantenimiento</t>
  </si>
  <si>
    <t>(Número de actividades ejecutadas del cronograma / Número de actividades previstas)* 100</t>
  </si>
  <si>
    <t>Cronograma de mantenimientos y sus seguimientos</t>
  </si>
  <si>
    <t>Dirección Administrativa -Correspondencia</t>
  </si>
  <si>
    <t>Planilla de entrega de correspondencia- CORDIS</t>
  </si>
  <si>
    <t>Entrega de la correspondencia de la Corporación.</t>
  </si>
  <si>
    <t>Este indicador mide el cumplimiento de los seguimiento a las actividades de mantenimiento preventivo y correctivo dentro de la Corporación.</t>
  </si>
  <si>
    <t>Dirección Administrativa - Procedimiento de Movilidad/Transporte</t>
  </si>
  <si>
    <t>Determina el porcentaje de las solicitudes dirigidas al mantenimiento preventivo y correctivo del parque automotor propio y no propio (tercerizado) al servicio del Concejo de Bogotá.</t>
  </si>
  <si>
    <t>Mide el avance en términos porcentuales de las actividades realizadas del cronograma de mantenimiento de la Corporación</t>
  </si>
  <si>
    <t>['No de radicados entregados oportunamente / total de radicados recibidos ]*100</t>
  </si>
  <si>
    <t>Este Indicador mide de manera oportuna y en los tiempos establecidos, la entrega de los documentos internos y extenos a los procesos estrategicos y de apoyo de la Corporación, que se reciben en la ventanilla de correspondencia.</t>
  </si>
  <si>
    <t>Auxiliar de correspondencia</t>
  </si>
  <si>
    <t>VERSIÓN: 03</t>
  </si>
  <si>
    <t>FECHA: 15-Mar-2019</t>
  </si>
  <si>
    <t>Indicador revisado y/o actualizado y aprobado por el lider del proceso 30/03/2020</t>
  </si>
  <si>
    <t>-</t>
  </si>
  <si>
    <t>Consumo de energía eléctrica</t>
  </si>
  <si>
    <t>Dirección Administrativa - Subsistema de Gestión Ambiental</t>
  </si>
  <si>
    <t>Rerporta el avance trimestral del consumo de energia, para realizar seguimiento a  la meta anual establecida en el PIGA, en mantener un máximo de consumo de 550.000 kWh/año, en las dos sedes de la Corporación.</t>
  </si>
  <si>
    <t>Gestor Ambiental</t>
  </si>
  <si>
    <t>Consumo de energía del periodo (kWh)</t>
  </si>
  <si>
    <t>550.000 kWh</t>
  </si>
  <si>
    <t>kWh</t>
  </si>
  <si>
    <t>Factura de servicio público- reporte de consumo de energia del CAD</t>
  </si>
  <si>
    <t>&lt;550.000 Kwh</t>
  </si>
  <si>
    <t>&gt;550.000 Kwh</t>
  </si>
  <si>
    <t>Consumo de agua.</t>
  </si>
  <si>
    <t xml:space="preserve">[Consumo de agua del periodo (m^3)] </t>
  </si>
  <si>
    <t>Metros Cúbicos</t>
  </si>
  <si>
    <t>Factura de servicio de acueducto-Reporte de consumo de agua del CAD</t>
  </si>
  <si>
    <t>Indicador revisado y/o actualizado y aprobado por el lider del proceso 21/07/2020</t>
  </si>
  <si>
    <t>&lt;6250 m^3</t>
  </si>
  <si>
    <t>&gt;6250 m^3</t>
  </si>
  <si>
    <t>6250 m^3</t>
  </si>
  <si>
    <t>Indicador revisado y/o actualizado y aprobado por el lider del proceso 11/03/2021</t>
  </si>
  <si>
    <t>Rerporta el avance trimestral del consumo de agua, para realizar seguimiento a  la meta anual establecida en el PIGA, en mantener un máximo de consumo de  6250 m³ año, en las dos sedes de la Corporación.</t>
  </si>
  <si>
    <t>De acuerdo a las facturas remitidas, se observa un consumo de 82800 kWh, falta la información de consumo del mes de marzo y  del primer trimestre del CAD ya que no han reportado la información.</t>
  </si>
  <si>
    <t xml:space="preserve">De acuerdo a la facturación remitida se observa un consumo de 818 metros cúbicos. Falta el consumo de agua en el CAD ya que no han remitido la información. </t>
  </si>
  <si>
    <t>El contrato se acabó el 16 de febrero, por eso las actividades son más pocas</t>
  </si>
  <si>
    <t>Durante el primer trimestre se recibieron un total de 25 solicitudes de mantenimiento preventivo y/o correctivo para los vehìculos propios y no propios al servicio del Concejo de Bogotá, se tramitó el 100% de las mismas ante las entidades y empresas contratistas que en desarrollo de los convenios y contrato de prestaciòn de servicios de mantenimiento prestan los sevicios requeridos, con el fin de de procurar su buen funcionamiento.</t>
  </si>
  <si>
    <t>En el primer trimestre de 2024, se radicarón 8176  solicitudes de correspondencia interna, externa recibida y externa enviada; que se recibieron atraves del correo de correspondencia@concejobogota.gov.co, y físico en la oficna de correspondencia en su totalidad fueron enviados a sus destinatarios, tambien via correo electronico.</t>
  </si>
  <si>
    <t>De acuerdo a las facturas remitidas, se realiza la actualización correspondiente al trimestre I ya que faltaba la remisión de la información por parte del CAD. Para el segundo trimestre, esta pendiente la entrega de la factura por parte de ENEL y la remisión de los datos del CAD. La meta se estableció al inicio del cuatrenio sin embargo las condiciones de operación han cambiado por el nuevo edificio con el que cuenta la sede principal.</t>
  </si>
  <si>
    <t>Se realiza el reporte de acuerdo a la facturación remitida en el segundo trimestre, no es comparable el trimestre 2 al trimestre 1 ya que se está diligenciando de acuerdo al reporte de facturación que llega en cada periodo, ya que se tienen cuatro cuentas contratos con periodos diferentes de facturación y reporte. Para este trimestre se evidenciaron fugas de agua en unidades hidrosanitarias, se reporto al area de mantenimiento sin embargo para este periodo no se cuenta con contrato de mantenimiento locativo para realizar la corrección de la fuga. Se presento una fuga de agua en el data center de la sede principalla cual fue corregida por el area de mantenimiento. Para este periodo se llevo acabao  la discusióny aprobación del Plan de Desarrollo, por lo tanto hubo un incremento de visitantes en un mayor tiempo de permanencia  durante las sesiones.</t>
  </si>
  <si>
    <t>No hay contrato para ejecutar actividades de mantenimiento</t>
  </si>
  <si>
    <t>Sin medición</t>
  </si>
  <si>
    <t>Durante el primer trimestre se recibieron un total de 42 solicitudes de mantenimiento preventivo y/o correctivo para los vehìculos propios y no propios al servicio del Concejo de Bogotá, se tramitó el 100% de las mismas ante las entidades y empresas contratistas que en desarrollo de los convenios y contrato de prestaciòn de servicios de mantenimiento prestan los sevicios requeridos, con el fin de de procurar su buen funcionamiento.</t>
  </si>
  <si>
    <t>En el segundo trimestre de 2024, se radicarón 8778  solicitudes de correspondencia interna, externa recibida y externa enviada; que se recibieron atraves del correo de correspondencia@concejobogota.gov.co, y físico en la oficna de correspondencia en su totalidad fueron enviados a sus destinatarios, tambien via correo electronico. Ingreso de una funcionaria a partir del 24-05-2024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</si>
</sst>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0" applyNumberFormat="0" applyAlignment="0" applyProtection="0"/>
    <xf numFmtId="0" fontId="9" fillId="22" borderId="31"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2" applyNumberFormat="0" applyFill="0" applyAlignment="0" applyProtection="0"/>
    <xf numFmtId="0" fontId="20" fillId="0" borderId="33" applyNumberFormat="0" applyFill="0" applyAlignment="0" applyProtection="0"/>
    <xf numFmtId="0" fontId="11" fillId="0" borderId="34" applyNumberFormat="0" applyFill="0" applyAlignment="0" applyProtection="0"/>
    <xf numFmtId="0" fontId="11" fillId="0" borderId="0" applyNumberFormat="0" applyFill="0" applyBorder="0" applyAlignment="0" applyProtection="0"/>
    <xf numFmtId="0" fontId="12" fillId="8" borderId="30" applyNumberFormat="0" applyAlignment="0" applyProtection="0"/>
    <xf numFmtId="0" fontId="10" fillId="0" borderId="35"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6" applyNumberFormat="0" applyFont="0" applyAlignment="0" applyProtection="0"/>
    <xf numFmtId="0" fontId="15" fillId="21" borderId="37"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8" applyNumberFormat="0" applyFill="0" applyAlignment="0" applyProtection="0"/>
    <xf numFmtId="0" fontId="16" fillId="0" borderId="0" applyNumberFormat="0" applyFill="0" applyBorder="0" applyAlignment="0" applyProtection="0"/>
    <xf numFmtId="0" fontId="4" fillId="0" borderId="0"/>
  </cellStyleXfs>
  <cellXfs count="249">
    <xf numFmtId="0" fontId="0" fillId="0" borderId="0" xfId="0"/>
    <xf numFmtId="0" fontId="4" fillId="0" borderId="0" xfId="0" applyFont="1"/>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4" fillId="0" borderId="0" xfId="0" applyFont="1" applyAlignment="1">
      <alignment horizontal="left"/>
    </xf>
    <xf numFmtId="0" fontId="23" fillId="0" borderId="28"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43" xfId="0" applyFont="1" applyBorder="1" applyAlignment="1">
      <alignment horizontal="center" vertical="center"/>
    </xf>
    <xf numFmtId="0" fontId="26" fillId="0" borderId="5" xfId="0" applyFont="1" applyBorder="1" applyAlignment="1">
      <alignment horizontal="center" vertical="center"/>
    </xf>
    <xf numFmtId="0" fontId="23" fillId="0" borderId="22" xfId="0" applyFont="1" applyBorder="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xf numFmtId="0" fontId="4" fillId="0" borderId="1" xfId="0" applyFont="1" applyBorder="1"/>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0" fontId="23" fillId="2" borderId="60" xfId="0" applyFont="1" applyFill="1" applyBorder="1" applyAlignment="1">
      <alignment horizontal="center"/>
    </xf>
    <xf numFmtId="0" fontId="23" fillId="2" borderId="61" xfId="0" applyFont="1" applyFill="1" applyBorder="1" applyAlignment="1">
      <alignment horizontal="center"/>
    </xf>
    <xf numFmtId="0" fontId="23" fillId="2" borderId="61" xfId="0" applyFont="1" applyFill="1" applyBorder="1" applyAlignment="1">
      <alignment horizontal="center" vertical="center" wrapText="1"/>
    </xf>
    <xf numFmtId="0" fontId="23" fillId="2" borderId="62" xfId="0" applyFont="1" applyFill="1" applyBorder="1" applyAlignment="1">
      <alignment horizontal="center" vertical="center" wrapText="1"/>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23" fillId="0" borderId="28" xfId="0" applyFont="1" applyBorder="1" applyAlignment="1" applyProtection="1">
      <alignment horizontal="left" vertical="center" wrapText="1"/>
      <protection locked="0"/>
    </xf>
    <xf numFmtId="14" fontId="4" fillId="0" borderId="43" xfId="0" applyNumberFormat="1" applyFont="1" applyBorder="1" applyAlignment="1" applyProtection="1">
      <alignment vertical="top" wrapText="1"/>
      <protection locked="0"/>
    </xf>
    <xf numFmtId="14" fontId="4" fillId="0" borderId="43" xfId="0" applyNumberFormat="1" applyFont="1" applyBorder="1" applyAlignment="1" applyProtection="1">
      <alignment horizontal="center" vertical="center" wrapText="1"/>
      <protection locked="0"/>
    </xf>
    <xf numFmtId="0" fontId="23" fillId="2" borderId="18" xfId="0" applyFont="1" applyFill="1" applyBorder="1" applyAlignment="1">
      <alignment horizontal="center"/>
    </xf>
    <xf numFmtId="0" fontId="23" fillId="2" borderId="23" xfId="0" applyFont="1" applyFill="1" applyBorder="1" applyAlignment="1">
      <alignment horizontal="center"/>
    </xf>
    <xf numFmtId="0" fontId="23" fillId="2" borderId="23" xfId="0" applyFont="1" applyFill="1" applyBorder="1" applyAlignment="1">
      <alignment horizontal="center" vertical="center" wrapText="1"/>
    </xf>
    <xf numFmtId="0" fontId="23" fillId="2" borderId="29" xfId="0" applyFont="1" applyFill="1" applyBorder="1" applyAlignment="1">
      <alignment horizontal="center" vertical="center" wrapText="1"/>
    </xf>
    <xf numFmtId="14" fontId="4" fillId="0" borderId="43" xfId="0" applyNumberFormat="1" applyFont="1" applyBorder="1" applyAlignment="1" applyProtection="1">
      <alignment horizontal="justify" vertical="center" wrapText="1"/>
      <protection locked="0"/>
    </xf>
    <xf numFmtId="14" fontId="4" fillId="0" borderId="67" xfId="0" applyNumberFormat="1" applyFont="1" applyBorder="1" applyAlignment="1" applyProtection="1">
      <alignment horizontal="center" vertical="center" wrapText="1"/>
      <protection locked="0"/>
    </xf>
    <xf numFmtId="14" fontId="4" fillId="0" borderId="67" xfId="0" applyNumberFormat="1" applyFont="1" applyBorder="1" applyAlignment="1" applyProtection="1">
      <alignment vertical="top" wrapText="1"/>
      <protection locked="0"/>
    </xf>
    <xf numFmtId="14" fontId="4" fillId="0" borderId="43" xfId="0" applyNumberFormat="1" applyFont="1" applyBorder="1" applyAlignment="1" applyProtection="1">
      <alignment horizontal="left" vertical="center"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14" fontId="4" fillId="0" borderId="43" xfId="0" applyNumberFormat="1" applyFont="1" applyBorder="1" applyAlignment="1" applyProtection="1">
      <alignment horizontal="justify" vertical="top" wrapText="1"/>
      <protection locked="0"/>
    </xf>
    <xf numFmtId="14" fontId="4" fillId="0" borderId="1" xfId="0" applyNumberFormat="1" applyFont="1" applyBorder="1" applyAlignment="1" applyProtection="1">
      <alignment horizontal="center" vertical="center" wrapText="1"/>
      <protection locked="0"/>
    </xf>
    <xf numFmtId="0" fontId="4" fillId="0" borderId="28" xfId="2" quotePrefix="1" applyFont="1" applyFill="1" applyBorder="1" applyAlignment="1" applyProtection="1">
      <alignment horizontal="left"/>
      <protection locked="0"/>
    </xf>
    <xf numFmtId="0" fontId="4" fillId="0" borderId="21" xfId="2" applyFont="1" applyFill="1" applyBorder="1" applyAlignment="1" applyProtection="1">
      <alignment horizontal="left"/>
      <protection locked="0"/>
    </xf>
    <xf numFmtId="0" fontId="4" fillId="0" borderId="22" xfId="2" applyFont="1" applyFill="1" applyBorder="1" applyAlignment="1" applyProtection="1">
      <alignment horizontal="left"/>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6" xfId="1" applyFont="1" applyFill="1" applyBorder="1" applyAlignment="1" applyProtection="1">
      <alignment horizontal="left" vertical="center" wrapText="1"/>
      <protection locked="0"/>
    </xf>
    <xf numFmtId="9" fontId="23" fillId="28" borderId="47" xfId="1" applyFont="1" applyFill="1" applyBorder="1" applyAlignment="1" applyProtection="1">
      <alignment horizontal="left" vertical="center" wrapText="1"/>
      <protection locked="0"/>
    </xf>
    <xf numFmtId="0" fontId="4" fillId="0" borderId="3" xfId="2" applyFont="1" applyFill="1" applyBorder="1" applyAlignment="1" applyProtection="1">
      <alignment horizontal="left" vertical="center" wrapText="1"/>
      <protection locked="0"/>
    </xf>
    <xf numFmtId="0" fontId="4" fillId="0" borderId="4" xfId="2" applyFont="1" applyFill="1" applyBorder="1" applyAlignment="1" applyProtection="1">
      <alignment horizontal="left" vertical="center" wrapText="1"/>
      <protection locked="0"/>
    </xf>
    <xf numFmtId="0" fontId="4" fillId="0" borderId="5" xfId="2" applyFont="1" applyFill="1" applyBorder="1" applyAlignment="1" applyProtection="1">
      <alignment horizontal="left" vertical="center" wrapText="1"/>
      <protection locked="0"/>
    </xf>
    <xf numFmtId="0" fontId="4" fillId="0" borderId="17" xfId="2" applyFont="1" applyFill="1" applyBorder="1" applyAlignment="1" applyProtection="1">
      <alignment horizontal="left" vertical="center" wrapText="1"/>
      <protection locked="0"/>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4" fillId="0" borderId="28" xfId="2" applyFont="1" applyFill="1" applyBorder="1" applyAlignment="1" applyProtection="1">
      <alignment horizontal="left"/>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0"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1"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2" xfId="0" quotePrefix="1" applyFont="1" applyBorder="1" applyAlignment="1">
      <alignment horizontal="center" vertical="center"/>
    </xf>
    <xf numFmtId="0" fontId="4" fillId="30" borderId="1" xfId="48" quotePrefix="1" applyFill="1" applyBorder="1" applyAlignment="1">
      <alignment horizontal="left" vertical="center"/>
    </xf>
    <xf numFmtId="0" fontId="4" fillId="0" borderId="28" xfId="0" applyFont="1" applyBorder="1" applyAlignment="1">
      <alignment horizontal="left"/>
    </xf>
    <xf numFmtId="0" fontId="4" fillId="0" borderId="21"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4" fillId="29" borderId="28"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4" fillId="29" borderId="22" xfId="0" applyFont="1" applyFill="1" applyBorder="1" applyAlignment="1">
      <alignment horizontal="center" vertical="center" wrapText="1"/>
    </xf>
    <xf numFmtId="0" fontId="4" fillId="0" borderId="21" xfId="0" applyFont="1" applyBorder="1" applyAlignment="1">
      <alignment horizontal="center"/>
    </xf>
    <xf numFmtId="0" fontId="4" fillId="0" borderId="28"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9" fontId="23" fillId="28" borderId="28" xfId="1" applyFont="1" applyFill="1" applyBorder="1" applyAlignment="1" applyProtection="1">
      <alignment horizontal="left" vertical="center" wrapText="1"/>
      <protection locked="0"/>
    </xf>
    <xf numFmtId="9" fontId="23" fillId="28" borderId="22" xfId="1"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3" fontId="4" fillId="0" borderId="39" xfId="0" applyNumberFormat="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39"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25" fillId="28" borderId="18" xfId="2" applyFont="1" applyFill="1" applyBorder="1" applyAlignment="1" applyProtection="1">
      <alignment horizontal="center"/>
    </xf>
    <xf numFmtId="0" fontId="25" fillId="28" borderId="42" xfId="2" applyFont="1" applyFill="1" applyBorder="1" applyAlignment="1" applyProtection="1">
      <alignment horizontal="center"/>
    </xf>
    <xf numFmtId="0" fontId="25" fillId="28" borderId="10" xfId="2" applyFont="1" applyFill="1" applyBorder="1" applyAlignment="1" applyProtection="1">
      <alignment horizontal="center"/>
    </xf>
    <xf numFmtId="0" fontId="25" fillId="28" borderId="8" xfId="2" applyFont="1" applyFill="1" applyBorder="1" applyAlignment="1" applyProtection="1">
      <alignment horizontal="center" vertical="center" wrapText="1"/>
    </xf>
    <xf numFmtId="0" fontId="25" fillId="28" borderId="25" xfId="2" applyFont="1" applyFill="1" applyBorder="1" applyAlignment="1" applyProtection="1">
      <alignment horizontal="center" vertical="center" wrapText="1"/>
    </xf>
    <xf numFmtId="0" fontId="25" fillId="28" borderId="8" xfId="2" applyFont="1" applyFill="1" applyBorder="1" applyAlignment="1" applyProtection="1">
      <alignment horizontal="center"/>
    </xf>
    <xf numFmtId="0" fontId="25" fillId="28" borderId="25" xfId="2" applyFont="1" applyFill="1" applyBorder="1" applyAlignment="1" applyProtection="1">
      <alignment horizontal="center"/>
    </xf>
    <xf numFmtId="0" fontId="25" fillId="28" borderId="18" xfId="2" applyFont="1" applyFill="1" applyBorder="1" applyAlignment="1" applyProtection="1">
      <alignment horizontal="center" vertical="center" wrapText="1"/>
    </xf>
    <xf numFmtId="0" fontId="25" fillId="28" borderId="42" xfId="2" applyFont="1" applyFill="1" applyBorder="1" applyAlignment="1" applyProtection="1">
      <alignment horizontal="center" vertical="center" wrapText="1"/>
    </xf>
    <xf numFmtId="0" fontId="25" fillId="28" borderId="45" xfId="2" applyFont="1" applyFill="1" applyBorder="1" applyAlignment="1" applyProtection="1">
      <alignment horizontal="center" vertical="center" wrapText="1"/>
    </xf>
    <xf numFmtId="0" fontId="25" fillId="28" borderId="23" xfId="2" applyFont="1" applyFill="1" applyBorder="1" applyAlignment="1" applyProtection="1">
      <alignment horizontal="center" vertical="center" wrapText="1"/>
    </xf>
    <xf numFmtId="0" fontId="25" fillId="28" borderId="29" xfId="2" applyFont="1" applyFill="1" applyBorder="1" applyAlignment="1" applyProtection="1">
      <alignment horizontal="center" vertical="center" wrapText="1"/>
    </xf>
    <xf numFmtId="0" fontId="23" fillId="26" borderId="8" xfId="48" applyFont="1" applyFill="1" applyBorder="1" applyAlignment="1">
      <alignment horizontal="center" vertical="center" wrapText="1"/>
    </xf>
    <xf numFmtId="0" fontId="23" fillId="26" borderId="25" xfId="48" applyFont="1" applyFill="1" applyBorder="1" applyAlignment="1">
      <alignment horizontal="center" vertical="center" wrapText="1"/>
    </xf>
    <xf numFmtId="0" fontId="4" fillId="0" borderId="18"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23" fillId="25" borderId="11" xfId="48" applyFont="1" applyFill="1" applyBorder="1" applyAlignment="1">
      <alignment horizontal="center" vertical="center" wrapText="1"/>
    </xf>
    <xf numFmtId="0" fontId="23" fillId="25" borderId="16" xfId="48" applyFont="1" applyFill="1" applyBorder="1" applyAlignment="1">
      <alignment horizontal="center" vertical="center" wrapText="1"/>
    </xf>
    <xf numFmtId="9" fontId="4" fillId="0" borderId="23" xfId="0" applyNumberFormat="1"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23" fillId="27" borderId="26" xfId="48" applyFont="1" applyFill="1" applyBorder="1" applyAlignment="1">
      <alignment horizontal="center" vertical="center" wrapText="1"/>
    </xf>
    <xf numFmtId="0" fontId="23" fillId="27" borderId="27" xfId="48" applyFont="1" applyFill="1" applyBorder="1" applyAlignment="1">
      <alignment horizontal="center" vertical="center" wrapText="1"/>
    </xf>
    <xf numFmtId="9" fontId="4" fillId="0" borderId="29" xfId="0" applyNumberFormat="1"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24" fillId="29" borderId="28" xfId="0" applyFont="1" applyFill="1" applyBorder="1" applyAlignment="1">
      <alignment horizontal="center"/>
    </xf>
    <xf numFmtId="0" fontId="24" fillId="29" borderId="21" xfId="0" applyFont="1" applyFill="1" applyBorder="1" applyAlignment="1">
      <alignment horizontal="center"/>
    </xf>
    <xf numFmtId="0" fontId="24" fillId="29" borderId="22" xfId="0" applyFont="1" applyFill="1" applyBorder="1" applyAlignment="1">
      <alignment horizont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8" xfId="0" applyFont="1" applyFill="1" applyBorder="1" applyAlignment="1" applyProtection="1">
      <alignment horizontal="center" vertical="center"/>
      <protection locked="0"/>
    </xf>
    <xf numFmtId="0" fontId="23" fillId="2" borderId="21"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23" fillId="2" borderId="63" xfId="0" applyFont="1" applyFill="1" applyBorder="1" applyAlignment="1" applyProtection="1">
      <alignment horizontal="center" vertical="center"/>
      <protection locked="0"/>
    </xf>
    <xf numFmtId="3" fontId="4" fillId="30" borderId="23" xfId="0" applyNumberFormat="1" applyFont="1" applyFill="1" applyBorder="1" applyAlignment="1" applyProtection="1">
      <alignment horizontal="center" vertical="center" wrapText="1"/>
      <protection locked="0"/>
    </xf>
    <xf numFmtId="3" fontId="4" fillId="30" borderId="64" xfId="0" applyNumberFormat="1" applyFont="1" applyFill="1" applyBorder="1" applyAlignment="1" applyProtection="1">
      <alignment horizontal="center" vertical="center" wrapText="1"/>
      <protection locked="0"/>
    </xf>
    <xf numFmtId="3" fontId="4" fillId="30" borderId="12" xfId="0" applyNumberFormat="1" applyFont="1" applyFill="1" applyBorder="1" applyAlignment="1" applyProtection="1">
      <alignment horizontal="center" vertical="center" wrapText="1"/>
      <protection locked="0"/>
    </xf>
    <xf numFmtId="3" fontId="4" fillId="0" borderId="23" xfId="0" applyNumberFormat="1" applyFont="1" applyBorder="1" applyAlignment="1" applyProtection="1">
      <alignment horizontal="center" vertical="center" wrapText="1"/>
      <protection locked="0"/>
    </xf>
    <xf numFmtId="3" fontId="4" fillId="0" borderId="64" xfId="0" applyNumberFormat="1" applyFont="1" applyBorder="1" applyAlignment="1" applyProtection="1">
      <alignment horizontal="center" vertical="center" wrapText="1"/>
      <protection locked="0"/>
    </xf>
    <xf numFmtId="3" fontId="4" fillId="0" borderId="12" xfId="0" applyNumberFormat="1" applyFont="1" applyBorder="1" applyAlignment="1" applyProtection="1">
      <alignment horizontal="center" vertical="center" wrapText="1"/>
      <protection locked="0"/>
    </xf>
    <xf numFmtId="3" fontId="4" fillId="0" borderId="23" xfId="0" applyNumberFormat="1" applyFont="1" applyBorder="1" applyAlignment="1">
      <alignment horizontal="center" vertical="center" wrapText="1"/>
    </xf>
    <xf numFmtId="3" fontId="4" fillId="0" borderId="64" xfId="0" applyNumberFormat="1" applyFont="1" applyBorder="1" applyAlignment="1">
      <alignment horizontal="center" vertical="center" wrapText="1"/>
    </xf>
    <xf numFmtId="3" fontId="23" fillId="0" borderId="18" xfId="1" applyNumberFormat="1" applyFont="1" applyBorder="1" applyAlignment="1" applyProtection="1">
      <alignment horizontal="center"/>
      <protection locked="0"/>
    </xf>
    <xf numFmtId="3" fontId="23" fillId="0" borderId="42" xfId="1" applyNumberFormat="1" applyFont="1" applyBorder="1" applyAlignment="1" applyProtection="1">
      <alignment horizontal="center"/>
      <protection locked="0"/>
    </xf>
    <xf numFmtId="3" fontId="23" fillId="0" borderId="10" xfId="1" applyNumberFormat="1" applyFont="1" applyBorder="1" applyAlignment="1" applyProtection="1">
      <alignment horizontal="center"/>
      <protection locked="0"/>
    </xf>
    <xf numFmtId="3" fontId="23" fillId="0" borderId="23" xfId="0" applyNumberFormat="1" applyFont="1" applyBorder="1" applyAlignment="1" applyProtection="1">
      <alignment horizontal="center" vertical="center" wrapText="1"/>
      <protection locked="0"/>
    </xf>
    <xf numFmtId="3" fontId="23" fillId="0" borderId="64"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24" fillId="29" borderId="28" xfId="0" applyFont="1" applyFill="1" applyBorder="1" applyAlignment="1">
      <alignment horizontal="center" vertical="center"/>
    </xf>
    <xf numFmtId="0" fontId="24" fillId="29" borderId="21" xfId="0" applyFont="1" applyFill="1" applyBorder="1" applyAlignment="1">
      <alignment horizontal="center" vertical="center"/>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50" xfId="0" applyFont="1" applyBorder="1" applyAlignment="1" applyProtection="1">
      <alignment horizontal="justify" vertical="center" wrapText="1"/>
      <protection locked="0"/>
    </xf>
    <xf numFmtId="0" fontId="4" fillId="0" borderId="53" xfId="0" applyFont="1" applyBorder="1" applyAlignment="1" applyProtection="1">
      <alignment horizontal="justify" vertical="center" wrapText="1"/>
      <protection locked="0"/>
    </xf>
    <xf numFmtId="0" fontId="4" fillId="0" borderId="54" xfId="0" applyFont="1" applyBorder="1" applyAlignment="1" applyProtection="1">
      <alignment horizontal="justify" vertical="center" wrapText="1"/>
      <protection locked="0"/>
    </xf>
    <xf numFmtId="0" fontId="23" fillId="0" borderId="21" xfId="0" applyFont="1" applyBorder="1" applyAlignment="1" applyProtection="1">
      <alignment horizontal="center" vertical="top" wrapText="1"/>
      <protection locked="0"/>
    </xf>
    <xf numFmtId="0" fontId="23" fillId="0" borderId="22" xfId="0" applyFont="1" applyBorder="1" applyAlignment="1" applyProtection="1">
      <alignment horizontal="center" vertical="top" wrapText="1"/>
      <protection locked="0"/>
    </xf>
    <xf numFmtId="1" fontId="23" fillId="0" borderId="55" xfId="0" applyNumberFormat="1" applyFont="1" applyBorder="1" applyAlignment="1">
      <alignment horizontal="center"/>
    </xf>
    <xf numFmtId="1" fontId="23" fillId="0" borderId="27" xfId="0" applyNumberFormat="1" applyFont="1" applyBorder="1" applyAlignment="1">
      <alignment horizontal="center"/>
    </xf>
    <xf numFmtId="0" fontId="4" fillId="0" borderId="28" xfId="0" applyFont="1" applyBorder="1" applyAlignment="1" applyProtection="1">
      <alignment horizontal="justify" vertical="center" wrapText="1"/>
      <protection locked="0"/>
    </xf>
    <xf numFmtId="0" fontId="4" fillId="0" borderId="21" xfId="0" applyFont="1" applyBorder="1" applyAlignment="1" applyProtection="1">
      <alignment horizontal="justify" vertical="center" wrapText="1"/>
      <protection locked="0"/>
    </xf>
    <xf numFmtId="0" fontId="4" fillId="0" borderId="22" xfId="0" applyFont="1" applyBorder="1" applyAlignment="1" applyProtection="1">
      <alignment horizontal="justify" vertical="center" wrapText="1"/>
      <protection locked="0"/>
    </xf>
    <xf numFmtId="0" fontId="4" fillId="0" borderId="50" xfId="0" applyFont="1" applyBorder="1" applyAlignment="1" applyProtection="1">
      <alignment horizontal="justify" vertical="justify" wrapText="1"/>
      <protection locked="0"/>
    </xf>
    <xf numFmtId="0" fontId="4" fillId="0" borderId="53" xfId="0" applyFont="1" applyBorder="1" applyAlignment="1" applyProtection="1">
      <alignment horizontal="justify" vertical="justify" wrapText="1"/>
      <protection locked="0"/>
    </xf>
    <xf numFmtId="0" fontId="4" fillId="0" borderId="54" xfId="0" applyFont="1" applyBorder="1" applyAlignment="1" applyProtection="1">
      <alignment horizontal="justify" vertical="justify" wrapText="1"/>
      <protection locked="0"/>
    </xf>
    <xf numFmtId="0" fontId="4" fillId="0" borderId="0" xfId="0" applyFont="1" applyAlignment="1">
      <alignment horizontal="center" wrapText="1"/>
    </xf>
    <xf numFmtId="0" fontId="29" fillId="0" borderId="0" xfId="0" applyFont="1" applyAlignment="1">
      <alignment horizontal="center" wrapText="1"/>
    </xf>
    <xf numFmtId="3" fontId="23" fillId="0" borderId="12" xfId="0" applyNumberFormat="1" applyFont="1" applyBorder="1" applyAlignment="1" applyProtection="1">
      <alignment horizontal="center" vertical="center" wrapText="1"/>
      <protection locked="0"/>
    </xf>
    <xf numFmtId="3" fontId="4" fillId="0" borderId="12" xfId="0" applyNumberFormat="1" applyFont="1" applyBorder="1" applyAlignment="1">
      <alignment horizontal="center" vertical="center" wrapText="1"/>
    </xf>
    <xf numFmtId="0" fontId="23" fillId="2" borderId="53" xfId="0" applyFont="1" applyFill="1" applyBorder="1" applyAlignment="1">
      <alignment horizontal="center" vertical="center" wrapText="1"/>
    </xf>
    <xf numFmtId="0" fontId="23" fillId="0" borderId="28" xfId="0" applyFont="1" applyBorder="1" applyAlignment="1" applyProtection="1">
      <alignment horizontal="center" vertical="top" wrapText="1"/>
      <protection locked="0"/>
    </xf>
    <xf numFmtId="0" fontId="23" fillId="0" borderId="55" xfId="0" applyFont="1" applyBorder="1" applyAlignment="1">
      <alignment horizontal="center"/>
    </xf>
    <xf numFmtId="0" fontId="23" fillId="0" borderId="27" xfId="0" applyFont="1" applyBorder="1" applyAlignment="1">
      <alignment horizontal="center"/>
    </xf>
    <xf numFmtId="0" fontId="4" fillId="0" borderId="44" xfId="0" applyFont="1" applyBorder="1" applyAlignment="1" applyProtection="1">
      <alignment horizontal="justify" vertical="justify" wrapText="1"/>
      <protection locked="0"/>
    </xf>
    <xf numFmtId="0" fontId="4" fillId="0" borderId="20" xfId="0" applyFont="1" applyBorder="1" applyAlignment="1" applyProtection="1">
      <alignment horizontal="justify" vertical="justify" wrapText="1"/>
      <protection locked="0"/>
    </xf>
    <xf numFmtId="0" fontId="4" fillId="0" borderId="24" xfId="0" applyFont="1" applyBorder="1" applyAlignment="1" applyProtection="1">
      <alignment horizontal="justify" vertical="justify" wrapText="1"/>
      <protection locked="0"/>
    </xf>
    <xf numFmtId="0" fontId="4" fillId="0" borderId="28" xfId="2" quotePrefix="1" applyFont="1" applyFill="1" applyBorder="1" applyAlignment="1" applyProtection="1">
      <alignment horizontal="left" wrapText="1"/>
      <protection locked="0"/>
    </xf>
    <xf numFmtId="0" fontId="4" fillId="0" borderId="39" xfId="0" quotePrefix="1" applyFont="1" applyBorder="1" applyAlignment="1" applyProtection="1">
      <alignment horizontal="center" vertical="center" wrapText="1"/>
      <protection locked="0"/>
    </xf>
    <xf numFmtId="9" fontId="4" fillId="0" borderId="39" xfId="0" applyNumberFormat="1"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64"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1" xfId="0" applyFont="1" applyBorder="1" applyAlignment="1" applyProtection="1">
      <alignment horizontal="center"/>
      <protection locked="0"/>
    </xf>
    <xf numFmtId="0" fontId="4" fillId="0" borderId="16" xfId="0" applyFont="1" applyBorder="1" applyAlignment="1" applyProtection="1">
      <alignment horizontal="center"/>
      <protection locked="0"/>
    </xf>
    <xf numFmtId="2" fontId="23" fillId="0" borderId="39" xfId="0" applyNumberFormat="1" applyFont="1" applyBorder="1" applyAlignment="1">
      <alignment horizontal="center" vertical="center"/>
    </xf>
    <xf numFmtId="2" fontId="23" fillId="0" borderId="41" xfId="0" applyNumberFormat="1" applyFont="1" applyBorder="1" applyAlignment="1">
      <alignment horizontal="center" vertical="center"/>
    </xf>
    <xf numFmtId="2" fontId="23" fillId="0" borderId="40" xfId="0" applyNumberFormat="1" applyFont="1" applyBorder="1" applyAlignment="1">
      <alignment horizontal="center" vertical="center"/>
    </xf>
    <xf numFmtId="2" fontId="23" fillId="0" borderId="6" xfId="0" applyNumberFormat="1" applyFont="1" applyBorder="1" applyAlignment="1">
      <alignment horizontal="center" vertical="center"/>
    </xf>
    <xf numFmtId="2" fontId="23" fillId="0" borderId="0" xfId="0" applyNumberFormat="1" applyFont="1" applyAlignment="1">
      <alignment horizontal="center" vertical="center"/>
    </xf>
    <xf numFmtId="2" fontId="23" fillId="0" borderId="7" xfId="0" applyNumberFormat="1" applyFont="1" applyBorder="1" applyAlignment="1">
      <alignment horizontal="center" vertical="center"/>
    </xf>
    <xf numFmtId="2" fontId="23" fillId="0" borderId="17" xfId="0" applyNumberFormat="1" applyFont="1" applyBorder="1" applyAlignment="1">
      <alignment horizontal="center" vertical="center"/>
    </xf>
    <xf numFmtId="2" fontId="23" fillId="0" borderId="14" xfId="0" applyNumberFormat="1" applyFont="1" applyBorder="1" applyAlignment="1">
      <alignment horizontal="center" vertical="center"/>
    </xf>
    <xf numFmtId="2" fontId="23" fillId="0" borderId="15" xfId="0" applyNumberFormat="1" applyFont="1" applyBorder="1" applyAlignment="1">
      <alignment horizontal="center" vertical="center"/>
    </xf>
    <xf numFmtId="1" fontId="23" fillId="0" borderId="18" xfId="1" applyNumberFormat="1" applyFont="1" applyBorder="1" applyAlignment="1" applyProtection="1">
      <alignment horizontal="center"/>
      <protection locked="0"/>
    </xf>
    <xf numFmtId="1" fontId="23" fillId="0" borderId="42" xfId="1" applyNumberFormat="1" applyFont="1" applyBorder="1" applyAlignment="1" applyProtection="1">
      <alignment horizontal="center"/>
      <protection locked="0"/>
    </xf>
    <xf numFmtId="1" fontId="23" fillId="0" borderId="45" xfId="1" applyNumberFormat="1" applyFont="1" applyBorder="1" applyAlignment="1" applyProtection="1">
      <alignment horizontal="center"/>
      <protection locked="0"/>
    </xf>
    <xf numFmtId="0" fontId="23" fillId="0" borderId="56" xfId="1" applyNumberFormat="1" applyFont="1" applyBorder="1" applyAlignment="1" applyProtection="1">
      <alignment horizontal="center"/>
      <protection locked="0"/>
    </xf>
    <xf numFmtId="0" fontId="23" fillId="0" borderId="57" xfId="1" applyNumberFormat="1" applyFont="1" applyBorder="1" applyAlignment="1" applyProtection="1">
      <alignment horizontal="center"/>
      <protection locked="0"/>
    </xf>
    <xf numFmtId="1" fontId="23" fillId="0" borderId="29" xfId="0" applyNumberFormat="1" applyFont="1" applyBorder="1" applyAlignment="1">
      <alignment horizontal="center"/>
    </xf>
    <xf numFmtId="1" fontId="23" fillId="0" borderId="65" xfId="0" applyNumberFormat="1" applyFont="1" applyBorder="1" applyAlignment="1">
      <alignment horizontal="center"/>
    </xf>
    <xf numFmtId="1" fontId="23" fillId="0" borderId="59" xfId="0" applyNumberFormat="1" applyFont="1" applyBorder="1" applyAlignment="1">
      <alignment horizontal="center"/>
    </xf>
    <xf numFmtId="0" fontId="4" fillId="0" borderId="50" xfId="0" applyFont="1" applyBorder="1" applyAlignment="1" applyProtection="1">
      <alignment horizontal="justify" vertical="top" wrapText="1"/>
      <protection locked="0"/>
    </xf>
    <xf numFmtId="0" fontId="4" fillId="0" borderId="53" xfId="0" applyFont="1" applyBorder="1" applyAlignment="1" applyProtection="1">
      <alignment horizontal="justify" vertical="top" wrapText="1"/>
      <protection locked="0"/>
    </xf>
    <xf numFmtId="0" fontId="4" fillId="0" borderId="54" xfId="0" applyFont="1" applyBorder="1" applyAlignment="1" applyProtection="1">
      <alignment horizontal="justify" vertical="top" wrapText="1"/>
      <protection locked="0"/>
    </xf>
    <xf numFmtId="0" fontId="23" fillId="0" borderId="21" xfId="0" quotePrefix="1"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23" fillId="0" borderId="22" xfId="0" applyFont="1" applyBorder="1" applyAlignment="1" applyProtection="1">
      <alignment horizontal="left" vertical="top" wrapText="1"/>
      <protection locked="0"/>
    </xf>
    <xf numFmtId="0" fontId="23" fillId="0" borderId="21" xfId="0" quotePrefix="1" applyFont="1" applyBorder="1" applyAlignment="1" applyProtection="1">
      <alignment horizontal="center" vertical="top" wrapText="1"/>
      <protection locked="0"/>
    </xf>
    <xf numFmtId="0" fontId="4" fillId="0" borderId="50" xfId="0" applyFont="1" applyBorder="1" applyAlignment="1" applyProtection="1">
      <alignment horizontal="left" vertical="center" wrapText="1"/>
      <protection locked="0"/>
    </xf>
    <xf numFmtId="0" fontId="4" fillId="0" borderId="53"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3" xfId="2" applyFont="1" applyFill="1" applyBorder="1" applyAlignment="1" applyProtection="1">
      <alignment horizontal="left" vertical="top" wrapText="1"/>
      <protection locked="0"/>
    </xf>
    <xf numFmtId="0" fontId="4" fillId="0" borderId="4" xfId="2" applyFont="1" applyFill="1" applyBorder="1" applyAlignment="1" applyProtection="1">
      <alignment horizontal="left" vertical="top" wrapText="1"/>
      <protection locked="0"/>
    </xf>
    <xf numFmtId="0" fontId="4" fillId="0" borderId="5" xfId="2" applyFont="1" applyFill="1" applyBorder="1" applyAlignment="1" applyProtection="1">
      <alignment horizontal="left" vertical="top" wrapText="1"/>
      <protection locked="0"/>
    </xf>
    <xf numFmtId="0" fontId="4" fillId="0" borderId="17" xfId="2" applyFont="1" applyFill="1" applyBorder="1" applyAlignment="1" applyProtection="1">
      <alignment horizontal="left" vertical="top" wrapText="1"/>
      <protection locked="0"/>
    </xf>
    <xf numFmtId="0" fontId="4" fillId="0" borderId="14" xfId="2" applyFont="1" applyFill="1" applyBorder="1" applyAlignment="1" applyProtection="1">
      <alignment horizontal="left" vertical="top" wrapText="1"/>
      <protection locked="0"/>
    </xf>
    <xf numFmtId="0" fontId="4" fillId="0" borderId="15" xfId="2" applyFont="1" applyFill="1" applyBorder="1" applyAlignment="1" applyProtection="1">
      <alignment horizontal="left" vertical="top" wrapText="1"/>
      <protection locked="0"/>
    </xf>
    <xf numFmtId="0" fontId="23" fillId="0" borderId="29" xfId="0" applyFont="1" applyBorder="1" applyAlignment="1">
      <alignment horizontal="center"/>
    </xf>
    <xf numFmtId="0" fontId="23" fillId="0" borderId="65" xfId="0" applyFont="1" applyBorder="1" applyAlignment="1">
      <alignment horizontal="center"/>
    </xf>
    <xf numFmtId="0" fontId="23" fillId="0" borderId="59" xfId="0" applyFont="1" applyBorder="1" applyAlignment="1">
      <alignment horizontal="center"/>
    </xf>
    <xf numFmtId="0" fontId="4" fillId="0" borderId="66" xfId="0" applyFont="1" applyBorder="1" applyAlignment="1" applyProtection="1">
      <alignment horizontal="center" vertical="center" wrapText="1"/>
      <protection locked="0"/>
    </xf>
    <xf numFmtId="0" fontId="4" fillId="0" borderId="19" xfId="0" applyFont="1" applyBorder="1" applyAlignment="1" applyProtection="1">
      <alignment horizontal="justify" vertical="top" wrapText="1"/>
      <protection locked="0"/>
    </xf>
    <xf numFmtId="0" fontId="4" fillId="0" borderId="20" xfId="0" applyFont="1" applyBorder="1" applyAlignment="1" applyProtection="1">
      <alignment horizontal="justify" vertical="top" wrapText="1"/>
      <protection locked="0"/>
    </xf>
    <xf numFmtId="0" fontId="4" fillId="0" borderId="24" xfId="0" applyFont="1" applyBorder="1" applyAlignment="1" applyProtection="1">
      <alignment horizontal="justify" vertical="top" wrapText="1"/>
      <protection locked="0"/>
    </xf>
    <xf numFmtId="0" fontId="4" fillId="0" borderId="18" xfId="0" applyFont="1" applyBorder="1" applyAlignment="1" applyProtection="1">
      <alignment horizontal="justify" vertical="center" wrapText="1"/>
      <protection locked="0"/>
    </xf>
    <xf numFmtId="0" fontId="4" fillId="0" borderId="42"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23" fillId="0" borderId="18" xfId="1" applyNumberFormat="1" applyFont="1" applyBorder="1" applyAlignment="1" applyProtection="1">
      <alignment horizontal="center"/>
      <protection locked="0"/>
    </xf>
    <xf numFmtId="0" fontId="23" fillId="0" borderId="42" xfId="1" applyNumberFormat="1" applyFont="1" applyBorder="1" applyAlignment="1" applyProtection="1">
      <alignment horizontal="center"/>
      <protection locked="0"/>
    </xf>
    <xf numFmtId="0" fontId="23" fillId="0" borderId="45" xfId="1" applyNumberFormat="1" applyFont="1" applyBorder="1" applyAlignment="1" applyProtection="1">
      <alignment horizontal="center"/>
      <protection locked="0"/>
    </xf>
  </cellXfs>
  <cellStyles count="49">
    <cellStyle name="20% - Énfasis1 2" xfId="4" xr:uid="{00000000-0005-0000-0000-000000000000}"/>
    <cellStyle name="20% - Énfasis2 2" xfId="5" xr:uid="{00000000-0005-0000-0000-000001000000}"/>
    <cellStyle name="20% - Énfasis3 2" xfId="6" xr:uid="{00000000-0005-0000-0000-000002000000}"/>
    <cellStyle name="20% - Énfasis4 2" xfId="7" xr:uid="{00000000-0005-0000-0000-000003000000}"/>
    <cellStyle name="20% - Énfasis5 2" xfId="8" xr:uid="{00000000-0005-0000-0000-000004000000}"/>
    <cellStyle name="20% - Énfasis6 2" xfId="9" xr:uid="{00000000-0005-0000-0000-000005000000}"/>
    <cellStyle name="40% - Énfasis1 2" xfId="10" xr:uid="{00000000-0005-0000-0000-000006000000}"/>
    <cellStyle name="40% - Énfasis2 2" xfId="11" xr:uid="{00000000-0005-0000-0000-000007000000}"/>
    <cellStyle name="40% - Énfasis3 2" xfId="12" xr:uid="{00000000-0005-0000-0000-000008000000}"/>
    <cellStyle name="40% - Énfasis4 2" xfId="13" xr:uid="{00000000-0005-0000-0000-000009000000}"/>
    <cellStyle name="40% - Énfasis5 2" xfId="14" xr:uid="{00000000-0005-0000-0000-00000A000000}"/>
    <cellStyle name="40% - Énfasis6 2" xfId="15" xr:uid="{00000000-0005-0000-0000-00000B000000}"/>
    <cellStyle name="60% - Énfasis1 2" xfId="16" xr:uid="{00000000-0005-0000-0000-00000C000000}"/>
    <cellStyle name="60% - Énfasis2 2" xfId="17" xr:uid="{00000000-0005-0000-0000-00000D000000}"/>
    <cellStyle name="60% - Énfasis3 2" xfId="18" xr:uid="{00000000-0005-0000-0000-00000E000000}"/>
    <cellStyle name="60% - Énfasis4 2" xfId="19" xr:uid="{00000000-0005-0000-0000-00000F000000}"/>
    <cellStyle name="60% - Énfasis5 2" xfId="20" xr:uid="{00000000-0005-0000-0000-000010000000}"/>
    <cellStyle name="60% - Énfasis6 2" xfId="21" xr:uid="{00000000-0005-0000-0000-000011000000}"/>
    <cellStyle name="Buena 2" xfId="32" xr:uid="{00000000-0005-0000-0000-000012000000}"/>
    <cellStyle name="Cálculo 2" xfId="29" xr:uid="{00000000-0005-0000-0000-000013000000}"/>
    <cellStyle name="Celda de comprobación 2" xfId="30" xr:uid="{00000000-0005-0000-0000-000014000000}"/>
    <cellStyle name="Celda vinculada 2" xfId="38" xr:uid="{00000000-0005-0000-0000-000015000000}"/>
    <cellStyle name="Encabezado 4 2" xfId="36" xr:uid="{00000000-0005-0000-0000-000016000000}"/>
    <cellStyle name="Énfasis1 2" xfId="22" xr:uid="{00000000-0005-0000-0000-000017000000}"/>
    <cellStyle name="Énfasis2 2" xfId="23" xr:uid="{00000000-0005-0000-0000-000018000000}"/>
    <cellStyle name="Énfasis3 2" xfId="24" xr:uid="{00000000-0005-0000-0000-000019000000}"/>
    <cellStyle name="Énfasis4 2" xfId="25" xr:uid="{00000000-0005-0000-0000-00001A000000}"/>
    <cellStyle name="Énfasis5 2" xfId="26" xr:uid="{00000000-0005-0000-0000-00001B000000}"/>
    <cellStyle name="Énfasis6 2" xfId="27" xr:uid="{00000000-0005-0000-0000-00001C000000}"/>
    <cellStyle name="Entrada 2" xfId="37" xr:uid="{00000000-0005-0000-0000-00001D000000}"/>
    <cellStyle name="Hipervínculo" xfId="2" builtinId="8"/>
    <cellStyle name="Incorrecto 2" xfId="28" xr:uid="{00000000-0005-0000-0000-00001F000000}"/>
    <cellStyle name="Neutral 2" xfId="39" xr:uid="{00000000-0005-0000-0000-000020000000}"/>
    <cellStyle name="Normal" xfId="0" builtinId="0"/>
    <cellStyle name="Normal 2" xfId="3" xr:uid="{00000000-0005-0000-0000-000022000000}"/>
    <cellStyle name="Normal 2 2 3" xfId="48" xr:uid="{00000000-0005-0000-0000-000023000000}"/>
    <cellStyle name="Normal 3" xfId="40" xr:uid="{00000000-0005-0000-0000-000024000000}"/>
    <cellStyle name="Normal 5" xfId="41" xr:uid="{00000000-0005-0000-0000-000025000000}"/>
    <cellStyle name="Notas 2" xfId="42" xr:uid="{00000000-0005-0000-0000-000026000000}"/>
    <cellStyle name="Porcentaje" xfId="1" builtinId="5"/>
    <cellStyle name="Porcentaje 2" xfId="44" xr:uid="{00000000-0005-0000-0000-000028000000}"/>
    <cellStyle name="Salida 2" xfId="43" xr:uid="{00000000-0005-0000-0000-000029000000}"/>
    <cellStyle name="Texto de advertencia 2" xfId="47" xr:uid="{00000000-0005-0000-0000-00002A000000}"/>
    <cellStyle name="Texto explicativo 2" xfId="31" xr:uid="{00000000-0005-0000-0000-00002B000000}"/>
    <cellStyle name="Título 1 2" xfId="33" xr:uid="{00000000-0005-0000-0000-00002C000000}"/>
    <cellStyle name="Título 2 2" xfId="34" xr:uid="{00000000-0005-0000-0000-00002D000000}"/>
    <cellStyle name="Título 3 2" xfId="35" xr:uid="{00000000-0005-0000-0000-00002E000000}"/>
    <cellStyle name="Título 4" xfId="45" xr:uid="{00000000-0005-0000-0000-00002F000000}"/>
    <cellStyle name="Total 2" xfId="46" xr:uid="{00000000-0005-0000-0000-000030000000}"/>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8.9724525055266208E-2"/>
          <c:w val="0.79227975011097762"/>
          <c:h val="0.68750074029247743"/>
        </c:manualLayout>
      </c:layout>
      <c:barChart>
        <c:barDir val="col"/>
        <c:grouping val="clustered"/>
        <c:varyColors val="0"/>
        <c:ser>
          <c:idx val="0"/>
          <c:order val="0"/>
          <c:tx>
            <c:strRef>
              <c:f>Energía!$C$26</c:f>
              <c:strCache>
                <c:ptCount val="1"/>
                <c:pt idx="0">
                  <c:v>Variable 1</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639C-4CEC-9CEC-C37E3A47ACE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Energía!$D$24:$Q$24</c:f>
              <c:strCache>
                <c:ptCount val="13"/>
                <c:pt idx="0">
                  <c:v>Trimestre I</c:v>
                </c:pt>
                <c:pt idx="3">
                  <c:v>Trimestre II</c:v>
                </c:pt>
                <c:pt idx="6">
                  <c:v>Trimestre III</c:v>
                </c:pt>
                <c:pt idx="9">
                  <c:v>Trimestre IV</c:v>
                </c:pt>
                <c:pt idx="12">
                  <c:v>TOTAL PERIODO</c:v>
                </c:pt>
              </c:strCache>
            </c:strRef>
          </c:cat>
          <c:val>
            <c:numRef>
              <c:f>Energía!$D$26:$Q$26</c:f>
              <c:numCache>
                <c:formatCode>#,##0</c:formatCode>
                <c:ptCount val="14"/>
                <c:pt idx="0">
                  <c:v>157070</c:v>
                </c:pt>
                <c:pt idx="3">
                  <c:v>104299</c:v>
                </c:pt>
                <c:pt idx="12">
                  <c:v>261369</c:v>
                </c:pt>
              </c:numCache>
            </c:numRef>
          </c:val>
          <c:extLst>
            <c:ext xmlns:c16="http://schemas.microsoft.com/office/drawing/2014/chart" uri="{C3380CC4-5D6E-409C-BE32-E72D297353CC}">
              <c16:uniqueId val="{00000001-639C-4CEC-9CEC-C37E3A47ACE6}"/>
            </c:ext>
          </c:extLst>
        </c:ser>
        <c:ser>
          <c:idx val="1"/>
          <c:order val="1"/>
          <c:tx>
            <c:strRef>
              <c:f>Energía!$C$25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Energía!$D$24:$Q$24</c:f>
              <c:strCache>
                <c:ptCount val="13"/>
                <c:pt idx="0">
                  <c:v>Trimestre I</c:v>
                </c:pt>
                <c:pt idx="3">
                  <c:v>Trimestre II</c:v>
                </c:pt>
                <c:pt idx="6">
                  <c:v>Trimestre III</c:v>
                </c:pt>
                <c:pt idx="9">
                  <c:v>Trimestre IV</c:v>
                </c:pt>
                <c:pt idx="12">
                  <c:v>TOTAL PERIODO</c:v>
                </c:pt>
              </c:strCache>
            </c:strRef>
          </c:cat>
          <c:val>
            <c:numRef>
              <c:f>Energía!$D$25:$Q$25</c:f>
              <c:numCache>
                <c:formatCode>#,##0</c:formatCode>
                <c:ptCount val="14"/>
                <c:pt idx="0">
                  <c:v>0</c:v>
                </c:pt>
                <c:pt idx="3">
                  <c:v>0</c:v>
                </c:pt>
                <c:pt idx="6">
                  <c:v>0</c:v>
                </c:pt>
                <c:pt idx="9">
                  <c:v>0</c:v>
                </c:pt>
                <c:pt idx="12">
                  <c:v>550000</c:v>
                </c:pt>
              </c:numCache>
            </c:numRef>
          </c:val>
          <c:extLst>
            <c:ext xmlns:c16="http://schemas.microsoft.com/office/drawing/2014/chart" uri="{C3380CC4-5D6E-409C-BE32-E72D297353CC}">
              <c16:uniqueId val="{00000002-639C-4CEC-9CEC-C37E3A47ACE6}"/>
            </c:ext>
          </c:extLst>
        </c:ser>
        <c:dLbls>
          <c:dLblPos val="ctr"/>
          <c:showLegendKey val="0"/>
          <c:showVal val="1"/>
          <c:showCatName val="0"/>
          <c:showSerName val="0"/>
          <c:showPercent val="0"/>
          <c:showBubbleSize val="0"/>
        </c:dLbls>
        <c:gapWidth val="150"/>
        <c:axId val="-192377568"/>
        <c:axId val="-192377024"/>
      </c:barChart>
      <c:catAx>
        <c:axId val="-1923775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77024"/>
        <c:crosses val="autoZero"/>
        <c:auto val="1"/>
        <c:lblAlgn val="ctr"/>
        <c:lblOffset val="100"/>
        <c:noMultiLvlLbl val="0"/>
      </c:catAx>
      <c:valAx>
        <c:axId val="-1923770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7568"/>
        <c:crosses val="autoZero"/>
        <c:crossBetween val="between"/>
      </c:valAx>
      <c:spPr>
        <a:noFill/>
        <a:ln>
          <a:noFill/>
        </a:ln>
        <a:effectLst/>
      </c:spPr>
    </c:plotArea>
    <c:legend>
      <c:legendPos val="b"/>
      <c:layout>
        <c:manualLayout>
          <c:xMode val="edge"/>
          <c:yMode val="edge"/>
          <c:x val="0.43625879148002339"/>
          <c:y val="0.88126562684384979"/>
          <c:w val="9.4630522625689453E-2"/>
          <c:h val="0.1187343731561501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Agua!$C$26</c:f>
              <c:strCache>
                <c:ptCount val="1"/>
                <c:pt idx="0">
                  <c:v>Variable 1</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0DB2-4D9C-9575-93EA81F3D34E}"/>
              </c:ext>
            </c:extLst>
          </c:dPt>
          <c:dLbls>
            <c:dLbl>
              <c:idx val="0"/>
              <c:layout>
                <c:manualLayout>
                  <c:x val="0"/>
                  <c:y val="-1.44779815655153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B2-4D9C-9575-93EA81F3D34E}"/>
                </c:ext>
              </c:extLst>
            </c:dLbl>
            <c:dLbl>
              <c:idx val="4"/>
              <c:layout>
                <c:manualLayout>
                  <c:x val="-9.6934429582875604E-4"/>
                  <c:y val="1.220426714404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B2-4D9C-9575-93EA81F3D34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Agua!$D$24:$Q$24</c15:sqref>
                  </c15:fullRef>
                </c:ext>
              </c:extLst>
              <c:f>(Agua!$D$24,Agua!$G$24,Agua!$J$24,Agua!$M$24,Agua!$P$24)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Agua!$D$26:$Q$26</c15:sqref>
                  </c15:fullRef>
                </c:ext>
              </c:extLst>
              <c:f>(Agua!$D$26,Agua!$G$26,Agua!$J$26,Agua!$M$26,Agua!$P$26)</c:f>
              <c:numCache>
                <c:formatCode>#,##0</c:formatCode>
                <c:ptCount val="5"/>
                <c:pt idx="0">
                  <c:v>818</c:v>
                </c:pt>
                <c:pt idx="1">
                  <c:v>1320</c:v>
                </c:pt>
                <c:pt idx="4">
                  <c:v>2138</c:v>
                </c:pt>
              </c:numCache>
            </c:numRef>
          </c:val>
          <c:extLst>
            <c:ext xmlns:c16="http://schemas.microsoft.com/office/drawing/2014/chart" uri="{C3380CC4-5D6E-409C-BE32-E72D297353CC}">
              <c16:uniqueId val="{00000002-0DB2-4D9C-9575-93EA81F3D34E}"/>
            </c:ext>
          </c:extLst>
        </c:ser>
        <c:ser>
          <c:idx val="1"/>
          <c:order val="1"/>
          <c:tx>
            <c:strRef>
              <c:f>Agua!$C$25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Agua!$D$24:$Q$24</c15:sqref>
                  </c15:fullRef>
                </c:ext>
              </c:extLst>
              <c:f>(Agua!$D$24,Agua!$G$24,Agua!$J$24,Agua!$M$24,Agua!$P$24)</c:f>
              <c:strCache>
                <c:ptCount val="5"/>
                <c:pt idx="0">
                  <c:v>Trimestre I</c:v>
                </c:pt>
                <c:pt idx="1">
                  <c:v>Trimestre II</c:v>
                </c:pt>
                <c:pt idx="2">
                  <c:v>Trimestre III</c:v>
                </c:pt>
                <c:pt idx="3">
                  <c:v>Trimestre IV</c:v>
                </c:pt>
                <c:pt idx="4">
                  <c:v>TOTAL PERIODO</c:v>
                </c:pt>
              </c:strCache>
            </c:strRef>
          </c:cat>
          <c:val>
            <c:numRef>
              <c:extLst>
                <c:ext xmlns:c15="http://schemas.microsoft.com/office/drawing/2012/chart" uri="{02D57815-91ED-43cb-92C2-25804820EDAC}">
                  <c15:fullRef>
                    <c15:sqref>Agua!$D$25:$Q$25</c15:sqref>
                  </c15:fullRef>
                </c:ext>
              </c:extLst>
              <c:f>(Agua!$D$25,Agua!$G$25,Agua!$J$25,Agua!$M$25,Agua!$P$25)</c:f>
              <c:numCache>
                <c:formatCode>#,##0</c:formatCode>
                <c:ptCount val="5"/>
                <c:pt idx="0">
                  <c:v>0</c:v>
                </c:pt>
                <c:pt idx="1">
                  <c:v>0</c:v>
                </c:pt>
                <c:pt idx="2">
                  <c:v>0</c:v>
                </c:pt>
                <c:pt idx="3">
                  <c:v>0</c:v>
                </c:pt>
                <c:pt idx="4">
                  <c:v>6250</c:v>
                </c:pt>
              </c:numCache>
            </c:numRef>
          </c:val>
          <c:extLst>
            <c:ext xmlns:c16="http://schemas.microsoft.com/office/drawing/2014/chart" uri="{C3380CC4-5D6E-409C-BE32-E72D297353CC}">
              <c16:uniqueId val="{00000003-0DB2-4D9C-9575-93EA81F3D34E}"/>
            </c:ext>
          </c:extLst>
        </c:ser>
        <c:dLbls>
          <c:dLblPos val="ctr"/>
          <c:showLegendKey val="0"/>
          <c:showVal val="1"/>
          <c:showCatName val="0"/>
          <c:showSerName val="0"/>
          <c:showPercent val="0"/>
          <c:showBubbleSize val="0"/>
        </c:dLbls>
        <c:gapWidth val="150"/>
        <c:axId val="-192374304"/>
        <c:axId val="-192376480"/>
      </c:barChart>
      <c:catAx>
        <c:axId val="-1923743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76480"/>
        <c:crosses val="autoZero"/>
        <c:auto val="1"/>
        <c:lblAlgn val="ctr"/>
        <c:lblOffset val="100"/>
        <c:noMultiLvlLbl val="0"/>
      </c:catAx>
      <c:valAx>
        <c:axId val="-1923764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4304"/>
        <c:crosses val="autoZero"/>
        <c:crossBetween val="between"/>
      </c:valAx>
      <c:spPr>
        <a:noFill/>
        <a:ln>
          <a:noFill/>
        </a:ln>
        <a:effectLst/>
      </c:spPr>
    </c:plotArea>
    <c:legend>
      <c:legendPos val="b"/>
      <c:layout>
        <c:manualLayout>
          <c:xMode val="edge"/>
          <c:yMode val="edge"/>
          <c:x val="0.43625879148002339"/>
          <c:y val="0.88126562684384979"/>
          <c:w val="9.4630522625689453E-2"/>
          <c:h val="0.1187343731561501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Mantenimiento1!$C$25</c:f>
              <c:strCache>
                <c:ptCount val="1"/>
                <c:pt idx="0">
                  <c:v>Meta</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Mantenimiento1!$D$24:$O$24</c:f>
              <c:strCache>
                <c:ptCount val="10"/>
                <c:pt idx="0">
                  <c:v>Trimestre I</c:v>
                </c:pt>
                <c:pt idx="3">
                  <c:v>Trimestre II</c:v>
                </c:pt>
                <c:pt idx="6">
                  <c:v>Trimestre III</c:v>
                </c:pt>
                <c:pt idx="9">
                  <c:v>Trimestre IV</c:v>
                </c:pt>
              </c:strCache>
            </c:strRef>
          </c:cat>
          <c:val>
            <c:numRef>
              <c:f>Mantenimiento1!$D$25:$O$25</c:f>
              <c:numCache>
                <c:formatCode>0</c:formatCode>
                <c:ptCount val="12"/>
                <c:pt idx="0">
                  <c:v>100</c:v>
                </c:pt>
                <c:pt idx="3">
                  <c:v>100</c:v>
                </c:pt>
                <c:pt idx="6">
                  <c:v>100</c:v>
                </c:pt>
                <c:pt idx="9">
                  <c:v>100</c:v>
                </c:pt>
              </c:numCache>
            </c:numRef>
          </c:val>
          <c:extLst>
            <c:ext xmlns:c16="http://schemas.microsoft.com/office/drawing/2014/chart" uri="{C3380CC4-5D6E-409C-BE32-E72D297353CC}">
              <c16:uniqueId val="{00000011-C0A3-49DF-BF32-90A3E93F6488}"/>
            </c:ext>
          </c:extLst>
        </c:ser>
        <c:ser>
          <c:idx val="1"/>
          <c:order val="1"/>
          <c:tx>
            <c:strRef>
              <c:f>Mantenimiento1!$C$28</c:f>
              <c:strCache>
                <c:ptCount val="1"/>
                <c:pt idx="0">
                  <c:v>Resultados </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Mantenimiento1!$D$24:$O$24</c:f>
              <c:strCache>
                <c:ptCount val="10"/>
                <c:pt idx="0">
                  <c:v>Trimestre I</c:v>
                </c:pt>
                <c:pt idx="3">
                  <c:v>Trimestre II</c:v>
                </c:pt>
                <c:pt idx="6">
                  <c:v>Trimestre III</c:v>
                </c:pt>
                <c:pt idx="9">
                  <c:v>Trimestre IV</c:v>
                </c:pt>
              </c:strCache>
            </c:strRef>
          </c:cat>
          <c:val>
            <c:numRef>
              <c:f>Mantenimiento1!$D$28:$O$28</c:f>
              <c:numCache>
                <c:formatCode>0</c:formatCode>
                <c:ptCount val="12"/>
                <c:pt idx="0">
                  <c:v>100</c:v>
                </c:pt>
                <c:pt idx="6">
                  <c:v>0</c:v>
                </c:pt>
                <c:pt idx="9">
                  <c:v>0</c:v>
                </c:pt>
              </c:numCache>
            </c:numRef>
          </c:val>
          <c:extLst>
            <c:ext xmlns:c16="http://schemas.microsoft.com/office/drawing/2014/chart" uri="{C3380CC4-5D6E-409C-BE32-E72D297353CC}">
              <c16:uniqueId val="{00000012-C0A3-49DF-BF32-90A3E93F6488}"/>
            </c:ext>
          </c:extLst>
        </c:ser>
        <c:dLbls>
          <c:dLblPos val="inEnd"/>
          <c:showLegendKey val="0"/>
          <c:showVal val="1"/>
          <c:showCatName val="0"/>
          <c:showSerName val="0"/>
          <c:showPercent val="0"/>
          <c:showBubbleSize val="0"/>
        </c:dLbls>
        <c:gapWidth val="65"/>
        <c:axId val="-192375936"/>
        <c:axId val="-192375392"/>
      </c:barChart>
      <c:dateAx>
        <c:axId val="-1923759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75392"/>
        <c:crosses val="autoZero"/>
        <c:auto val="0"/>
        <c:lblOffset val="100"/>
        <c:baseTimeUnit val="days"/>
        <c:majorUnit val="3"/>
        <c:minorUnit val="3"/>
      </c:dateAx>
      <c:valAx>
        <c:axId val="-1923753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5936"/>
        <c:crossesAt val="4"/>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Mantenimiento2!$C$28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C0E4-4C79-8967-B675DE91D67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Mantenimiento2!$D$24:$Q$24</c:f>
              <c:strCache>
                <c:ptCount val="13"/>
                <c:pt idx="0">
                  <c:v>Trimestre I</c:v>
                </c:pt>
                <c:pt idx="3">
                  <c:v>Trimestre II</c:v>
                </c:pt>
                <c:pt idx="6">
                  <c:v>Trimestre III</c:v>
                </c:pt>
                <c:pt idx="9">
                  <c:v>Trimestre IV</c:v>
                </c:pt>
                <c:pt idx="12">
                  <c:v>TOTAL PERIODO</c:v>
                </c:pt>
              </c:strCache>
            </c:strRef>
          </c:cat>
          <c:val>
            <c:numRef>
              <c:f>Mantenimiento2!$D$28:$Q$28</c:f>
              <c:numCache>
                <c:formatCode>0</c:formatCode>
                <c:ptCount val="14"/>
                <c:pt idx="0">
                  <c:v>100</c:v>
                </c:pt>
                <c:pt idx="6">
                  <c:v>0</c:v>
                </c:pt>
                <c:pt idx="9">
                  <c:v>0</c:v>
                </c:pt>
                <c:pt idx="12">
                  <c:v>100</c:v>
                </c:pt>
              </c:numCache>
            </c:numRef>
          </c:val>
          <c:extLst>
            <c:ext xmlns:c16="http://schemas.microsoft.com/office/drawing/2014/chart" uri="{C3380CC4-5D6E-409C-BE32-E72D297353CC}">
              <c16:uniqueId val="{00000001-C0E4-4C79-8967-B675DE91D678}"/>
            </c:ext>
          </c:extLst>
        </c:ser>
        <c:ser>
          <c:idx val="1"/>
          <c:order val="1"/>
          <c:tx>
            <c:strRef>
              <c:f>Mantenimiento2!$C$25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Mantenimiento2!$D$24:$Q$24</c:f>
              <c:strCache>
                <c:ptCount val="13"/>
                <c:pt idx="0">
                  <c:v>Trimestre I</c:v>
                </c:pt>
                <c:pt idx="3">
                  <c:v>Trimestre II</c:v>
                </c:pt>
                <c:pt idx="6">
                  <c:v>Trimestre III</c:v>
                </c:pt>
                <c:pt idx="9">
                  <c:v>Trimestre IV</c:v>
                </c:pt>
                <c:pt idx="12">
                  <c:v>TOTAL PERIODO</c:v>
                </c:pt>
              </c:strCache>
            </c:strRef>
          </c:cat>
          <c:val>
            <c:numRef>
              <c:f>Mantenimiento2!$D$25:$Q$25</c:f>
              <c:numCache>
                <c:formatCode>General</c:formatCode>
                <c:ptCount val="14"/>
                <c:pt idx="0">
                  <c:v>100</c:v>
                </c:pt>
                <c:pt idx="3">
                  <c:v>100</c:v>
                </c:pt>
                <c:pt idx="6">
                  <c:v>100</c:v>
                </c:pt>
                <c:pt idx="9">
                  <c:v>100</c:v>
                </c:pt>
                <c:pt idx="12">
                  <c:v>100</c:v>
                </c:pt>
              </c:numCache>
            </c:numRef>
          </c:val>
          <c:extLst>
            <c:ext xmlns:c16="http://schemas.microsoft.com/office/drawing/2014/chart" uri="{C3380CC4-5D6E-409C-BE32-E72D297353CC}">
              <c16:uniqueId val="{00000002-C0E4-4C79-8967-B675DE91D678}"/>
            </c:ext>
          </c:extLst>
        </c:ser>
        <c:dLbls>
          <c:dLblPos val="ctr"/>
          <c:showLegendKey val="0"/>
          <c:showVal val="1"/>
          <c:showCatName val="0"/>
          <c:showSerName val="0"/>
          <c:showPercent val="0"/>
          <c:showBubbleSize val="0"/>
        </c:dLbls>
        <c:gapWidth val="150"/>
        <c:axId val="-192374848"/>
        <c:axId val="-192381376"/>
      </c:barChart>
      <c:catAx>
        <c:axId val="-1923748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81376"/>
        <c:crosses val="autoZero"/>
        <c:auto val="1"/>
        <c:lblAlgn val="ctr"/>
        <c:lblOffset val="100"/>
        <c:noMultiLvlLbl val="0"/>
      </c:catAx>
      <c:valAx>
        <c:axId val="-1923813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4848"/>
        <c:crosses val="autoZero"/>
        <c:crossBetween val="between"/>
      </c:valAx>
      <c:spPr>
        <a:noFill/>
        <a:ln>
          <a:noFill/>
        </a:ln>
        <a:effectLst/>
      </c:spPr>
    </c:plotArea>
    <c:legend>
      <c:legendPos val="b"/>
      <c:layout>
        <c:manualLayout>
          <c:xMode val="edge"/>
          <c:yMode val="edge"/>
          <c:x val="0.43625879148002339"/>
          <c:y val="0.88126562684384979"/>
          <c:w val="9.4578922943997848E-2"/>
          <c:h val="0.1153854229759741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'Solicitudes Mto Vehí'!$C$28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CA19-45E2-B091-8D9BD039E1F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'Solicitudes Mto Vehí'!$D$24:$Q$24</c:f>
              <c:strCache>
                <c:ptCount val="13"/>
                <c:pt idx="0">
                  <c:v>Trimestre I</c:v>
                </c:pt>
                <c:pt idx="3">
                  <c:v>Trimestre II</c:v>
                </c:pt>
                <c:pt idx="6">
                  <c:v>Trimestre III</c:v>
                </c:pt>
                <c:pt idx="9">
                  <c:v>Trimestre IV</c:v>
                </c:pt>
                <c:pt idx="12">
                  <c:v>TOTAL PERIODO</c:v>
                </c:pt>
              </c:strCache>
            </c:strRef>
          </c:cat>
          <c:val>
            <c:numRef>
              <c:f>'Solicitudes Mto Vehí'!$D$28:$Q$28</c:f>
              <c:numCache>
                <c:formatCode>General</c:formatCode>
                <c:ptCount val="14"/>
                <c:pt idx="0">
                  <c:v>100</c:v>
                </c:pt>
                <c:pt idx="3">
                  <c:v>100</c:v>
                </c:pt>
                <c:pt idx="6">
                  <c:v>0</c:v>
                </c:pt>
                <c:pt idx="9">
                  <c:v>0</c:v>
                </c:pt>
                <c:pt idx="12">
                  <c:v>100</c:v>
                </c:pt>
              </c:numCache>
            </c:numRef>
          </c:val>
          <c:extLst>
            <c:ext xmlns:c16="http://schemas.microsoft.com/office/drawing/2014/chart" uri="{C3380CC4-5D6E-409C-BE32-E72D297353CC}">
              <c16:uniqueId val="{00000001-CA19-45E2-B091-8D9BD039E1F1}"/>
            </c:ext>
          </c:extLst>
        </c:ser>
        <c:ser>
          <c:idx val="1"/>
          <c:order val="1"/>
          <c:tx>
            <c:strRef>
              <c:f>'Solicitudes Mto Vehí'!$C$25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'Solicitudes Mto Vehí'!$D$24:$Q$24</c:f>
              <c:strCache>
                <c:ptCount val="13"/>
                <c:pt idx="0">
                  <c:v>Trimestre I</c:v>
                </c:pt>
                <c:pt idx="3">
                  <c:v>Trimestre II</c:v>
                </c:pt>
                <c:pt idx="6">
                  <c:v>Trimestre III</c:v>
                </c:pt>
                <c:pt idx="9">
                  <c:v>Trimestre IV</c:v>
                </c:pt>
                <c:pt idx="12">
                  <c:v>TOTAL PERIODO</c:v>
                </c:pt>
              </c:strCache>
            </c:strRef>
          </c:cat>
          <c:val>
            <c:numRef>
              <c:f>'Solicitudes Mto Vehí'!$D$25:$Q$25</c:f>
              <c:numCache>
                <c:formatCode>0</c:formatCode>
                <c:ptCount val="14"/>
                <c:pt idx="0">
                  <c:v>90</c:v>
                </c:pt>
                <c:pt idx="3">
                  <c:v>90</c:v>
                </c:pt>
                <c:pt idx="6">
                  <c:v>90</c:v>
                </c:pt>
                <c:pt idx="9">
                  <c:v>90</c:v>
                </c:pt>
                <c:pt idx="12" formatCode="General">
                  <c:v>90</c:v>
                </c:pt>
              </c:numCache>
            </c:numRef>
          </c:val>
          <c:extLst>
            <c:ext xmlns:c16="http://schemas.microsoft.com/office/drawing/2014/chart" uri="{C3380CC4-5D6E-409C-BE32-E72D297353CC}">
              <c16:uniqueId val="{00000002-CA19-45E2-B091-8D9BD039E1F1}"/>
            </c:ext>
          </c:extLst>
        </c:ser>
        <c:dLbls>
          <c:dLblPos val="ctr"/>
          <c:showLegendKey val="0"/>
          <c:showVal val="1"/>
          <c:showCatName val="0"/>
          <c:showSerName val="0"/>
          <c:showPercent val="0"/>
          <c:showBubbleSize val="0"/>
        </c:dLbls>
        <c:gapWidth val="150"/>
        <c:axId val="-192380832"/>
        <c:axId val="-192379744"/>
      </c:barChart>
      <c:catAx>
        <c:axId val="-1923808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2379744"/>
        <c:crosses val="autoZero"/>
        <c:auto val="1"/>
        <c:lblAlgn val="ctr"/>
        <c:lblOffset val="100"/>
        <c:noMultiLvlLbl val="0"/>
      </c:catAx>
      <c:valAx>
        <c:axId val="-1923797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2380832"/>
        <c:crosses val="autoZero"/>
        <c:crossBetween val="between"/>
      </c:valAx>
      <c:spPr>
        <a:noFill/>
        <a:ln>
          <a:noFill/>
        </a:ln>
        <a:effectLst/>
      </c:spPr>
    </c:plotArea>
    <c:legend>
      <c:legendPos val="b"/>
      <c:layout>
        <c:manualLayout>
          <c:xMode val="edge"/>
          <c:yMode val="edge"/>
          <c:x val="0.43625879148002339"/>
          <c:y val="0.88126562684384979"/>
          <c:w val="9.4630522625689453E-2"/>
          <c:h val="0.11873437315615017"/>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Correspondencia!$C$28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4C76-4AFE-9C62-275F11F7C49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Correspondencia!$D$24:$Q$24</c:f>
              <c:strCache>
                <c:ptCount val="13"/>
                <c:pt idx="0">
                  <c:v>Trimestre I</c:v>
                </c:pt>
                <c:pt idx="3">
                  <c:v>Trimestre II</c:v>
                </c:pt>
                <c:pt idx="6">
                  <c:v>Trimestre III</c:v>
                </c:pt>
                <c:pt idx="9">
                  <c:v>Trimestre IV</c:v>
                </c:pt>
                <c:pt idx="12">
                  <c:v>TOTAL PERIODO</c:v>
                </c:pt>
              </c:strCache>
            </c:strRef>
          </c:cat>
          <c:val>
            <c:numRef>
              <c:f>Correspondencia!$D$28:$Q$28</c:f>
              <c:numCache>
                <c:formatCode>0</c:formatCode>
                <c:ptCount val="14"/>
                <c:pt idx="0">
                  <c:v>100</c:v>
                </c:pt>
                <c:pt idx="3">
                  <c:v>100</c:v>
                </c:pt>
                <c:pt idx="6">
                  <c:v>0</c:v>
                </c:pt>
                <c:pt idx="9">
                  <c:v>0</c:v>
                </c:pt>
                <c:pt idx="12" formatCode="General">
                  <c:v>100</c:v>
                </c:pt>
              </c:numCache>
            </c:numRef>
          </c:val>
          <c:extLst>
            <c:ext xmlns:c16="http://schemas.microsoft.com/office/drawing/2014/chart" uri="{C3380CC4-5D6E-409C-BE32-E72D297353CC}">
              <c16:uniqueId val="{00000001-4C76-4AFE-9C62-275F11F7C493}"/>
            </c:ext>
          </c:extLst>
        </c:ser>
        <c:ser>
          <c:idx val="1"/>
          <c:order val="1"/>
          <c:tx>
            <c:strRef>
              <c:f>Correspondencia!$C$25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Correspondencia!$D$24:$Q$24</c:f>
              <c:strCache>
                <c:ptCount val="13"/>
                <c:pt idx="0">
                  <c:v>Trimestre I</c:v>
                </c:pt>
                <c:pt idx="3">
                  <c:v>Trimestre II</c:v>
                </c:pt>
                <c:pt idx="6">
                  <c:v>Trimestre III</c:v>
                </c:pt>
                <c:pt idx="9">
                  <c:v>Trimestre IV</c:v>
                </c:pt>
                <c:pt idx="12">
                  <c:v>TOTAL PERIODO</c:v>
                </c:pt>
              </c:strCache>
            </c:strRef>
          </c:cat>
          <c:val>
            <c:numRef>
              <c:f>Correspondencia!$D$25:$Q$25</c:f>
              <c:numCache>
                <c:formatCode>General</c:formatCode>
                <c:ptCount val="14"/>
                <c:pt idx="0">
                  <c:v>100</c:v>
                </c:pt>
                <c:pt idx="3">
                  <c:v>100</c:v>
                </c:pt>
                <c:pt idx="6">
                  <c:v>100</c:v>
                </c:pt>
                <c:pt idx="9">
                  <c:v>100</c:v>
                </c:pt>
                <c:pt idx="12">
                  <c:v>100</c:v>
                </c:pt>
              </c:numCache>
            </c:numRef>
          </c:val>
          <c:extLst>
            <c:ext xmlns:c16="http://schemas.microsoft.com/office/drawing/2014/chart" uri="{C3380CC4-5D6E-409C-BE32-E72D297353CC}">
              <c16:uniqueId val="{00000002-4C76-4AFE-9C62-275F11F7C493}"/>
            </c:ext>
          </c:extLst>
        </c:ser>
        <c:dLbls>
          <c:dLblPos val="ctr"/>
          <c:showLegendKey val="0"/>
          <c:showVal val="1"/>
          <c:showCatName val="0"/>
          <c:showSerName val="0"/>
          <c:showPercent val="0"/>
          <c:showBubbleSize val="0"/>
        </c:dLbls>
        <c:gapWidth val="150"/>
        <c:axId val="-192379200"/>
        <c:axId val="-41467072"/>
      </c:barChart>
      <c:catAx>
        <c:axId val="-1923792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1467072"/>
        <c:crosses val="autoZero"/>
        <c:auto val="1"/>
        <c:lblAlgn val="ctr"/>
        <c:lblOffset val="100"/>
        <c:noMultiLvlLbl val="0"/>
      </c:catAx>
      <c:valAx>
        <c:axId val="-414670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92379200"/>
        <c:crosses val="autoZero"/>
        <c:crossBetween val="between"/>
      </c:valAx>
      <c:spPr>
        <a:noFill/>
        <a:ln>
          <a:noFill/>
        </a:ln>
        <a:effectLst/>
      </c:spPr>
    </c:plotArea>
    <c:legend>
      <c:legendPos val="b"/>
      <c:layout>
        <c:manualLayout>
          <c:xMode val="edge"/>
          <c:yMode val="edge"/>
          <c:x val="0.43625879148002339"/>
          <c:y val="0.88126562684384979"/>
          <c:w val="9.4578922943997848E-2"/>
          <c:h val="0.1153854229759741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161922</xdr:colOff>
      <xdr:row>27</xdr:row>
      <xdr:rowOff>59531</xdr:rowOff>
    </xdr:from>
    <xdr:to>
      <xdr:col>16</xdr:col>
      <xdr:colOff>559593</xdr:colOff>
      <xdr:row>37</xdr:row>
      <xdr:rowOff>130970</xdr:rowOff>
    </xdr:to>
    <xdr:graphicFrame macro="">
      <xdr:nvGraphicFramePr>
        <xdr:cNvPr id="2" name="1 Gráfico">
          <a:extLst>
            <a:ext uri="{FF2B5EF4-FFF2-40B4-BE49-F238E27FC236}">
              <a16:creationId xmlns:a16="http://schemas.microsoft.com/office/drawing/2014/main" id="{3A70B2D1-F624-4139-B437-DF6D36B77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FCA0CD9F-1A67-4027-BC6A-A27A72BF5E0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161922</xdr:colOff>
      <xdr:row>27</xdr:row>
      <xdr:rowOff>130969</xdr:rowOff>
    </xdr:from>
    <xdr:to>
      <xdr:col>16</xdr:col>
      <xdr:colOff>559593</xdr:colOff>
      <xdr:row>37</xdr:row>
      <xdr:rowOff>130970</xdr:rowOff>
    </xdr:to>
    <xdr:graphicFrame macro="">
      <xdr:nvGraphicFramePr>
        <xdr:cNvPr id="2" name="1 Gráfico">
          <a:extLst>
            <a:ext uri="{FF2B5EF4-FFF2-40B4-BE49-F238E27FC236}">
              <a16:creationId xmlns:a16="http://schemas.microsoft.com/office/drawing/2014/main" id="{D6D28826-6413-40B0-A064-AD93258CF2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806EECFF-3E55-4DF9-A9AE-56FEE71154F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9475"/>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4417" y="222248"/>
          <a:ext cx="752475" cy="879475"/>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DBB78BF-A5E9-479C-896A-1E03F11C2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865192</xdr:colOff>
      <xdr:row>1</xdr:row>
      <xdr:rowOff>31748</xdr:rowOff>
    </xdr:from>
    <xdr:ext cx="752475" cy="879475"/>
    <xdr:pic>
      <xdr:nvPicPr>
        <xdr:cNvPr id="3" name="Imagen 2">
          <a:extLst>
            <a:ext uri="{FF2B5EF4-FFF2-40B4-BE49-F238E27FC236}">
              <a16:creationId xmlns:a16="http://schemas.microsoft.com/office/drawing/2014/main" id="{EDE2456E-0F57-4AFE-A29C-388B9DDB5D1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8142" y="203198"/>
          <a:ext cx="752475" cy="879475"/>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U118"/>
  <sheetViews>
    <sheetView showGridLines="0" tabSelected="1" zoomScale="80" zoomScaleNormal="80" zoomScaleSheetLayoutView="100" workbookViewId="0">
      <selection activeCell="S7" sqref="S7"/>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3"/>
      <c r="C2" s="64"/>
      <c r="D2" s="65"/>
      <c r="E2" s="69" t="s">
        <v>60</v>
      </c>
      <c r="F2" s="70"/>
      <c r="G2" s="70"/>
      <c r="H2" s="70"/>
      <c r="I2" s="70"/>
      <c r="J2" s="70"/>
      <c r="K2" s="70"/>
      <c r="L2" s="70"/>
      <c r="M2" s="70"/>
      <c r="N2" s="71"/>
      <c r="O2" s="78" t="s">
        <v>59</v>
      </c>
      <c r="P2" s="78"/>
      <c r="Q2" s="78"/>
      <c r="R2" s="78"/>
    </row>
    <row r="3" spans="2:18" ht="24.75" customHeight="1" x14ac:dyDescent="0.2">
      <c r="B3" s="66"/>
      <c r="C3" s="67"/>
      <c r="D3" s="68"/>
      <c r="E3" s="72"/>
      <c r="F3" s="73"/>
      <c r="G3" s="73"/>
      <c r="H3" s="73"/>
      <c r="I3" s="73"/>
      <c r="J3" s="73"/>
      <c r="K3" s="73"/>
      <c r="L3" s="73"/>
      <c r="M3" s="73"/>
      <c r="N3" s="74"/>
      <c r="O3" s="78" t="s">
        <v>97</v>
      </c>
      <c r="P3" s="78"/>
      <c r="Q3" s="78"/>
      <c r="R3" s="78"/>
    </row>
    <row r="4" spans="2:18" ht="24.75" customHeight="1" thickBot="1" x14ac:dyDescent="0.25">
      <c r="B4" s="66"/>
      <c r="C4" s="67"/>
      <c r="D4" s="68"/>
      <c r="E4" s="75"/>
      <c r="F4" s="76"/>
      <c r="G4" s="76"/>
      <c r="H4" s="76"/>
      <c r="I4" s="76"/>
      <c r="J4" s="76"/>
      <c r="K4" s="76"/>
      <c r="L4" s="76"/>
      <c r="M4" s="76"/>
      <c r="N4" s="77"/>
      <c r="O4" s="78" t="s">
        <v>98</v>
      </c>
      <c r="P4" s="78"/>
      <c r="Q4" s="78"/>
      <c r="R4" s="78"/>
    </row>
    <row r="5" spans="2:18" ht="13.5" thickBot="1" x14ac:dyDescent="0.25">
      <c r="B5" s="79" t="s">
        <v>115</v>
      </c>
      <c r="C5" s="80"/>
      <c r="D5" s="80"/>
      <c r="E5" s="80"/>
      <c r="F5" s="80"/>
      <c r="G5" s="80"/>
      <c r="H5" s="80"/>
      <c r="I5" s="80"/>
      <c r="J5" s="80"/>
      <c r="K5" s="80"/>
      <c r="L5" s="80"/>
      <c r="M5" s="80"/>
      <c r="N5" s="80"/>
      <c r="O5" s="81"/>
      <c r="P5" s="81"/>
      <c r="Q5" s="81"/>
      <c r="R5" s="82"/>
    </row>
    <row r="6" spans="2:18" ht="15" customHeight="1" thickBot="1" x14ac:dyDescent="0.25">
      <c r="B6" s="83" t="s">
        <v>75</v>
      </c>
      <c r="C6" s="84"/>
      <c r="D6" s="84"/>
      <c r="E6" s="84"/>
      <c r="F6" s="84"/>
      <c r="G6" s="84"/>
      <c r="H6" s="84"/>
      <c r="I6" s="84"/>
      <c r="J6" s="84"/>
      <c r="K6" s="84"/>
      <c r="L6" s="84"/>
      <c r="M6" s="84"/>
      <c r="N6" s="84"/>
      <c r="O6" s="84"/>
      <c r="P6" s="84"/>
      <c r="Q6" s="84"/>
      <c r="R6" s="85"/>
    </row>
    <row r="7" spans="2:18" ht="13.5" thickBot="1" x14ac:dyDescent="0.25">
      <c r="B7" s="2"/>
      <c r="C7" s="86"/>
      <c r="D7" s="86"/>
      <c r="E7" s="86"/>
      <c r="F7" s="86"/>
      <c r="G7" s="86"/>
      <c r="H7" s="86"/>
      <c r="I7" s="86"/>
      <c r="J7" s="86"/>
      <c r="K7" s="86"/>
      <c r="L7" s="86"/>
      <c r="M7" s="86"/>
      <c r="N7" s="86"/>
      <c r="O7" s="86"/>
      <c r="P7" s="86"/>
      <c r="Q7" s="86"/>
      <c r="R7" s="3"/>
    </row>
    <row r="8" spans="2:18" ht="23.25" customHeight="1" thickBot="1" x14ac:dyDescent="0.25">
      <c r="B8" s="2"/>
      <c r="C8" s="4" t="s">
        <v>45</v>
      </c>
      <c r="D8" s="87" t="s">
        <v>38</v>
      </c>
      <c r="E8" s="88"/>
      <c r="F8" s="88"/>
      <c r="G8" s="88"/>
      <c r="H8" s="88"/>
      <c r="I8" s="89"/>
      <c r="J8" s="90" t="s">
        <v>41</v>
      </c>
      <c r="K8" s="91"/>
      <c r="L8" s="92" t="s">
        <v>101</v>
      </c>
      <c r="M8" s="93"/>
      <c r="N8" s="93"/>
      <c r="O8" s="93"/>
      <c r="P8" s="93"/>
      <c r="Q8" s="94"/>
      <c r="R8" s="3"/>
    </row>
    <row r="9" spans="2:18" ht="23.25" customHeight="1" thickBot="1" x14ac:dyDescent="0.25">
      <c r="B9" s="2"/>
      <c r="C9" s="4" t="s">
        <v>44</v>
      </c>
      <c r="D9" s="49" t="s">
        <v>102</v>
      </c>
      <c r="E9" s="50"/>
      <c r="F9" s="50"/>
      <c r="G9" s="50"/>
      <c r="H9" s="50"/>
      <c r="I9" s="51"/>
      <c r="J9" s="52" t="s">
        <v>42</v>
      </c>
      <c r="K9" s="53"/>
      <c r="L9" s="56" t="s">
        <v>103</v>
      </c>
      <c r="M9" s="57"/>
      <c r="N9" s="57"/>
      <c r="O9" s="57"/>
      <c r="P9" s="57"/>
      <c r="Q9" s="58"/>
      <c r="R9" s="3"/>
    </row>
    <row r="10" spans="2:18" ht="23.25" customHeight="1" thickBot="1" x14ac:dyDescent="0.25">
      <c r="B10" s="2"/>
      <c r="C10" s="4" t="s">
        <v>43</v>
      </c>
      <c r="D10" s="62" t="s">
        <v>104</v>
      </c>
      <c r="E10" s="50"/>
      <c r="F10" s="50"/>
      <c r="G10" s="50"/>
      <c r="H10" s="50"/>
      <c r="I10" s="51"/>
      <c r="J10" s="54"/>
      <c r="K10" s="55"/>
      <c r="L10" s="59"/>
      <c r="M10" s="60"/>
      <c r="N10" s="60"/>
      <c r="O10" s="60"/>
      <c r="P10" s="60"/>
      <c r="Q10" s="61"/>
      <c r="R10" s="3"/>
    </row>
    <row r="11" spans="2:18" ht="6" customHeight="1" thickBot="1" x14ac:dyDescent="0.25">
      <c r="B11" s="2"/>
      <c r="I11" s="5"/>
      <c r="R11" s="3"/>
    </row>
    <row r="12" spans="2:18" ht="15" customHeight="1" x14ac:dyDescent="0.2">
      <c r="B12" s="2"/>
      <c r="C12" s="116" t="s">
        <v>13</v>
      </c>
      <c r="D12" s="117"/>
      <c r="E12" s="116" t="s">
        <v>76</v>
      </c>
      <c r="F12" s="118"/>
      <c r="G12" s="119" t="s">
        <v>0</v>
      </c>
      <c r="H12" s="120"/>
      <c r="I12" s="116" t="s">
        <v>2</v>
      </c>
      <c r="J12" s="118"/>
      <c r="K12" s="121" t="s">
        <v>5</v>
      </c>
      <c r="L12" s="122"/>
      <c r="M12" s="123" t="s">
        <v>1</v>
      </c>
      <c r="N12" s="124"/>
      <c r="O12" s="125"/>
      <c r="P12" s="95" t="s">
        <v>46</v>
      </c>
      <c r="Q12" s="96"/>
      <c r="R12" s="3"/>
    </row>
    <row r="13" spans="2:18" ht="15" customHeight="1" x14ac:dyDescent="0.2">
      <c r="B13" s="2"/>
      <c r="C13" s="97" t="s">
        <v>105</v>
      </c>
      <c r="D13" s="98"/>
      <c r="E13" s="101" t="s">
        <v>106</v>
      </c>
      <c r="F13" s="102"/>
      <c r="G13" s="104" t="s">
        <v>107</v>
      </c>
      <c r="H13" s="105"/>
      <c r="I13" s="97" t="s">
        <v>53</v>
      </c>
      <c r="J13" s="102"/>
      <c r="K13" s="104" t="s">
        <v>7</v>
      </c>
      <c r="L13" s="105"/>
      <c r="M13" s="108" t="s">
        <v>108</v>
      </c>
      <c r="N13" s="109"/>
      <c r="O13" s="110"/>
      <c r="P13" s="114" t="s">
        <v>51</v>
      </c>
      <c r="Q13" s="102"/>
      <c r="R13" s="3"/>
    </row>
    <row r="14" spans="2:18" ht="29.25" customHeight="1" thickBot="1" x14ac:dyDescent="0.25">
      <c r="B14" s="2"/>
      <c r="C14" s="99"/>
      <c r="D14" s="100"/>
      <c r="E14" s="99"/>
      <c r="F14" s="103"/>
      <c r="G14" s="106"/>
      <c r="H14" s="107"/>
      <c r="I14" s="99"/>
      <c r="J14" s="103"/>
      <c r="K14" s="106"/>
      <c r="L14" s="107"/>
      <c r="M14" s="111"/>
      <c r="N14" s="112"/>
      <c r="O14" s="113"/>
      <c r="P14" s="115"/>
      <c r="Q14" s="103"/>
      <c r="R14" s="3"/>
    </row>
    <row r="15" spans="2:18" ht="8.25" customHeight="1" thickBot="1" x14ac:dyDescent="0.25">
      <c r="B15" s="2"/>
      <c r="M15" s="7"/>
      <c r="N15" s="7"/>
      <c r="O15" s="7"/>
      <c r="P15" s="7"/>
      <c r="Q15" s="7"/>
      <c r="R15" s="3"/>
    </row>
    <row r="16" spans="2:18" x14ac:dyDescent="0.2">
      <c r="B16" s="2"/>
      <c r="C16" s="123" t="s">
        <v>10</v>
      </c>
      <c r="D16" s="128" t="s">
        <v>21</v>
      </c>
      <c r="E16" s="129"/>
      <c r="F16" s="130" t="s">
        <v>109</v>
      </c>
      <c r="G16" s="131"/>
      <c r="H16" s="6"/>
      <c r="I16" s="6"/>
      <c r="J16" s="6"/>
      <c r="K16" s="6"/>
      <c r="L16" s="6"/>
      <c r="M16" s="7"/>
      <c r="N16" s="7"/>
      <c r="O16" s="7"/>
      <c r="P16" s="7"/>
      <c r="Q16" s="7"/>
      <c r="R16" s="3"/>
    </row>
    <row r="17" spans="2:20" ht="18.75" customHeight="1" x14ac:dyDescent="0.2">
      <c r="B17" s="2"/>
      <c r="C17" s="126"/>
      <c r="D17" s="132" t="s">
        <v>22</v>
      </c>
      <c r="E17" s="133"/>
      <c r="F17" s="134" t="s">
        <v>100</v>
      </c>
      <c r="G17" s="135"/>
      <c r="H17" s="6"/>
      <c r="I17" s="6"/>
      <c r="J17" s="6"/>
      <c r="K17" s="6"/>
      <c r="L17" s="6"/>
      <c r="M17" s="7"/>
      <c r="N17" s="7"/>
      <c r="O17" s="7"/>
      <c r="P17" s="7"/>
      <c r="Q17" s="7"/>
      <c r="R17" s="3"/>
    </row>
    <row r="18" spans="2:20" ht="18.75" customHeight="1" thickBot="1" x14ac:dyDescent="0.25">
      <c r="B18" s="2"/>
      <c r="C18" s="127"/>
      <c r="D18" s="136" t="s">
        <v>23</v>
      </c>
      <c r="E18" s="137"/>
      <c r="F18" s="138" t="s">
        <v>110</v>
      </c>
      <c r="G18" s="139"/>
      <c r="H18" s="6"/>
      <c r="I18" s="6"/>
      <c r="J18" s="6"/>
      <c r="K18" s="6"/>
      <c r="L18" s="6"/>
      <c r="M18" s="7"/>
      <c r="N18" s="7"/>
      <c r="O18" s="7"/>
      <c r="P18" s="7"/>
      <c r="Q18" s="7"/>
      <c r="R18" s="3"/>
    </row>
    <row r="19" spans="2:20" ht="6" customHeight="1" thickBot="1" x14ac:dyDescent="0.25">
      <c r="B19" s="2"/>
      <c r="R19" s="3"/>
    </row>
    <row r="20" spans="2:20" ht="13.5" thickBot="1" x14ac:dyDescent="0.25">
      <c r="B20" s="140" t="s">
        <v>19</v>
      </c>
      <c r="C20" s="141"/>
      <c r="D20" s="141"/>
      <c r="E20" s="141"/>
      <c r="F20" s="141"/>
      <c r="G20" s="141"/>
      <c r="H20" s="141"/>
      <c r="I20" s="141"/>
      <c r="J20" s="141"/>
      <c r="K20" s="141"/>
      <c r="L20" s="141"/>
      <c r="M20" s="141"/>
      <c r="N20" s="141"/>
      <c r="O20" s="141"/>
      <c r="P20" s="141"/>
      <c r="Q20" s="141"/>
      <c r="R20" s="142"/>
    </row>
    <row r="21" spans="2:20" ht="6" customHeight="1" x14ac:dyDescent="0.2">
      <c r="B21" s="2"/>
      <c r="G21" s="8"/>
      <c r="H21" s="8"/>
      <c r="R21" s="3"/>
    </row>
    <row r="22" spans="2:20" ht="4.5" customHeight="1" thickBot="1" x14ac:dyDescent="0.25">
      <c r="B22" s="2"/>
      <c r="R22" s="3"/>
    </row>
    <row r="23" spans="2:20" ht="15.75" customHeight="1" thickBot="1" x14ac:dyDescent="0.25">
      <c r="B23" s="2"/>
      <c r="C23" s="143" t="s">
        <v>11</v>
      </c>
      <c r="D23" s="144"/>
      <c r="E23" s="144"/>
      <c r="F23" s="144"/>
      <c r="G23" s="144"/>
      <c r="H23" s="144"/>
      <c r="I23" s="144"/>
      <c r="J23" s="144"/>
      <c r="K23" s="144"/>
      <c r="L23" s="144"/>
      <c r="M23" s="144"/>
      <c r="N23" s="144"/>
      <c r="O23" s="144"/>
      <c r="P23" s="144"/>
      <c r="Q23" s="145"/>
      <c r="R23" s="3"/>
    </row>
    <row r="24" spans="2:20" ht="27" customHeight="1" thickBot="1" x14ac:dyDescent="0.25">
      <c r="B24" s="2"/>
      <c r="C24" s="27" t="s">
        <v>15</v>
      </c>
      <c r="D24" s="146" t="s">
        <v>61</v>
      </c>
      <c r="E24" s="147"/>
      <c r="F24" s="148"/>
      <c r="G24" s="149" t="s">
        <v>62</v>
      </c>
      <c r="H24" s="147"/>
      <c r="I24" s="148"/>
      <c r="J24" s="149" t="s">
        <v>63</v>
      </c>
      <c r="K24" s="147"/>
      <c r="L24" s="148"/>
      <c r="M24" s="149" t="s">
        <v>64</v>
      </c>
      <c r="N24" s="147"/>
      <c r="O24" s="148"/>
      <c r="P24" s="144" t="s">
        <v>12</v>
      </c>
      <c r="Q24" s="145"/>
      <c r="R24" s="3"/>
    </row>
    <row r="25" spans="2:20" ht="15" customHeight="1" x14ac:dyDescent="0.2">
      <c r="B25" s="2"/>
      <c r="C25" s="28" t="s">
        <v>16</v>
      </c>
      <c r="D25" s="158" t="s">
        <v>100</v>
      </c>
      <c r="E25" s="159"/>
      <c r="F25" s="160"/>
      <c r="G25" s="158" t="s">
        <v>100</v>
      </c>
      <c r="H25" s="159"/>
      <c r="I25" s="160"/>
      <c r="J25" s="158" t="s">
        <v>100</v>
      </c>
      <c r="K25" s="159"/>
      <c r="L25" s="160"/>
      <c r="M25" s="158" t="s">
        <v>100</v>
      </c>
      <c r="N25" s="159"/>
      <c r="O25" s="160"/>
      <c r="P25" s="161">
        <v>550000</v>
      </c>
      <c r="Q25" s="162"/>
      <c r="R25" s="3"/>
    </row>
    <row r="26" spans="2:20" ht="12.75" customHeight="1" thickBot="1" x14ac:dyDescent="0.25">
      <c r="B26" s="2"/>
      <c r="C26" s="29" t="s">
        <v>14</v>
      </c>
      <c r="D26" s="150">
        <v>157070</v>
      </c>
      <c r="E26" s="151"/>
      <c r="F26" s="152"/>
      <c r="G26" s="153">
        <v>104299</v>
      </c>
      <c r="H26" s="154"/>
      <c r="I26" s="155"/>
      <c r="J26" s="153"/>
      <c r="K26" s="154"/>
      <c r="L26" s="155"/>
      <c r="M26" s="153"/>
      <c r="N26" s="154"/>
      <c r="O26" s="155"/>
      <c r="P26" s="156">
        <f>SUM(D26:O26)</f>
        <v>261369</v>
      </c>
      <c r="Q26" s="157"/>
      <c r="R26" s="3"/>
    </row>
    <row r="27" spans="2:20" ht="13.5" customHeight="1" thickBot="1" x14ac:dyDescent="0.25">
      <c r="B27" s="2"/>
      <c r="C27" s="30" t="s">
        <v>24</v>
      </c>
      <c r="D27" s="158" t="s">
        <v>100</v>
      </c>
      <c r="E27" s="159"/>
      <c r="F27" s="160"/>
      <c r="G27" s="158" t="s">
        <v>100</v>
      </c>
      <c r="H27" s="159"/>
      <c r="I27" s="160"/>
      <c r="J27" s="158" t="s">
        <v>100</v>
      </c>
      <c r="K27" s="159"/>
      <c r="L27" s="160"/>
      <c r="M27" s="158" t="s">
        <v>100</v>
      </c>
      <c r="N27" s="159"/>
      <c r="O27" s="160"/>
      <c r="P27" s="173"/>
      <c r="Q27" s="174"/>
      <c r="R27" s="3"/>
      <c r="T27" s="9"/>
    </row>
    <row r="28" spans="2:20" x14ac:dyDescent="0.2">
      <c r="B28" s="2"/>
      <c r="R28" s="3"/>
    </row>
    <row r="29" spans="2:20" x14ac:dyDescent="0.2">
      <c r="B29" s="2"/>
      <c r="I29" s="163"/>
      <c r="J29" s="163"/>
      <c r="K29" s="163"/>
      <c r="L29" s="163"/>
      <c r="M29" s="163"/>
      <c r="N29" s="163"/>
      <c r="O29" s="163"/>
      <c r="P29" s="163"/>
      <c r="Q29" s="163"/>
      <c r="R29" s="3"/>
    </row>
    <row r="30" spans="2:20" x14ac:dyDescent="0.2">
      <c r="B30" s="2"/>
      <c r="I30" s="7"/>
      <c r="J30" s="7"/>
      <c r="K30" s="7"/>
      <c r="L30" s="7"/>
      <c r="M30" s="7"/>
      <c r="N30" s="7"/>
      <c r="O30" s="7"/>
      <c r="P30" s="7"/>
      <c r="Q30" s="7"/>
      <c r="R30" s="3"/>
    </row>
    <row r="31" spans="2:20" x14ac:dyDescent="0.2">
      <c r="B31" s="2"/>
      <c r="I31" s="7"/>
      <c r="J31" s="7"/>
      <c r="K31" s="7"/>
      <c r="L31" s="7"/>
      <c r="M31" s="7"/>
      <c r="N31" s="7"/>
      <c r="O31" s="7"/>
      <c r="P31" s="7"/>
      <c r="Q31" s="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ht="7.5" customHeight="1" thickBot="1" x14ac:dyDescent="0.25">
      <c r="B39" s="2"/>
      <c r="I39" s="7"/>
      <c r="J39" s="7"/>
      <c r="K39" s="7"/>
      <c r="L39" s="7"/>
      <c r="M39" s="7"/>
      <c r="N39" s="7"/>
      <c r="O39" s="7"/>
      <c r="P39" s="7"/>
      <c r="Q39" s="7"/>
      <c r="R39" s="3"/>
    </row>
    <row r="40" spans="2:18" ht="64.5" customHeight="1" thickBot="1" x14ac:dyDescent="0.25">
      <c r="B40" s="2"/>
      <c r="C40" s="164" t="s">
        <v>17</v>
      </c>
      <c r="D40" s="165"/>
      <c r="E40" s="165"/>
      <c r="F40" s="165"/>
      <c r="G40" s="165"/>
      <c r="H40" s="165"/>
      <c r="I40" s="165"/>
      <c r="J40" s="165"/>
      <c r="K40" s="83" t="s">
        <v>54</v>
      </c>
      <c r="L40" s="84"/>
      <c r="M40" s="84"/>
      <c r="N40" s="84"/>
      <c r="O40" s="84"/>
      <c r="P40" s="84"/>
      <c r="Q40" s="85"/>
      <c r="R40" s="3"/>
    </row>
    <row r="41" spans="2:18" ht="28.5" customHeight="1" thickBot="1" x14ac:dyDescent="0.25">
      <c r="B41" s="2"/>
      <c r="C41" s="25"/>
      <c r="D41" s="26" t="s">
        <v>56</v>
      </c>
      <c r="E41" s="166" t="s">
        <v>57</v>
      </c>
      <c r="F41" s="166"/>
      <c r="G41" s="166"/>
      <c r="H41" s="166"/>
      <c r="I41" s="166"/>
      <c r="J41" s="167"/>
      <c r="K41" s="31"/>
      <c r="L41" s="32"/>
      <c r="M41" s="32"/>
      <c r="N41" s="32"/>
      <c r="O41" s="32"/>
      <c r="P41" s="32"/>
      <c r="Q41" s="33"/>
      <c r="R41" s="3"/>
    </row>
    <row r="42" spans="2:18" ht="93" customHeight="1" thickBot="1" x14ac:dyDescent="0.25">
      <c r="B42" s="2"/>
      <c r="C42" s="10" t="s">
        <v>71</v>
      </c>
      <c r="D42" s="36">
        <v>45391</v>
      </c>
      <c r="E42" s="168" t="s">
        <v>121</v>
      </c>
      <c r="F42" s="169"/>
      <c r="G42" s="169"/>
      <c r="H42" s="169"/>
      <c r="I42" s="169"/>
      <c r="J42" s="170"/>
      <c r="K42" s="171"/>
      <c r="L42" s="171"/>
      <c r="M42" s="171"/>
      <c r="N42" s="171"/>
      <c r="O42" s="171"/>
      <c r="P42" s="171"/>
      <c r="Q42" s="172"/>
      <c r="R42" s="3"/>
    </row>
    <row r="43" spans="2:18" ht="114.75" customHeight="1" thickBot="1" x14ac:dyDescent="0.25">
      <c r="B43" s="2"/>
      <c r="C43" s="10" t="s">
        <v>72</v>
      </c>
      <c r="D43" s="47">
        <v>45484</v>
      </c>
      <c r="E43" s="178" t="s">
        <v>126</v>
      </c>
      <c r="F43" s="179"/>
      <c r="G43" s="179"/>
      <c r="H43" s="179"/>
      <c r="I43" s="179"/>
      <c r="J43" s="180"/>
      <c r="K43" s="171"/>
      <c r="L43" s="171"/>
      <c r="M43" s="171"/>
      <c r="N43" s="171"/>
      <c r="O43" s="171"/>
      <c r="P43" s="171"/>
      <c r="Q43" s="172"/>
      <c r="R43" s="3"/>
    </row>
    <row r="44" spans="2:18" ht="126.75" customHeight="1" thickBot="1" x14ac:dyDescent="0.25">
      <c r="B44" s="2"/>
      <c r="C44" s="10" t="s">
        <v>73</v>
      </c>
      <c r="D44" s="36"/>
      <c r="E44" s="175"/>
      <c r="F44" s="176"/>
      <c r="G44" s="176"/>
      <c r="H44" s="176"/>
      <c r="I44" s="176"/>
      <c r="J44" s="177"/>
      <c r="K44" s="171"/>
      <c r="L44" s="171"/>
      <c r="M44" s="171"/>
      <c r="N44" s="171"/>
      <c r="O44" s="171"/>
      <c r="P44" s="171"/>
      <c r="Q44" s="172"/>
      <c r="R44" s="3"/>
    </row>
    <row r="45" spans="2:18" ht="126.75" customHeight="1" thickBot="1" x14ac:dyDescent="0.25">
      <c r="B45" s="2"/>
      <c r="C45" s="10" t="s">
        <v>74</v>
      </c>
      <c r="D45" s="42"/>
      <c r="E45" s="175"/>
      <c r="F45" s="176"/>
      <c r="G45" s="176"/>
      <c r="H45" s="176"/>
      <c r="I45" s="176"/>
      <c r="J45" s="177"/>
      <c r="K45" s="45"/>
      <c r="L45" s="45"/>
      <c r="M45" s="45"/>
      <c r="N45" s="45"/>
      <c r="O45" s="45"/>
      <c r="P45" s="45"/>
      <c r="Q45" s="46"/>
      <c r="R45" s="3"/>
    </row>
    <row r="87" spans="3:21" ht="28.5" customHeight="1" x14ac:dyDescent="0.2"/>
    <row r="91" spans="3:21" ht="13.5" hidden="1" thickBot="1" x14ac:dyDescent="0.25">
      <c r="C91" s="14" t="s">
        <v>28</v>
      </c>
      <c r="D91" s="15"/>
      <c r="H91" s="23" t="s">
        <v>18</v>
      </c>
      <c r="I91" s="23" t="s">
        <v>20</v>
      </c>
      <c r="J91" s="23" t="s">
        <v>47</v>
      </c>
      <c r="U91" s="16" t="s">
        <v>25</v>
      </c>
    </row>
    <row r="92" spans="3:21" ht="25.5" hidden="1" x14ac:dyDescent="0.2">
      <c r="C92" s="17" t="s">
        <v>31</v>
      </c>
      <c r="D92" s="18"/>
      <c r="H92" s="24" t="s">
        <v>3</v>
      </c>
      <c r="I92" s="24" t="s">
        <v>6</v>
      </c>
      <c r="J92" s="24" t="s">
        <v>48</v>
      </c>
      <c r="M92" s="181"/>
      <c r="N92" s="181"/>
    </row>
    <row r="93" spans="3:21" ht="25.5" hidden="1" x14ac:dyDescent="0.2">
      <c r="C93" s="17" t="s">
        <v>32</v>
      </c>
      <c r="D93" s="18"/>
      <c r="H93" s="24" t="s">
        <v>53</v>
      </c>
      <c r="I93" s="24" t="s">
        <v>58</v>
      </c>
      <c r="J93" s="24" t="s">
        <v>49</v>
      </c>
      <c r="M93" s="67"/>
      <c r="N93" s="67"/>
    </row>
    <row r="94" spans="3:21" ht="38.25" hidden="1" x14ac:dyDescent="0.2">
      <c r="C94" s="17" t="s">
        <v>33</v>
      </c>
      <c r="D94" s="18"/>
      <c r="H94" s="24" t="s">
        <v>4</v>
      </c>
      <c r="I94" s="24" t="s">
        <v>7</v>
      </c>
      <c r="J94" s="24" t="s">
        <v>50</v>
      </c>
      <c r="M94" s="67"/>
      <c r="N94" s="67"/>
    </row>
    <row r="95" spans="3:21" hidden="1" x14ac:dyDescent="0.2">
      <c r="C95" s="17" t="s">
        <v>34</v>
      </c>
      <c r="D95" s="18"/>
      <c r="H95" s="24"/>
      <c r="I95" s="24" t="s">
        <v>52</v>
      </c>
      <c r="J95" s="24" t="s">
        <v>51</v>
      </c>
      <c r="M95" s="67"/>
      <c r="N95" s="67"/>
    </row>
    <row r="96" spans="3:21" ht="25.5" hidden="1" x14ac:dyDescent="0.2">
      <c r="C96" s="17" t="s">
        <v>65</v>
      </c>
      <c r="D96" s="18"/>
      <c r="H96" s="24"/>
      <c r="I96" s="24" t="s">
        <v>8</v>
      </c>
      <c r="J96" s="24" t="s">
        <v>55</v>
      </c>
      <c r="M96" s="67"/>
      <c r="N96" s="67"/>
    </row>
    <row r="97" spans="3:14" hidden="1" x14ac:dyDescent="0.2">
      <c r="C97" s="17" t="s">
        <v>66</v>
      </c>
      <c r="D97" s="18"/>
      <c r="H97" s="24"/>
      <c r="I97" s="24" t="s">
        <v>9</v>
      </c>
      <c r="J97" s="24"/>
      <c r="M97" s="67"/>
      <c r="N97" s="67"/>
    </row>
    <row r="98" spans="3:14" hidden="1" x14ac:dyDescent="0.2">
      <c r="C98" s="17" t="s">
        <v>35</v>
      </c>
      <c r="D98" s="18"/>
      <c r="M98" s="181"/>
      <c r="N98" s="181"/>
    </row>
    <row r="99" spans="3:14" ht="66" hidden="1" customHeight="1" x14ac:dyDescent="0.2">
      <c r="C99" s="17" t="s">
        <v>36</v>
      </c>
      <c r="D99" s="18"/>
      <c r="M99" s="182"/>
      <c r="N99" s="182"/>
    </row>
    <row r="100" spans="3:14" hidden="1" x14ac:dyDescent="0.2">
      <c r="C100" s="17" t="s">
        <v>27</v>
      </c>
      <c r="D100" s="18"/>
    </row>
    <row r="101" spans="3:14" ht="25.5" hidden="1" x14ac:dyDescent="0.2">
      <c r="C101" s="17" t="s">
        <v>37</v>
      </c>
      <c r="D101" s="18"/>
    </row>
    <row r="102" spans="3:14" ht="25.5" hidden="1" x14ac:dyDescent="0.2">
      <c r="C102" s="17" t="s">
        <v>38</v>
      </c>
      <c r="D102" s="18"/>
    </row>
    <row r="103" spans="3:14" ht="25.5" hidden="1" x14ac:dyDescent="0.2">
      <c r="C103" s="17" t="s">
        <v>39</v>
      </c>
      <c r="D103" s="18"/>
    </row>
    <row r="104" spans="3:14" hidden="1" x14ac:dyDescent="0.2">
      <c r="C104" s="17" t="s">
        <v>30</v>
      </c>
      <c r="D104" s="19"/>
    </row>
    <row r="105" spans="3:14" hidden="1" x14ac:dyDescent="0.2">
      <c r="C105" s="17" t="s">
        <v>29</v>
      </c>
      <c r="D105" s="20"/>
    </row>
    <row r="106" spans="3:14" hidden="1" x14ac:dyDescent="0.2">
      <c r="C106" s="17" t="s">
        <v>40</v>
      </c>
      <c r="D106" s="19"/>
    </row>
    <row r="108" spans="3:14" ht="6.75" customHeight="1" x14ac:dyDescent="0.2"/>
    <row r="109" spans="3:14" ht="15" customHeight="1" x14ac:dyDescent="0.2">
      <c r="C109" s="21"/>
    </row>
    <row r="110" spans="3:14" ht="18.75" customHeight="1" x14ac:dyDescent="0.2">
      <c r="C110" s="21"/>
    </row>
    <row r="111" spans="3:14" ht="15" customHeight="1" x14ac:dyDescent="0.2">
      <c r="C111" s="21"/>
    </row>
    <row r="112" spans="3:14" ht="11.25" customHeight="1" x14ac:dyDescent="0.2">
      <c r="C112" s="21"/>
    </row>
    <row r="113" spans="3:3" ht="16.5" customHeight="1" x14ac:dyDescent="0.2">
      <c r="C113" s="21"/>
    </row>
    <row r="114" spans="3:3" ht="12" customHeight="1" x14ac:dyDescent="0.2">
      <c r="C114" s="21"/>
    </row>
    <row r="115" spans="3:3" ht="25.5" customHeight="1" x14ac:dyDescent="0.2">
      <c r="C115" s="21"/>
    </row>
    <row r="116" spans="3:3" ht="27.75" customHeight="1" x14ac:dyDescent="0.2">
      <c r="C116" s="21"/>
    </row>
    <row r="117" spans="3:3" ht="36.75" customHeight="1" x14ac:dyDescent="0.2">
      <c r="C117" s="22"/>
    </row>
    <row r="118" spans="3:3" x14ac:dyDescent="0.2">
      <c r="C118" s="21"/>
    </row>
  </sheetData>
  <mergeCells count="77">
    <mergeCell ref="M97:N97"/>
    <mergeCell ref="M98:N98"/>
    <mergeCell ref="M99:N99"/>
    <mergeCell ref="M92:N92"/>
    <mergeCell ref="M93:N93"/>
    <mergeCell ref="M94:N94"/>
    <mergeCell ref="M95:N95"/>
    <mergeCell ref="E44:J44"/>
    <mergeCell ref="K44:Q44"/>
    <mergeCell ref="E45:J45"/>
    <mergeCell ref="M96:N96"/>
    <mergeCell ref="E43:J43"/>
    <mergeCell ref="K43:Q43"/>
    <mergeCell ref="D27:F27"/>
    <mergeCell ref="G27:I27"/>
    <mergeCell ref="J27:L27"/>
    <mergeCell ref="M27:O27"/>
    <mergeCell ref="P27:Q27"/>
    <mergeCell ref="I29:Q29"/>
    <mergeCell ref="C40:J40"/>
    <mergeCell ref="K40:Q40"/>
    <mergeCell ref="E41:J41"/>
    <mergeCell ref="E42:J42"/>
    <mergeCell ref="K42:Q42"/>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8">
    <dataValidation type="list" allowBlank="1" showInputMessage="1" showErrorMessage="1" prompt="Seleccione de la lista desplegable, la periodicidad de medición del indicador." sqref="K13:L14" xr:uid="{00000000-0002-0000-0000-000000000000}">
      <formula1>Periodicidad</formula1>
    </dataValidation>
    <dataValidation allowBlank="1" showInputMessage="1" showErrorMessage="1" prompt="Identifique el cargo del Directivo responsable del Proceso." sqref="D9:I9" xr:uid="{00000000-0002-0000-00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000-000002000000}"/>
    <dataValidation allowBlank="1" showInputMessage="1" showErrorMessage="1" prompt="Realice una breve descripción de que pretende medir el indicador." sqref="L9:Q10" xr:uid="{00000000-0002-0000-0000-000003000000}"/>
    <dataValidation allowBlank="1" showInputMessage="1" showErrorMessage="1" prompt="Fórmula matemática utilizada para medir el indicador." sqref="C13" xr:uid="{00000000-0002-0000-0000-000004000000}"/>
    <dataValidation allowBlank="1" showInputMessage="1" showErrorMessage="1" prompt="Magnitud o relación de magnitudes que se referencia para la medición. _x000a_Ejemplo: Porcentaje, Minutos,  Pesos, Unidad o (Unidad/Año)" sqref="G13:H14" xr:uid="{00000000-0002-0000-00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000-000006000000}">
      <formula1>Tipo_indicador</formula1>
    </dataValidation>
    <dataValidation allowBlank="1" showInputMessage="1" showErrorMessage="1" prompt="Identifique la fuente de información usada para el reporte del indicador." sqref="M13" xr:uid="{00000000-0002-0000-00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000-000008000000}"/>
    <dataValidation allowBlank="1" showInputMessage="1" showErrorMessage="1" prompt="Valor que se espera alcance el Indicador" sqref="D25 P25 G25 J25 M25 M27 J27 G27 D27" xr:uid="{00000000-0002-0000-0000-000009000000}"/>
    <dataValidation allowBlank="1" showInputMessage="1" showErrorMessage="1" prompt="Identifique el valor registrado en el numerador de la fórmula de cálculo" sqref="P26 M26 J26 G26 D26" xr:uid="{00000000-0002-0000-0000-00000A000000}"/>
    <dataValidation allowBlank="1" showInputMessage="1" showErrorMessage="1" prompt="Identifique el resultado del indicador en la medición desarrollada" sqref="P27" xr:uid="{00000000-0002-0000-0000-00000B000000}"/>
    <dataValidation allowBlank="1" showInputMessage="1" showErrorMessage="1" prompt="Realice un pequeño análisis, acerca del cumplimiento o incumplimiento del indicador, identificando los factores que fueron relevantes en el resultado del indicador." sqref="C42:C45 E42:J45" xr:uid="{00000000-0002-0000-0000-00000C000000}"/>
    <dataValidation type="list" allowBlank="1" showInputMessage="1" showErrorMessage="1" sqref="D8:I8" xr:uid="{00000000-0002-0000-0000-00000D000000}">
      <formula1>$C$92:$C$106</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000-00000E000000}"/>
    <dataValidation allowBlank="1" showInputMessage="1" showErrorMessage="1" prompt="Establezca el nombre del indicador" sqref="L8:Q8" xr:uid="{00000000-0002-0000-0000-00000F000000}"/>
    <dataValidation allowBlank="1" showInputMessage="1" showErrorMessage="1" prompt="Identifique el(los) valor(es)  los valores máximos o mínimos de este rango de gestión." sqref="F16:G17" xr:uid="{00000000-0002-0000-0000-000010000000}"/>
    <dataValidation type="list" allowBlank="1" showInputMessage="1" showErrorMessage="1" prompt="Selecione de la lista desplegable la tendencia esperada" sqref="P13:Q14" xr:uid="{00000000-0002-0000-0000-000011000000}">
      <formula1>$J$92:$J$96</formula1>
    </dataValidation>
  </dataValidations>
  <hyperlinks>
    <hyperlink ref="C8" location="'INSTRUCTIVO '!D10" display="Proceso :" xr:uid="{00000000-0004-0000-0000-000000000000}"/>
    <hyperlink ref="C9" location="'INSTRUCTIVO '!A1" display="Responsables: " xr:uid="{00000000-0004-0000-0000-000001000000}"/>
    <hyperlink ref="J9" location="'INSTRUCTIVO '!A1" display="Objetivo del Indicador" xr:uid="{00000000-0004-0000-0000-000002000000}"/>
    <hyperlink ref="C10" location="'INSTRUCTIVO '!A1" display="Responsable de la Medición " xr:uid="{00000000-0004-0000-00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U118"/>
  <sheetViews>
    <sheetView showGridLines="0" topLeftCell="A13" zoomScale="80" zoomScaleNormal="80" zoomScaleSheetLayoutView="100" workbookViewId="0">
      <selection activeCell="E43" sqref="E43:J43"/>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3"/>
      <c r="C2" s="64"/>
      <c r="D2" s="65"/>
      <c r="E2" s="69" t="s">
        <v>60</v>
      </c>
      <c r="F2" s="70"/>
      <c r="G2" s="70"/>
      <c r="H2" s="70"/>
      <c r="I2" s="70"/>
      <c r="J2" s="70"/>
      <c r="K2" s="70"/>
      <c r="L2" s="70"/>
      <c r="M2" s="70"/>
      <c r="N2" s="71"/>
      <c r="O2" s="78" t="s">
        <v>59</v>
      </c>
      <c r="P2" s="78"/>
      <c r="Q2" s="78"/>
      <c r="R2" s="78"/>
    </row>
    <row r="3" spans="2:18" ht="24.75" customHeight="1" x14ac:dyDescent="0.2">
      <c r="B3" s="66"/>
      <c r="C3" s="67"/>
      <c r="D3" s="68"/>
      <c r="E3" s="72"/>
      <c r="F3" s="73"/>
      <c r="G3" s="73"/>
      <c r="H3" s="73"/>
      <c r="I3" s="73"/>
      <c r="J3" s="73"/>
      <c r="K3" s="73"/>
      <c r="L3" s="73"/>
      <c r="M3" s="73"/>
      <c r="N3" s="74"/>
      <c r="O3" s="78" t="s">
        <v>97</v>
      </c>
      <c r="P3" s="78"/>
      <c r="Q3" s="78"/>
      <c r="R3" s="78"/>
    </row>
    <row r="4" spans="2:18" ht="24.75" customHeight="1" thickBot="1" x14ac:dyDescent="0.25">
      <c r="B4" s="66"/>
      <c r="C4" s="67"/>
      <c r="D4" s="68"/>
      <c r="E4" s="75"/>
      <c r="F4" s="76"/>
      <c r="G4" s="76"/>
      <c r="H4" s="76"/>
      <c r="I4" s="76"/>
      <c r="J4" s="76"/>
      <c r="K4" s="76"/>
      <c r="L4" s="76"/>
      <c r="M4" s="76"/>
      <c r="N4" s="77"/>
      <c r="O4" s="78" t="s">
        <v>98</v>
      </c>
      <c r="P4" s="78"/>
      <c r="Q4" s="78"/>
      <c r="R4" s="78"/>
    </row>
    <row r="5" spans="2:18" ht="13.5" thickBot="1" x14ac:dyDescent="0.25">
      <c r="B5" s="79" t="s">
        <v>119</v>
      </c>
      <c r="C5" s="80"/>
      <c r="D5" s="80"/>
      <c r="E5" s="80"/>
      <c r="F5" s="80"/>
      <c r="G5" s="80"/>
      <c r="H5" s="80"/>
      <c r="I5" s="80"/>
      <c r="J5" s="80"/>
      <c r="K5" s="80"/>
      <c r="L5" s="80"/>
      <c r="M5" s="80"/>
      <c r="N5" s="80"/>
      <c r="O5" s="81"/>
      <c r="P5" s="81"/>
      <c r="Q5" s="81"/>
      <c r="R5" s="82"/>
    </row>
    <row r="6" spans="2:18" ht="15" customHeight="1" thickBot="1" x14ac:dyDescent="0.25">
      <c r="B6" s="83" t="s">
        <v>75</v>
      </c>
      <c r="C6" s="84"/>
      <c r="D6" s="84"/>
      <c r="E6" s="84"/>
      <c r="F6" s="84"/>
      <c r="G6" s="84"/>
      <c r="H6" s="84"/>
      <c r="I6" s="84"/>
      <c r="J6" s="84"/>
      <c r="K6" s="84"/>
      <c r="L6" s="84"/>
      <c r="M6" s="84"/>
      <c r="N6" s="84"/>
      <c r="O6" s="84"/>
      <c r="P6" s="84"/>
      <c r="Q6" s="84"/>
      <c r="R6" s="85"/>
    </row>
    <row r="7" spans="2:18" ht="13.5" thickBot="1" x14ac:dyDescent="0.25">
      <c r="B7" s="2"/>
      <c r="C7" s="86"/>
      <c r="D7" s="86"/>
      <c r="E7" s="86"/>
      <c r="F7" s="86"/>
      <c r="G7" s="86"/>
      <c r="H7" s="86"/>
      <c r="I7" s="86"/>
      <c r="J7" s="86"/>
      <c r="K7" s="86"/>
      <c r="L7" s="86"/>
      <c r="M7" s="86"/>
      <c r="N7" s="86"/>
      <c r="O7" s="86"/>
      <c r="P7" s="86"/>
      <c r="Q7" s="86"/>
      <c r="R7" s="3"/>
    </row>
    <row r="8" spans="2:18" ht="23.25" customHeight="1" thickBot="1" x14ac:dyDescent="0.25">
      <c r="B8" s="2"/>
      <c r="C8" s="4" t="s">
        <v>45</v>
      </c>
      <c r="D8" s="87" t="s">
        <v>38</v>
      </c>
      <c r="E8" s="88"/>
      <c r="F8" s="88"/>
      <c r="G8" s="88"/>
      <c r="H8" s="88"/>
      <c r="I8" s="89"/>
      <c r="J8" s="90" t="s">
        <v>41</v>
      </c>
      <c r="K8" s="91"/>
      <c r="L8" s="92" t="s">
        <v>111</v>
      </c>
      <c r="M8" s="93"/>
      <c r="N8" s="93"/>
      <c r="O8" s="93"/>
      <c r="P8" s="93"/>
      <c r="Q8" s="94"/>
      <c r="R8" s="3"/>
    </row>
    <row r="9" spans="2:18" ht="23.25" customHeight="1" thickBot="1" x14ac:dyDescent="0.25">
      <c r="B9" s="2"/>
      <c r="C9" s="4" t="s">
        <v>44</v>
      </c>
      <c r="D9" s="49" t="s">
        <v>102</v>
      </c>
      <c r="E9" s="50"/>
      <c r="F9" s="50"/>
      <c r="G9" s="50"/>
      <c r="H9" s="50"/>
      <c r="I9" s="51"/>
      <c r="J9" s="52" t="s">
        <v>42</v>
      </c>
      <c r="K9" s="53"/>
      <c r="L9" s="56" t="s">
        <v>120</v>
      </c>
      <c r="M9" s="57"/>
      <c r="N9" s="57"/>
      <c r="O9" s="57"/>
      <c r="P9" s="57"/>
      <c r="Q9" s="58"/>
      <c r="R9" s="3"/>
    </row>
    <row r="10" spans="2:18" ht="23.25" customHeight="1" thickBot="1" x14ac:dyDescent="0.25">
      <c r="B10" s="2"/>
      <c r="C10" s="4" t="s">
        <v>43</v>
      </c>
      <c r="D10" s="62" t="s">
        <v>104</v>
      </c>
      <c r="E10" s="50"/>
      <c r="F10" s="50"/>
      <c r="G10" s="50"/>
      <c r="H10" s="50"/>
      <c r="I10" s="51"/>
      <c r="J10" s="54"/>
      <c r="K10" s="55"/>
      <c r="L10" s="59"/>
      <c r="M10" s="60"/>
      <c r="N10" s="60"/>
      <c r="O10" s="60"/>
      <c r="P10" s="60"/>
      <c r="Q10" s="61"/>
      <c r="R10" s="3"/>
    </row>
    <row r="11" spans="2:18" ht="6" customHeight="1" thickBot="1" x14ac:dyDescent="0.25">
      <c r="B11" s="2"/>
      <c r="I11" s="5"/>
      <c r="R11" s="3"/>
    </row>
    <row r="12" spans="2:18" ht="15" customHeight="1" x14ac:dyDescent="0.2">
      <c r="B12" s="2"/>
      <c r="C12" s="116" t="s">
        <v>13</v>
      </c>
      <c r="D12" s="117"/>
      <c r="E12" s="116" t="s">
        <v>76</v>
      </c>
      <c r="F12" s="118"/>
      <c r="G12" s="119" t="s">
        <v>0</v>
      </c>
      <c r="H12" s="120"/>
      <c r="I12" s="116" t="s">
        <v>2</v>
      </c>
      <c r="J12" s="118"/>
      <c r="K12" s="121" t="s">
        <v>5</v>
      </c>
      <c r="L12" s="122"/>
      <c r="M12" s="123" t="s">
        <v>1</v>
      </c>
      <c r="N12" s="124"/>
      <c r="O12" s="125"/>
      <c r="P12" s="95" t="s">
        <v>46</v>
      </c>
      <c r="Q12" s="96"/>
      <c r="R12" s="3"/>
    </row>
    <row r="13" spans="2:18" ht="15" customHeight="1" x14ac:dyDescent="0.2">
      <c r="B13" s="2"/>
      <c r="C13" s="97" t="s">
        <v>112</v>
      </c>
      <c r="D13" s="98"/>
      <c r="E13" s="97" t="s">
        <v>118</v>
      </c>
      <c r="F13" s="102"/>
      <c r="G13" s="104" t="s">
        <v>113</v>
      </c>
      <c r="H13" s="105"/>
      <c r="I13" s="97" t="s">
        <v>53</v>
      </c>
      <c r="J13" s="102"/>
      <c r="K13" s="104" t="s">
        <v>7</v>
      </c>
      <c r="L13" s="105"/>
      <c r="M13" s="108" t="s">
        <v>114</v>
      </c>
      <c r="N13" s="109"/>
      <c r="O13" s="110"/>
      <c r="P13" s="114" t="s">
        <v>51</v>
      </c>
      <c r="Q13" s="102"/>
      <c r="R13" s="3"/>
    </row>
    <row r="14" spans="2:18" ht="29.25" customHeight="1" thickBot="1" x14ac:dyDescent="0.25">
      <c r="B14" s="2"/>
      <c r="C14" s="99"/>
      <c r="D14" s="100"/>
      <c r="E14" s="99"/>
      <c r="F14" s="103"/>
      <c r="G14" s="106"/>
      <c r="H14" s="107"/>
      <c r="I14" s="99"/>
      <c r="J14" s="103"/>
      <c r="K14" s="106"/>
      <c r="L14" s="107"/>
      <c r="M14" s="111"/>
      <c r="N14" s="112"/>
      <c r="O14" s="113"/>
      <c r="P14" s="115"/>
      <c r="Q14" s="103"/>
      <c r="R14" s="3"/>
    </row>
    <row r="15" spans="2:18" ht="8.25" customHeight="1" thickBot="1" x14ac:dyDescent="0.25">
      <c r="B15" s="2"/>
      <c r="M15" s="7"/>
      <c r="N15" s="7"/>
      <c r="O15" s="7"/>
      <c r="P15" s="7"/>
      <c r="Q15" s="7"/>
      <c r="R15" s="3"/>
    </row>
    <row r="16" spans="2:18" ht="13.5" thickBot="1" x14ac:dyDescent="0.25">
      <c r="B16" s="2"/>
      <c r="C16" s="123" t="s">
        <v>10</v>
      </c>
      <c r="D16" s="128" t="s">
        <v>21</v>
      </c>
      <c r="E16" s="129"/>
      <c r="F16" s="138" t="s">
        <v>116</v>
      </c>
      <c r="G16" s="139"/>
      <c r="H16" s="6"/>
      <c r="I16" s="6"/>
      <c r="J16" s="6"/>
      <c r="K16" s="6"/>
      <c r="L16" s="6"/>
      <c r="M16" s="7"/>
      <c r="N16" s="7"/>
      <c r="O16" s="7"/>
      <c r="P16" s="7"/>
      <c r="Q16" s="7"/>
      <c r="R16" s="3"/>
    </row>
    <row r="17" spans="2:20" ht="18.75" customHeight="1" x14ac:dyDescent="0.2">
      <c r="B17" s="2"/>
      <c r="C17" s="126"/>
      <c r="D17" s="132" t="s">
        <v>22</v>
      </c>
      <c r="E17" s="133"/>
      <c r="F17" s="134" t="s">
        <v>100</v>
      </c>
      <c r="G17" s="135"/>
      <c r="H17" s="6"/>
      <c r="I17" s="6"/>
      <c r="J17" s="6"/>
      <c r="K17" s="6"/>
      <c r="L17" s="6"/>
      <c r="M17" s="7"/>
      <c r="N17" s="7"/>
      <c r="O17" s="7"/>
      <c r="P17" s="7"/>
      <c r="Q17" s="7"/>
      <c r="R17" s="3"/>
    </row>
    <row r="18" spans="2:20" ht="18.75" customHeight="1" thickBot="1" x14ac:dyDescent="0.25">
      <c r="B18" s="2"/>
      <c r="C18" s="127"/>
      <c r="D18" s="136" t="s">
        <v>23</v>
      </c>
      <c r="E18" s="137"/>
      <c r="F18" s="138" t="s">
        <v>117</v>
      </c>
      <c r="G18" s="139"/>
      <c r="H18" s="6"/>
      <c r="I18" s="6"/>
      <c r="J18" s="6"/>
      <c r="K18" s="6"/>
      <c r="L18" s="6"/>
      <c r="M18" s="7"/>
      <c r="N18" s="7"/>
      <c r="O18" s="7"/>
      <c r="P18" s="7"/>
      <c r="Q18" s="7"/>
      <c r="R18" s="3"/>
    </row>
    <row r="19" spans="2:20" ht="6" customHeight="1" thickBot="1" x14ac:dyDescent="0.25">
      <c r="B19" s="2"/>
      <c r="R19" s="3"/>
    </row>
    <row r="20" spans="2:20" ht="13.5" thickBot="1" x14ac:dyDescent="0.25">
      <c r="B20" s="140" t="s">
        <v>19</v>
      </c>
      <c r="C20" s="141"/>
      <c r="D20" s="141"/>
      <c r="E20" s="141"/>
      <c r="F20" s="141"/>
      <c r="G20" s="141"/>
      <c r="H20" s="141"/>
      <c r="I20" s="141"/>
      <c r="J20" s="141"/>
      <c r="K20" s="141"/>
      <c r="L20" s="141"/>
      <c r="M20" s="141"/>
      <c r="N20" s="141"/>
      <c r="O20" s="141"/>
      <c r="P20" s="141"/>
      <c r="Q20" s="141"/>
      <c r="R20" s="142"/>
    </row>
    <row r="21" spans="2:20" ht="6" customHeight="1" x14ac:dyDescent="0.2">
      <c r="B21" s="2"/>
      <c r="G21" s="8"/>
      <c r="H21" s="8"/>
      <c r="R21" s="3"/>
    </row>
    <row r="22" spans="2:20" ht="4.5" customHeight="1" thickBot="1" x14ac:dyDescent="0.25">
      <c r="B22" s="2"/>
      <c r="R22" s="3"/>
    </row>
    <row r="23" spans="2:20" ht="15.75" customHeight="1" thickBot="1" x14ac:dyDescent="0.25">
      <c r="B23" s="2"/>
      <c r="C23" s="143" t="s">
        <v>11</v>
      </c>
      <c r="D23" s="185"/>
      <c r="E23" s="185"/>
      <c r="F23" s="144"/>
      <c r="G23" s="144"/>
      <c r="H23" s="144"/>
      <c r="I23" s="144"/>
      <c r="J23" s="144"/>
      <c r="K23" s="144"/>
      <c r="L23" s="144"/>
      <c r="M23" s="144"/>
      <c r="N23" s="144"/>
      <c r="O23" s="144"/>
      <c r="P23" s="144"/>
      <c r="Q23" s="145"/>
      <c r="R23" s="3"/>
    </row>
    <row r="24" spans="2:20" ht="27" customHeight="1" thickBot="1" x14ac:dyDescent="0.25">
      <c r="B24" s="2"/>
      <c r="C24" s="37" t="s">
        <v>15</v>
      </c>
      <c r="D24" s="146" t="s">
        <v>61</v>
      </c>
      <c r="E24" s="147"/>
      <c r="F24" s="148"/>
      <c r="G24" s="149" t="s">
        <v>62</v>
      </c>
      <c r="H24" s="147"/>
      <c r="I24" s="148"/>
      <c r="J24" s="149" t="s">
        <v>63</v>
      </c>
      <c r="K24" s="147"/>
      <c r="L24" s="148"/>
      <c r="M24" s="149" t="s">
        <v>64</v>
      </c>
      <c r="N24" s="147"/>
      <c r="O24" s="148"/>
      <c r="P24" s="144" t="s">
        <v>12</v>
      </c>
      <c r="Q24" s="145"/>
      <c r="R24" s="3"/>
    </row>
    <row r="25" spans="2:20" ht="15" customHeight="1" x14ac:dyDescent="0.2">
      <c r="B25" s="2"/>
      <c r="C25" s="38" t="s">
        <v>16</v>
      </c>
      <c r="D25" s="158" t="s">
        <v>100</v>
      </c>
      <c r="E25" s="159"/>
      <c r="F25" s="160"/>
      <c r="G25" s="158" t="s">
        <v>100</v>
      </c>
      <c r="H25" s="159"/>
      <c r="I25" s="160"/>
      <c r="J25" s="158" t="s">
        <v>100</v>
      </c>
      <c r="K25" s="159"/>
      <c r="L25" s="160"/>
      <c r="M25" s="158" t="s">
        <v>100</v>
      </c>
      <c r="N25" s="159"/>
      <c r="O25" s="160"/>
      <c r="P25" s="161">
        <v>6250</v>
      </c>
      <c r="Q25" s="183"/>
      <c r="R25" s="3"/>
    </row>
    <row r="26" spans="2:20" ht="13.5" thickBot="1" x14ac:dyDescent="0.25">
      <c r="B26" s="2"/>
      <c r="C26" s="39" t="s">
        <v>14</v>
      </c>
      <c r="D26" s="153">
        <v>818</v>
      </c>
      <c r="E26" s="154"/>
      <c r="F26" s="155"/>
      <c r="G26" s="153">
        <v>1320</v>
      </c>
      <c r="H26" s="154"/>
      <c r="I26" s="155"/>
      <c r="J26" s="153"/>
      <c r="K26" s="154"/>
      <c r="L26" s="155"/>
      <c r="M26" s="153"/>
      <c r="N26" s="154"/>
      <c r="O26" s="155"/>
      <c r="P26" s="156">
        <f>SUM(D26:O26)</f>
        <v>2138</v>
      </c>
      <c r="Q26" s="184"/>
      <c r="R26" s="3"/>
    </row>
    <row r="27" spans="2:20" ht="15.75" customHeight="1" thickBot="1" x14ac:dyDescent="0.25">
      <c r="B27" s="2"/>
      <c r="C27" s="40" t="s">
        <v>24</v>
      </c>
      <c r="D27" s="158" t="s">
        <v>100</v>
      </c>
      <c r="E27" s="159"/>
      <c r="F27" s="160"/>
      <c r="G27" s="158" t="s">
        <v>100</v>
      </c>
      <c r="H27" s="159"/>
      <c r="I27" s="160"/>
      <c r="J27" s="158" t="s">
        <v>100</v>
      </c>
      <c r="K27" s="159"/>
      <c r="L27" s="160"/>
      <c r="M27" s="158" t="s">
        <v>100</v>
      </c>
      <c r="N27" s="159"/>
      <c r="O27" s="160"/>
      <c r="P27" s="187"/>
      <c r="Q27" s="188"/>
      <c r="R27" s="3"/>
      <c r="T27" s="9"/>
    </row>
    <row r="28" spans="2:20" x14ac:dyDescent="0.2">
      <c r="B28" s="2"/>
      <c r="R28" s="3"/>
    </row>
    <row r="29" spans="2:20" x14ac:dyDescent="0.2">
      <c r="B29" s="2"/>
      <c r="I29" s="163"/>
      <c r="J29" s="163"/>
      <c r="K29" s="163"/>
      <c r="L29" s="163"/>
      <c r="M29" s="163"/>
      <c r="N29" s="163"/>
      <c r="O29" s="163"/>
      <c r="P29" s="163"/>
      <c r="Q29" s="163"/>
      <c r="R29" s="3"/>
    </row>
    <row r="30" spans="2:20" x14ac:dyDescent="0.2">
      <c r="B30" s="2"/>
      <c r="I30" s="7"/>
      <c r="J30" s="7"/>
      <c r="K30" s="7"/>
      <c r="L30" s="7"/>
      <c r="M30" s="7"/>
      <c r="N30" s="7"/>
      <c r="O30" s="7"/>
      <c r="P30" s="7"/>
      <c r="Q30" s="7"/>
      <c r="R30" s="3"/>
    </row>
    <row r="31" spans="2:20" x14ac:dyDescent="0.2">
      <c r="B31" s="2"/>
      <c r="I31" s="7"/>
      <c r="J31" s="7"/>
      <c r="K31" s="7"/>
      <c r="L31" s="7"/>
      <c r="M31" s="7"/>
      <c r="N31" s="7"/>
      <c r="O31" s="7"/>
      <c r="P31" s="7"/>
      <c r="Q31" s="7"/>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ht="7.5" customHeight="1" thickBot="1" x14ac:dyDescent="0.25">
      <c r="B39" s="2"/>
      <c r="I39" s="7"/>
      <c r="J39" s="7"/>
      <c r="K39" s="7"/>
      <c r="L39" s="7"/>
      <c r="M39" s="7"/>
      <c r="N39" s="7"/>
      <c r="O39" s="7"/>
      <c r="P39" s="7"/>
      <c r="Q39" s="7"/>
      <c r="R39" s="3"/>
    </row>
    <row r="40" spans="2:18" ht="64.5" customHeight="1" thickBot="1" x14ac:dyDescent="0.25">
      <c r="B40" s="2"/>
      <c r="C40" s="164" t="s">
        <v>17</v>
      </c>
      <c r="D40" s="165"/>
      <c r="E40" s="165"/>
      <c r="F40" s="165"/>
      <c r="G40" s="165"/>
      <c r="H40" s="165"/>
      <c r="I40" s="165"/>
      <c r="J40" s="165"/>
      <c r="K40" s="83" t="s">
        <v>54</v>
      </c>
      <c r="L40" s="84"/>
      <c r="M40" s="84"/>
      <c r="N40" s="84"/>
      <c r="O40" s="84"/>
      <c r="P40" s="84"/>
      <c r="Q40" s="85"/>
      <c r="R40" s="3"/>
    </row>
    <row r="41" spans="2:18" ht="28.5" customHeight="1" thickBot="1" x14ac:dyDescent="0.25">
      <c r="B41" s="2"/>
      <c r="C41" s="25"/>
      <c r="D41" s="26" t="s">
        <v>56</v>
      </c>
      <c r="E41" s="166" t="s">
        <v>57</v>
      </c>
      <c r="F41" s="166"/>
      <c r="G41" s="166"/>
      <c r="H41" s="166"/>
      <c r="I41" s="166"/>
      <c r="J41" s="167"/>
      <c r="K41" s="31"/>
      <c r="L41" s="32"/>
      <c r="M41" s="32"/>
      <c r="N41" s="32"/>
      <c r="O41" s="32"/>
      <c r="P41" s="32"/>
      <c r="Q41" s="33"/>
      <c r="R41" s="3"/>
    </row>
    <row r="42" spans="2:18" ht="101.25" customHeight="1" thickBot="1" x14ac:dyDescent="0.25">
      <c r="B42" s="2"/>
      <c r="C42" s="10" t="s">
        <v>71</v>
      </c>
      <c r="D42" s="36">
        <v>45391</v>
      </c>
      <c r="E42" s="168" t="s">
        <v>122</v>
      </c>
      <c r="F42" s="169"/>
      <c r="G42" s="169"/>
      <c r="H42" s="169"/>
      <c r="I42" s="169"/>
      <c r="J42" s="170"/>
      <c r="K42" s="171"/>
      <c r="L42" s="171"/>
      <c r="M42" s="171"/>
      <c r="N42" s="171"/>
      <c r="O42" s="171"/>
      <c r="P42" s="171"/>
      <c r="Q42" s="172"/>
      <c r="R42" s="3"/>
    </row>
    <row r="43" spans="2:18" ht="128.25" customHeight="1" thickBot="1" x14ac:dyDescent="0.25">
      <c r="B43" s="2"/>
      <c r="C43" s="10" t="s">
        <v>72</v>
      </c>
      <c r="D43" s="36">
        <v>45484</v>
      </c>
      <c r="E43" s="168" t="s">
        <v>127</v>
      </c>
      <c r="F43" s="169"/>
      <c r="G43" s="169"/>
      <c r="H43" s="169"/>
      <c r="I43" s="169"/>
      <c r="J43" s="170"/>
      <c r="K43" s="171"/>
      <c r="L43" s="171"/>
      <c r="M43" s="171"/>
      <c r="N43" s="171"/>
      <c r="O43" s="171"/>
      <c r="P43" s="171"/>
      <c r="Q43" s="172"/>
      <c r="R43" s="3"/>
    </row>
    <row r="44" spans="2:18" ht="121.5" customHeight="1" thickBot="1" x14ac:dyDescent="0.25">
      <c r="B44" s="2"/>
      <c r="C44" s="10" t="s">
        <v>73</v>
      </c>
      <c r="D44" s="36"/>
      <c r="E44" s="175"/>
      <c r="F44" s="176"/>
      <c r="G44" s="176"/>
      <c r="H44" s="176"/>
      <c r="I44" s="176"/>
      <c r="J44" s="177"/>
      <c r="K44" s="171"/>
      <c r="L44" s="171"/>
      <c r="M44" s="171"/>
      <c r="N44" s="171"/>
      <c r="O44" s="171"/>
      <c r="P44" s="171"/>
      <c r="Q44" s="172"/>
      <c r="R44" s="3"/>
    </row>
    <row r="45" spans="2:18" ht="123.75" customHeight="1" thickBot="1" x14ac:dyDescent="0.25">
      <c r="B45" s="2"/>
      <c r="C45" s="10" t="s">
        <v>74</v>
      </c>
      <c r="D45" s="43"/>
      <c r="E45" s="189"/>
      <c r="F45" s="190"/>
      <c r="G45" s="190"/>
      <c r="H45" s="190"/>
      <c r="I45" s="190"/>
      <c r="J45" s="191"/>
      <c r="K45" s="186"/>
      <c r="L45" s="171"/>
      <c r="M45" s="171"/>
      <c r="N45" s="171"/>
      <c r="O45" s="171"/>
      <c r="P45" s="171"/>
      <c r="Q45" s="172"/>
      <c r="R45" s="3"/>
    </row>
    <row r="87" spans="3:21" ht="28.5" customHeight="1" x14ac:dyDescent="0.2"/>
    <row r="91" spans="3:21" ht="13.5" hidden="1" thickBot="1" x14ac:dyDescent="0.25">
      <c r="C91" s="14" t="s">
        <v>28</v>
      </c>
      <c r="D91" s="15"/>
      <c r="H91" s="23" t="s">
        <v>18</v>
      </c>
      <c r="I91" s="23" t="s">
        <v>20</v>
      </c>
      <c r="J91" s="23" t="s">
        <v>47</v>
      </c>
      <c r="U91" s="16" t="s">
        <v>25</v>
      </c>
    </row>
    <row r="92" spans="3:21" ht="25.5" hidden="1" x14ac:dyDescent="0.2">
      <c r="C92" s="17" t="s">
        <v>31</v>
      </c>
      <c r="D92" s="18"/>
      <c r="H92" s="24" t="s">
        <v>3</v>
      </c>
      <c r="I92" s="24" t="s">
        <v>6</v>
      </c>
      <c r="J92" s="24" t="s">
        <v>48</v>
      </c>
      <c r="M92" s="181"/>
      <c r="N92" s="181"/>
    </row>
    <row r="93" spans="3:21" ht="25.5" hidden="1" x14ac:dyDescent="0.2">
      <c r="C93" s="17" t="s">
        <v>32</v>
      </c>
      <c r="D93" s="18"/>
      <c r="H93" s="24" t="s">
        <v>53</v>
      </c>
      <c r="I93" s="24" t="s">
        <v>58</v>
      </c>
      <c r="J93" s="24" t="s">
        <v>49</v>
      </c>
      <c r="M93" s="67"/>
      <c r="N93" s="67"/>
    </row>
    <row r="94" spans="3:21" ht="38.25" hidden="1" x14ac:dyDescent="0.2">
      <c r="C94" s="17" t="s">
        <v>33</v>
      </c>
      <c r="D94" s="18"/>
      <c r="H94" s="24" t="s">
        <v>4</v>
      </c>
      <c r="I94" s="24" t="s">
        <v>7</v>
      </c>
      <c r="J94" s="24" t="s">
        <v>50</v>
      </c>
      <c r="M94" s="67"/>
      <c r="N94" s="67"/>
    </row>
    <row r="95" spans="3:21" hidden="1" x14ac:dyDescent="0.2">
      <c r="C95" s="17" t="s">
        <v>34</v>
      </c>
      <c r="D95" s="18"/>
      <c r="H95" s="24"/>
      <c r="I95" s="24" t="s">
        <v>52</v>
      </c>
      <c r="J95" s="24" t="s">
        <v>51</v>
      </c>
      <c r="M95" s="67"/>
      <c r="N95" s="67"/>
    </row>
    <row r="96" spans="3:21" ht="25.5" hidden="1" x14ac:dyDescent="0.2">
      <c r="C96" s="17" t="s">
        <v>65</v>
      </c>
      <c r="D96" s="18"/>
      <c r="H96" s="24"/>
      <c r="I96" s="24" t="s">
        <v>8</v>
      </c>
      <c r="J96" s="24" t="s">
        <v>55</v>
      </c>
      <c r="M96" s="67"/>
      <c r="N96" s="67"/>
    </row>
    <row r="97" spans="3:14" hidden="1" x14ac:dyDescent="0.2">
      <c r="C97" s="17" t="s">
        <v>66</v>
      </c>
      <c r="D97" s="18"/>
      <c r="H97" s="24"/>
      <c r="I97" s="24" t="s">
        <v>9</v>
      </c>
      <c r="J97" s="24"/>
      <c r="M97" s="67"/>
      <c r="N97" s="67"/>
    </row>
    <row r="98" spans="3:14" hidden="1" x14ac:dyDescent="0.2">
      <c r="C98" s="17" t="s">
        <v>35</v>
      </c>
      <c r="D98" s="18"/>
      <c r="M98" s="181"/>
      <c r="N98" s="181"/>
    </row>
    <row r="99" spans="3:14" ht="66" hidden="1" customHeight="1" x14ac:dyDescent="0.2">
      <c r="C99" s="17" t="s">
        <v>36</v>
      </c>
      <c r="D99" s="18"/>
      <c r="M99" s="182"/>
      <c r="N99" s="182"/>
    </row>
    <row r="100" spans="3:14" hidden="1" x14ac:dyDescent="0.2">
      <c r="C100" s="17" t="s">
        <v>27</v>
      </c>
      <c r="D100" s="18"/>
    </row>
    <row r="101" spans="3:14" ht="25.5" hidden="1" x14ac:dyDescent="0.2">
      <c r="C101" s="17" t="s">
        <v>37</v>
      </c>
      <c r="D101" s="18"/>
    </row>
    <row r="102" spans="3:14" ht="25.5" hidden="1" x14ac:dyDescent="0.2">
      <c r="C102" s="17" t="s">
        <v>38</v>
      </c>
      <c r="D102" s="18"/>
    </row>
    <row r="103" spans="3:14" ht="25.5" hidden="1" x14ac:dyDescent="0.2">
      <c r="C103" s="17" t="s">
        <v>39</v>
      </c>
      <c r="D103" s="18"/>
    </row>
    <row r="104" spans="3:14" hidden="1" x14ac:dyDescent="0.2">
      <c r="C104" s="17" t="s">
        <v>30</v>
      </c>
      <c r="D104" s="19"/>
    </row>
    <row r="105" spans="3:14" hidden="1" x14ac:dyDescent="0.2">
      <c r="C105" s="17" t="s">
        <v>29</v>
      </c>
      <c r="D105" s="20"/>
    </row>
    <row r="106" spans="3:14" hidden="1" x14ac:dyDescent="0.2">
      <c r="C106" s="17" t="s">
        <v>40</v>
      </c>
      <c r="D106" s="19"/>
    </row>
    <row r="108" spans="3:14" ht="6.75" customHeight="1" x14ac:dyDescent="0.2"/>
    <row r="109" spans="3:14" ht="15" customHeight="1" x14ac:dyDescent="0.2">
      <c r="C109" s="21"/>
    </row>
    <row r="110" spans="3:14" ht="18.75" customHeight="1" x14ac:dyDescent="0.2">
      <c r="C110" s="21"/>
    </row>
    <row r="111" spans="3:14" ht="15" customHeight="1" x14ac:dyDescent="0.2">
      <c r="C111" s="21"/>
    </row>
    <row r="112" spans="3:14" ht="11.25" customHeight="1" x14ac:dyDescent="0.2">
      <c r="C112" s="21"/>
    </row>
    <row r="113" spans="3:3" ht="16.5" customHeight="1" x14ac:dyDescent="0.2">
      <c r="C113" s="21"/>
    </row>
    <row r="114" spans="3:3" ht="12" customHeight="1" x14ac:dyDescent="0.2">
      <c r="C114" s="21"/>
    </row>
    <row r="115" spans="3:3" ht="25.5" customHeight="1" x14ac:dyDescent="0.2">
      <c r="C115" s="21"/>
    </row>
    <row r="116" spans="3:3" ht="27.75" customHeight="1" x14ac:dyDescent="0.2">
      <c r="C116" s="21"/>
    </row>
    <row r="117" spans="3:3" ht="36.75" customHeight="1" x14ac:dyDescent="0.2">
      <c r="C117" s="22"/>
    </row>
    <row r="118" spans="3:3" x14ac:dyDescent="0.2">
      <c r="C118" s="21"/>
    </row>
  </sheetData>
  <mergeCells count="78">
    <mergeCell ref="M26:O26"/>
    <mergeCell ref="M95:N95"/>
    <mergeCell ref="M96:N96"/>
    <mergeCell ref="M97:N97"/>
    <mergeCell ref="M98:N98"/>
    <mergeCell ref="I29:Q29"/>
    <mergeCell ref="C40:J40"/>
    <mergeCell ref="K40:Q40"/>
    <mergeCell ref="E41:J41"/>
    <mergeCell ref="D27:F27"/>
    <mergeCell ref="G27:I27"/>
    <mergeCell ref="J27:L27"/>
    <mergeCell ref="M27:O27"/>
    <mergeCell ref="P27:Q27"/>
    <mergeCell ref="E45:J45"/>
    <mergeCell ref="M99:N99"/>
    <mergeCell ref="M94:N94"/>
    <mergeCell ref="M92:N92"/>
    <mergeCell ref="M93:N93"/>
    <mergeCell ref="E42:J42"/>
    <mergeCell ref="K42:Q42"/>
    <mergeCell ref="E43:J43"/>
    <mergeCell ref="K43:Q43"/>
    <mergeCell ref="E44:J44"/>
    <mergeCell ref="K44:Q44"/>
    <mergeCell ref="K45:Q45"/>
    <mergeCell ref="P25:Q25"/>
    <mergeCell ref="P26:Q26"/>
    <mergeCell ref="D25:F25"/>
    <mergeCell ref="G25:I25"/>
    <mergeCell ref="B20:R20"/>
    <mergeCell ref="C23:Q23"/>
    <mergeCell ref="P24:Q24"/>
    <mergeCell ref="D24:F24"/>
    <mergeCell ref="G24:I24"/>
    <mergeCell ref="J24:L24"/>
    <mergeCell ref="M24:O24"/>
    <mergeCell ref="J25:L25"/>
    <mergeCell ref="M25:O25"/>
    <mergeCell ref="D26:F26"/>
    <mergeCell ref="G26:I26"/>
    <mergeCell ref="J26:L26"/>
    <mergeCell ref="K13:L14"/>
    <mergeCell ref="M13:O14"/>
    <mergeCell ref="P13:Q14"/>
    <mergeCell ref="C12:D12"/>
    <mergeCell ref="E12:F12"/>
    <mergeCell ref="G12:H12"/>
    <mergeCell ref="I12:J12"/>
    <mergeCell ref="K12:L12"/>
    <mergeCell ref="M12:O12"/>
    <mergeCell ref="D9:I9"/>
    <mergeCell ref="J9:K10"/>
    <mergeCell ref="L9:Q10"/>
    <mergeCell ref="D10:I10"/>
    <mergeCell ref="C16:C18"/>
    <mergeCell ref="D16:E16"/>
    <mergeCell ref="F16:G16"/>
    <mergeCell ref="D17:E17"/>
    <mergeCell ref="F17:G17"/>
    <mergeCell ref="D18:E18"/>
    <mergeCell ref="F18:G18"/>
    <mergeCell ref="P12:Q12"/>
    <mergeCell ref="C13:D14"/>
    <mergeCell ref="E13:F14"/>
    <mergeCell ref="G13:H14"/>
    <mergeCell ref="I13:J14"/>
    <mergeCell ref="B5:R5"/>
    <mergeCell ref="B6:R6"/>
    <mergeCell ref="C7:Q7"/>
    <mergeCell ref="D8:I8"/>
    <mergeCell ref="J8:K8"/>
    <mergeCell ref="L8:Q8"/>
    <mergeCell ref="B2:D4"/>
    <mergeCell ref="E2:N4"/>
    <mergeCell ref="O2:R2"/>
    <mergeCell ref="O3:R3"/>
    <mergeCell ref="O4:R4"/>
  </mergeCells>
  <dataValidations count="18">
    <dataValidation type="list" allowBlank="1" showInputMessage="1" showErrorMessage="1" prompt="Selecione de la lista desplegable la tendencia esperada" sqref="P13:Q14" xr:uid="{00000000-0002-0000-0100-000000000000}">
      <formula1>$J$92:$J$96</formula1>
    </dataValidation>
    <dataValidation allowBlank="1" showInputMessage="1" showErrorMessage="1" prompt="Identifique el(los) valor(es)  los valores máximos o mínimos de este rango de gestión." sqref="F17:G17" xr:uid="{00000000-0002-0000-0100-000001000000}"/>
    <dataValidation allowBlank="1" showInputMessage="1" showErrorMessage="1" prompt="Establezca el nombre del indicador" sqref="L8:Q8" xr:uid="{00000000-0002-0000-0100-000002000000}"/>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100-000003000000}"/>
    <dataValidation type="list" allowBlank="1" showInputMessage="1" showErrorMessage="1" sqref="D8:I8" xr:uid="{00000000-0002-0000-0100-000004000000}">
      <formula1>$C$92:$C$106</formula1>
    </dataValidation>
    <dataValidation allowBlank="1" showInputMessage="1" showErrorMessage="1" prompt="Realice un pequeño análisis, acerca del cumplimiento o incumplimiento del indicador, identificando los factores que fueron relevantes en el resultado del indicador." sqref="C42:C45 E42:J45" xr:uid="{00000000-0002-0000-0100-000005000000}"/>
    <dataValidation allowBlank="1" showInputMessage="1" showErrorMessage="1" prompt="Identifique el resultado del indicador en la medición desarrollada" sqref="P27" xr:uid="{00000000-0002-0000-0100-000006000000}"/>
    <dataValidation allowBlank="1" showInputMessage="1" showErrorMessage="1" prompt="Identifique el valor registrado en el numerador de la fórmula de cálculo" sqref="P26 J26 M26 D26 G26" xr:uid="{00000000-0002-0000-0100-000007000000}"/>
    <dataValidation allowBlank="1" showInputMessage="1" showErrorMessage="1" prompt="Valor que se espera alcance el Indicador" sqref="P25 D25 G25 J25 M25 M27 J27 G27 D27" xr:uid="{00000000-0002-0000-0100-000008000000}"/>
    <dataValidation allowBlank="1" showInputMessage="1" showErrorMessage="1" prompt="Identifique el(los) valor(es)  los valores máximos o mínimos de este rango de gestión. Tenga en cuenta que la meta definida para el indicador no puede estar en el rango bajo. " sqref="F18:G18 F16:G16" xr:uid="{00000000-0002-0000-0100-000009000000}"/>
    <dataValidation allowBlank="1" showInputMessage="1" showErrorMessage="1" prompt="Identifique la fuente de información usada para el reporte del indicador." sqref="M13" xr:uid="{00000000-0002-0000-0100-00000A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100-00000B000000}">
      <formula1>Tipo_indicador</formula1>
    </dataValidation>
    <dataValidation allowBlank="1" showInputMessage="1" showErrorMessage="1" prompt="Magnitud o relación de magnitudes que se referencia para la medición. _x000a_Ejemplo: Porcentaje, Minutos,  Pesos, Unidad o (Unidad/Año)" sqref="G13:H14" xr:uid="{00000000-0002-0000-0100-00000C000000}"/>
    <dataValidation allowBlank="1" showInputMessage="1" showErrorMessage="1" prompt="Fórmula matemática utilizada para medir el indicador." sqref="C13" xr:uid="{00000000-0002-0000-0100-00000D000000}"/>
    <dataValidation allowBlank="1" showInputMessage="1" showErrorMessage="1" prompt="Realice una breve descripción de que pretende medir el indicador." sqref="L9:Q10" xr:uid="{00000000-0002-0000-0100-00000E000000}"/>
    <dataValidation allowBlank="1" showInputMessage="1" showErrorMessage="1" prompt="Identifique el cargo y dependencia del servidor responsable de  reportar y análisis del indicador (solamente se registra el servidor que consolida la información final)." sqref="D10:I10" xr:uid="{00000000-0002-0000-0100-00000F000000}"/>
    <dataValidation allowBlank="1" showInputMessage="1" showErrorMessage="1" prompt="Identifique el cargo del Directivo responsable del Proceso." sqref="D9:I9" xr:uid="{00000000-0002-0000-0100-000010000000}"/>
    <dataValidation type="list" allowBlank="1" showInputMessage="1" showErrorMessage="1" prompt="Seleccione de la lista desplegable, la periodicidad de medición del indicador." sqref="K13:L14" xr:uid="{00000000-0002-0000-0100-000011000000}">
      <formula1>Periodicidad</formula1>
    </dataValidation>
  </dataValidations>
  <hyperlinks>
    <hyperlink ref="C8" location="'INSTRUCTIVO '!D10" display="Proceso :" xr:uid="{00000000-0004-0000-0100-000000000000}"/>
    <hyperlink ref="C9" location="'INSTRUCTIVO '!A1" display="Responsables: " xr:uid="{00000000-0004-0000-0100-000001000000}"/>
    <hyperlink ref="J9" location="'INSTRUCTIVO '!A1" display="Objetivo del Indicador" xr:uid="{00000000-0004-0000-0100-000002000000}"/>
    <hyperlink ref="C10" location="'INSTRUCTIVO '!A1" display="Responsable de la Medición " xr:uid="{00000000-0004-0000-01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U122"/>
  <sheetViews>
    <sheetView showGridLines="0" topLeftCell="A7" zoomScale="80" zoomScaleNormal="80" zoomScaleSheetLayoutView="100" workbookViewId="0">
      <selection activeCell="G26" sqref="G26:I28"/>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3"/>
      <c r="C2" s="64"/>
      <c r="D2" s="65"/>
      <c r="E2" s="69" t="s">
        <v>60</v>
      </c>
      <c r="F2" s="70"/>
      <c r="G2" s="70"/>
      <c r="H2" s="70"/>
      <c r="I2" s="70"/>
      <c r="J2" s="70"/>
      <c r="K2" s="70"/>
      <c r="L2" s="70"/>
      <c r="M2" s="70"/>
      <c r="N2" s="71"/>
      <c r="O2" s="78" t="s">
        <v>59</v>
      </c>
      <c r="P2" s="78"/>
      <c r="Q2" s="78"/>
      <c r="R2" s="78"/>
    </row>
    <row r="3" spans="2:18" ht="24.75" customHeight="1" x14ac:dyDescent="0.2">
      <c r="B3" s="66"/>
      <c r="C3" s="67"/>
      <c r="D3" s="68"/>
      <c r="E3" s="72"/>
      <c r="F3" s="73"/>
      <c r="G3" s="73"/>
      <c r="H3" s="73"/>
      <c r="I3" s="73"/>
      <c r="J3" s="73"/>
      <c r="K3" s="73"/>
      <c r="L3" s="73"/>
      <c r="M3" s="73"/>
      <c r="N3" s="74"/>
      <c r="O3" s="78" t="s">
        <v>97</v>
      </c>
      <c r="P3" s="78"/>
      <c r="Q3" s="78"/>
      <c r="R3" s="78"/>
    </row>
    <row r="4" spans="2:18" ht="24.75" customHeight="1" thickBot="1" x14ac:dyDescent="0.25">
      <c r="B4" s="66"/>
      <c r="C4" s="67"/>
      <c r="D4" s="68"/>
      <c r="E4" s="75"/>
      <c r="F4" s="76"/>
      <c r="G4" s="76"/>
      <c r="H4" s="76"/>
      <c r="I4" s="76"/>
      <c r="J4" s="76"/>
      <c r="K4" s="76"/>
      <c r="L4" s="76"/>
      <c r="M4" s="76"/>
      <c r="N4" s="77"/>
      <c r="O4" s="78" t="s">
        <v>98</v>
      </c>
      <c r="P4" s="78"/>
      <c r="Q4" s="78"/>
      <c r="R4" s="78"/>
    </row>
    <row r="5" spans="2:18" ht="13.5" thickBot="1" x14ac:dyDescent="0.25">
      <c r="B5" s="79" t="s">
        <v>99</v>
      </c>
      <c r="C5" s="80"/>
      <c r="D5" s="80"/>
      <c r="E5" s="80"/>
      <c r="F5" s="80"/>
      <c r="G5" s="80"/>
      <c r="H5" s="80"/>
      <c r="I5" s="80"/>
      <c r="J5" s="80"/>
      <c r="K5" s="80"/>
      <c r="L5" s="80"/>
      <c r="M5" s="80"/>
      <c r="N5" s="80"/>
      <c r="O5" s="81"/>
      <c r="P5" s="81"/>
      <c r="Q5" s="81"/>
      <c r="R5" s="82"/>
    </row>
    <row r="6" spans="2:18" ht="15" customHeight="1" thickBot="1" x14ac:dyDescent="0.25">
      <c r="B6" s="83" t="s">
        <v>75</v>
      </c>
      <c r="C6" s="84"/>
      <c r="D6" s="84"/>
      <c r="E6" s="84"/>
      <c r="F6" s="84"/>
      <c r="G6" s="84"/>
      <c r="H6" s="84"/>
      <c r="I6" s="84"/>
      <c r="J6" s="84"/>
      <c r="K6" s="84"/>
      <c r="L6" s="84"/>
      <c r="M6" s="84"/>
      <c r="N6" s="84"/>
      <c r="O6" s="84"/>
      <c r="P6" s="84"/>
      <c r="Q6" s="84"/>
      <c r="R6" s="85"/>
    </row>
    <row r="7" spans="2:18" ht="13.5" thickBot="1" x14ac:dyDescent="0.25">
      <c r="B7" s="2"/>
      <c r="C7" s="86"/>
      <c r="D7" s="86"/>
      <c r="E7" s="86"/>
      <c r="F7" s="86"/>
      <c r="G7" s="86"/>
      <c r="H7" s="86"/>
      <c r="I7" s="86"/>
      <c r="J7" s="86"/>
      <c r="K7" s="86"/>
      <c r="L7" s="86"/>
      <c r="M7" s="86"/>
      <c r="N7" s="86"/>
      <c r="O7" s="86"/>
      <c r="P7" s="86"/>
      <c r="Q7" s="86"/>
      <c r="R7" s="3"/>
    </row>
    <row r="8" spans="2:18" ht="23.25" customHeight="1" thickBot="1" x14ac:dyDescent="0.25">
      <c r="B8" s="2"/>
      <c r="C8" s="4" t="s">
        <v>45</v>
      </c>
      <c r="D8" s="87" t="s">
        <v>38</v>
      </c>
      <c r="E8" s="88"/>
      <c r="F8" s="88"/>
      <c r="G8" s="88"/>
      <c r="H8" s="88"/>
      <c r="I8" s="89"/>
      <c r="J8" s="90" t="s">
        <v>41</v>
      </c>
      <c r="K8" s="91"/>
      <c r="L8" s="92" t="s">
        <v>84</v>
      </c>
      <c r="M8" s="93"/>
      <c r="N8" s="93"/>
      <c r="O8" s="93"/>
      <c r="P8" s="93"/>
      <c r="Q8" s="94"/>
      <c r="R8" s="3"/>
    </row>
    <row r="9" spans="2:18" ht="23.25" customHeight="1" thickBot="1" x14ac:dyDescent="0.25">
      <c r="B9" s="2"/>
      <c r="C9" s="4" t="s">
        <v>44</v>
      </c>
      <c r="D9" s="192" t="s">
        <v>77</v>
      </c>
      <c r="E9" s="50"/>
      <c r="F9" s="50"/>
      <c r="G9" s="50"/>
      <c r="H9" s="50"/>
      <c r="I9" s="51"/>
      <c r="J9" s="52" t="s">
        <v>42</v>
      </c>
      <c r="K9" s="53"/>
      <c r="L9" s="56" t="s">
        <v>93</v>
      </c>
      <c r="M9" s="57"/>
      <c r="N9" s="57"/>
      <c r="O9" s="57"/>
      <c r="P9" s="57"/>
      <c r="Q9" s="58"/>
      <c r="R9" s="3"/>
    </row>
    <row r="10" spans="2:18" ht="23.25" customHeight="1" thickBot="1" x14ac:dyDescent="0.25">
      <c r="B10" s="2"/>
      <c r="C10" s="4" t="s">
        <v>43</v>
      </c>
      <c r="D10" s="62" t="s">
        <v>78</v>
      </c>
      <c r="E10" s="50"/>
      <c r="F10" s="50"/>
      <c r="G10" s="50"/>
      <c r="H10" s="50"/>
      <c r="I10" s="51"/>
      <c r="J10" s="54"/>
      <c r="K10" s="55"/>
      <c r="L10" s="59"/>
      <c r="M10" s="60"/>
      <c r="N10" s="60"/>
      <c r="O10" s="60"/>
      <c r="P10" s="60"/>
      <c r="Q10" s="61"/>
      <c r="R10" s="3"/>
    </row>
    <row r="11" spans="2:18" ht="6" customHeight="1" thickBot="1" x14ac:dyDescent="0.25">
      <c r="B11" s="2"/>
      <c r="I11" s="5"/>
      <c r="R11" s="3"/>
    </row>
    <row r="12" spans="2:18" ht="15" customHeight="1" x14ac:dyDescent="0.2">
      <c r="B12" s="2"/>
      <c r="C12" s="116" t="s">
        <v>13</v>
      </c>
      <c r="D12" s="117"/>
      <c r="E12" s="116" t="s">
        <v>76</v>
      </c>
      <c r="F12" s="118"/>
      <c r="G12" s="119" t="s">
        <v>0</v>
      </c>
      <c r="H12" s="120"/>
      <c r="I12" s="116" t="s">
        <v>2</v>
      </c>
      <c r="J12" s="118"/>
      <c r="K12" s="121" t="s">
        <v>5</v>
      </c>
      <c r="L12" s="122"/>
      <c r="M12" s="123" t="s">
        <v>1</v>
      </c>
      <c r="N12" s="124"/>
      <c r="O12" s="125"/>
      <c r="P12" s="95" t="s">
        <v>46</v>
      </c>
      <c r="Q12" s="96"/>
      <c r="R12" s="3"/>
    </row>
    <row r="13" spans="2:18" ht="15" customHeight="1" x14ac:dyDescent="0.2">
      <c r="B13" s="2"/>
      <c r="C13" s="193" t="s">
        <v>85</v>
      </c>
      <c r="D13" s="98"/>
      <c r="E13" s="194">
        <v>1</v>
      </c>
      <c r="F13" s="102"/>
      <c r="G13" s="104" t="s">
        <v>67</v>
      </c>
      <c r="H13" s="105"/>
      <c r="I13" s="97" t="s">
        <v>3</v>
      </c>
      <c r="J13" s="102"/>
      <c r="K13" s="104" t="s">
        <v>7</v>
      </c>
      <c r="L13" s="105"/>
      <c r="M13" s="108" t="s">
        <v>86</v>
      </c>
      <c r="N13" s="109"/>
      <c r="O13" s="110"/>
      <c r="P13" s="114" t="s">
        <v>49</v>
      </c>
      <c r="Q13" s="102"/>
      <c r="R13" s="3"/>
    </row>
    <row r="14" spans="2:18" ht="29.25" customHeight="1" thickBot="1" x14ac:dyDescent="0.25">
      <c r="B14" s="2"/>
      <c r="C14" s="99"/>
      <c r="D14" s="100"/>
      <c r="E14" s="99"/>
      <c r="F14" s="103"/>
      <c r="G14" s="106"/>
      <c r="H14" s="107"/>
      <c r="I14" s="99"/>
      <c r="J14" s="103"/>
      <c r="K14" s="106"/>
      <c r="L14" s="107"/>
      <c r="M14" s="111"/>
      <c r="N14" s="112"/>
      <c r="O14" s="113"/>
      <c r="P14" s="115"/>
      <c r="Q14" s="103"/>
      <c r="R14" s="3"/>
    </row>
    <row r="15" spans="2:18" ht="8.25" customHeight="1" thickBot="1" x14ac:dyDescent="0.25">
      <c r="B15" s="2"/>
      <c r="M15" s="7"/>
      <c r="N15" s="7"/>
      <c r="O15" s="7"/>
      <c r="P15" s="7"/>
      <c r="Q15" s="7"/>
      <c r="R15" s="3"/>
    </row>
    <row r="16" spans="2:18" x14ac:dyDescent="0.2">
      <c r="B16" s="2"/>
      <c r="C16" s="123" t="s">
        <v>10</v>
      </c>
      <c r="D16" s="128" t="s">
        <v>21</v>
      </c>
      <c r="E16" s="129"/>
      <c r="F16" s="130" t="s">
        <v>68</v>
      </c>
      <c r="G16" s="131"/>
      <c r="H16" s="6"/>
      <c r="I16" s="6"/>
      <c r="J16" s="6"/>
      <c r="K16" s="6"/>
      <c r="L16" s="6"/>
      <c r="M16" s="7"/>
      <c r="N16" s="7"/>
      <c r="O16" s="7"/>
      <c r="P16" s="7"/>
      <c r="Q16" s="7"/>
      <c r="R16" s="3"/>
    </row>
    <row r="17" spans="2:20" ht="18.75" customHeight="1" x14ac:dyDescent="0.2">
      <c r="B17" s="2"/>
      <c r="C17" s="126"/>
      <c r="D17" s="132" t="s">
        <v>22</v>
      </c>
      <c r="E17" s="133"/>
      <c r="F17" s="134" t="s">
        <v>69</v>
      </c>
      <c r="G17" s="135"/>
      <c r="H17" s="6"/>
      <c r="I17" s="6"/>
      <c r="J17" s="6"/>
      <c r="K17" s="6"/>
      <c r="L17" s="6"/>
      <c r="M17" s="7"/>
      <c r="N17" s="7"/>
      <c r="O17" s="7"/>
      <c r="P17" s="7"/>
      <c r="Q17" s="7"/>
      <c r="R17" s="3"/>
    </row>
    <row r="18" spans="2:20" ht="18.75" customHeight="1" thickBot="1" x14ac:dyDescent="0.25">
      <c r="B18" s="2"/>
      <c r="C18" s="127"/>
      <c r="D18" s="136" t="s">
        <v>23</v>
      </c>
      <c r="E18" s="137"/>
      <c r="F18" s="138" t="s">
        <v>70</v>
      </c>
      <c r="G18" s="139"/>
      <c r="H18" s="6"/>
      <c r="I18" s="6"/>
      <c r="J18" s="6"/>
      <c r="K18" s="6"/>
      <c r="L18" s="6"/>
      <c r="M18" s="7"/>
      <c r="N18" s="7"/>
      <c r="O18" s="7"/>
      <c r="P18" s="7"/>
      <c r="Q18" s="7"/>
      <c r="R18" s="3"/>
    </row>
    <row r="19" spans="2:20" ht="6" customHeight="1" thickBot="1" x14ac:dyDescent="0.25">
      <c r="B19" s="2"/>
      <c r="R19" s="3"/>
    </row>
    <row r="20" spans="2:20" ht="13.5" thickBot="1" x14ac:dyDescent="0.25">
      <c r="B20" s="140" t="s">
        <v>19</v>
      </c>
      <c r="C20" s="141"/>
      <c r="D20" s="141"/>
      <c r="E20" s="141"/>
      <c r="F20" s="141"/>
      <c r="G20" s="141"/>
      <c r="H20" s="141"/>
      <c r="I20" s="141"/>
      <c r="J20" s="141"/>
      <c r="K20" s="141"/>
      <c r="L20" s="141"/>
      <c r="M20" s="141"/>
      <c r="N20" s="141"/>
      <c r="O20" s="141"/>
      <c r="P20" s="141"/>
      <c r="Q20" s="141"/>
      <c r="R20" s="142"/>
    </row>
    <row r="21" spans="2:20" ht="6" customHeight="1" x14ac:dyDescent="0.2">
      <c r="B21" s="2"/>
      <c r="G21" s="8"/>
      <c r="H21" s="8"/>
      <c r="R21" s="3"/>
    </row>
    <row r="22" spans="2:20" ht="4.5" customHeight="1" thickBot="1" x14ac:dyDescent="0.25">
      <c r="B22" s="2"/>
      <c r="R22" s="3"/>
    </row>
    <row r="23" spans="2:20" ht="15.75" customHeight="1" thickBot="1" x14ac:dyDescent="0.25">
      <c r="B23" s="2"/>
      <c r="C23" s="143" t="s">
        <v>11</v>
      </c>
      <c r="D23" s="144"/>
      <c r="E23" s="144"/>
      <c r="F23" s="144"/>
      <c r="G23" s="144"/>
      <c r="H23" s="144"/>
      <c r="I23" s="144"/>
      <c r="J23" s="144"/>
      <c r="K23" s="144"/>
      <c r="L23" s="144"/>
      <c r="M23" s="144"/>
      <c r="N23" s="144"/>
      <c r="O23" s="144"/>
      <c r="P23" s="144"/>
      <c r="Q23" s="145"/>
      <c r="R23" s="3"/>
    </row>
    <row r="24" spans="2:20" ht="27" customHeight="1" thickBot="1" x14ac:dyDescent="0.25">
      <c r="B24" s="2"/>
      <c r="C24" s="27" t="s">
        <v>15</v>
      </c>
      <c r="D24" s="146" t="s">
        <v>61</v>
      </c>
      <c r="E24" s="147"/>
      <c r="F24" s="148"/>
      <c r="G24" s="149" t="s">
        <v>62</v>
      </c>
      <c r="H24" s="147"/>
      <c r="I24" s="148"/>
      <c r="J24" s="149" t="s">
        <v>63</v>
      </c>
      <c r="K24" s="147"/>
      <c r="L24" s="148"/>
      <c r="M24" s="149" t="s">
        <v>64</v>
      </c>
      <c r="N24" s="147"/>
      <c r="O24" s="148"/>
      <c r="P24" s="144" t="s">
        <v>12</v>
      </c>
      <c r="Q24" s="145"/>
      <c r="R24" s="3"/>
    </row>
    <row r="25" spans="2:20" ht="15" customHeight="1" x14ac:dyDescent="0.2">
      <c r="B25" s="2"/>
      <c r="C25" s="28" t="s">
        <v>16</v>
      </c>
      <c r="D25" s="209">
        <v>100</v>
      </c>
      <c r="E25" s="210"/>
      <c r="F25" s="211"/>
      <c r="G25" s="209">
        <v>100</v>
      </c>
      <c r="H25" s="210"/>
      <c r="I25" s="211"/>
      <c r="J25" s="209">
        <v>100</v>
      </c>
      <c r="K25" s="210"/>
      <c r="L25" s="211"/>
      <c r="M25" s="209">
        <v>100</v>
      </c>
      <c r="N25" s="210"/>
      <c r="O25" s="211"/>
      <c r="P25" s="212">
        <v>100</v>
      </c>
      <c r="Q25" s="213"/>
      <c r="R25" s="3"/>
    </row>
    <row r="26" spans="2:20" ht="15" customHeight="1" x14ac:dyDescent="0.2">
      <c r="B26" s="2"/>
      <c r="C26" s="29" t="s">
        <v>14</v>
      </c>
      <c r="D26" s="195">
        <v>4</v>
      </c>
      <c r="E26" s="196"/>
      <c r="F26" s="197"/>
      <c r="G26" s="200" t="s">
        <v>129</v>
      </c>
      <c r="H26" s="201"/>
      <c r="I26" s="202"/>
      <c r="J26" s="195"/>
      <c r="K26" s="196"/>
      <c r="L26" s="197"/>
      <c r="M26" s="195"/>
      <c r="N26" s="196"/>
      <c r="O26" s="197"/>
      <c r="P26" s="198">
        <f>SUM(D26:I26)</f>
        <v>4</v>
      </c>
      <c r="Q26" s="199"/>
      <c r="R26" s="3"/>
    </row>
    <row r="27" spans="2:20" ht="15.75" customHeight="1" x14ac:dyDescent="0.2">
      <c r="B27" s="2"/>
      <c r="C27" s="29" t="s">
        <v>26</v>
      </c>
      <c r="D27" s="195">
        <v>4</v>
      </c>
      <c r="E27" s="196"/>
      <c r="F27" s="197"/>
      <c r="G27" s="203"/>
      <c r="H27" s="204"/>
      <c r="I27" s="205"/>
      <c r="J27" s="195"/>
      <c r="K27" s="196"/>
      <c r="L27" s="197"/>
      <c r="M27" s="195"/>
      <c r="N27" s="196"/>
      <c r="O27" s="197"/>
      <c r="P27" s="198">
        <f>SUM(D27:I27)</f>
        <v>4</v>
      </c>
      <c r="Q27" s="199"/>
      <c r="R27" s="3"/>
    </row>
    <row r="28" spans="2:20" ht="15.75" customHeight="1" thickBot="1" x14ac:dyDescent="0.25">
      <c r="B28" s="2"/>
      <c r="C28" s="30" t="s">
        <v>24</v>
      </c>
      <c r="D28" s="214">
        <f>(D26/D27)*100</f>
        <v>100</v>
      </c>
      <c r="E28" s="215"/>
      <c r="F28" s="216"/>
      <c r="G28" s="206"/>
      <c r="H28" s="207"/>
      <c r="I28" s="208"/>
      <c r="J28" s="214" t="e">
        <f t="shared" ref="J28" si="0">J26/J27*100</f>
        <v>#DIV/0!</v>
      </c>
      <c r="K28" s="215"/>
      <c r="L28" s="216"/>
      <c r="M28" s="214" t="e">
        <f t="shared" ref="M28" si="1">M26/M27*100</f>
        <v>#DIV/0!</v>
      </c>
      <c r="N28" s="215"/>
      <c r="O28" s="216"/>
      <c r="P28" s="173">
        <f>P26/P27*100</f>
        <v>100</v>
      </c>
      <c r="Q28" s="174"/>
      <c r="R28" s="3"/>
    </row>
    <row r="29" spans="2:20" x14ac:dyDescent="0.2">
      <c r="B29" s="2"/>
      <c r="R29" s="3"/>
      <c r="T29" s="9"/>
    </row>
    <row r="30" spans="2:20" x14ac:dyDescent="0.2">
      <c r="B30" s="2"/>
      <c r="R30" s="3"/>
    </row>
    <row r="31" spans="2:20" x14ac:dyDescent="0.2">
      <c r="B31" s="2"/>
      <c r="I31" s="163"/>
      <c r="J31" s="163"/>
      <c r="K31" s="163"/>
      <c r="L31" s="163"/>
      <c r="M31" s="163"/>
      <c r="N31" s="163"/>
      <c r="O31" s="163"/>
      <c r="P31" s="163"/>
      <c r="Q31" s="163"/>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4" t="s">
        <v>17</v>
      </c>
      <c r="D42" s="165"/>
      <c r="E42" s="165"/>
      <c r="F42" s="165"/>
      <c r="G42" s="165"/>
      <c r="H42" s="165"/>
      <c r="I42" s="165"/>
      <c r="J42" s="165"/>
      <c r="K42" s="83" t="s">
        <v>54</v>
      </c>
      <c r="L42" s="84"/>
      <c r="M42" s="84"/>
      <c r="N42" s="84"/>
      <c r="O42" s="84"/>
      <c r="P42" s="84"/>
      <c r="Q42" s="85"/>
      <c r="R42" s="3"/>
    </row>
    <row r="43" spans="2:18" ht="28.5" customHeight="1" thickBot="1" x14ac:dyDescent="0.25">
      <c r="B43" s="2"/>
      <c r="C43" s="25"/>
      <c r="D43" s="26" t="s">
        <v>56</v>
      </c>
      <c r="E43" s="166" t="s">
        <v>57</v>
      </c>
      <c r="F43" s="166"/>
      <c r="G43" s="166"/>
      <c r="H43" s="166"/>
      <c r="I43" s="166"/>
      <c r="J43" s="167"/>
      <c r="K43" s="31"/>
      <c r="L43" s="32"/>
      <c r="M43" s="32"/>
      <c r="N43" s="32"/>
      <c r="O43" s="32"/>
      <c r="P43" s="32"/>
      <c r="Q43" s="33"/>
      <c r="R43" s="3"/>
    </row>
    <row r="44" spans="2:18" ht="117" customHeight="1" thickBot="1" x14ac:dyDescent="0.25">
      <c r="B44" s="2"/>
      <c r="C44" s="10" t="s">
        <v>71</v>
      </c>
      <c r="D44" s="35">
        <v>45390</v>
      </c>
      <c r="E44" s="217" t="s">
        <v>123</v>
      </c>
      <c r="F44" s="218"/>
      <c r="G44" s="218"/>
      <c r="H44" s="218"/>
      <c r="I44" s="218"/>
      <c r="J44" s="219"/>
      <c r="K44" s="220"/>
      <c r="L44" s="221"/>
      <c r="M44" s="221"/>
      <c r="N44" s="221"/>
      <c r="O44" s="221"/>
      <c r="P44" s="221"/>
      <c r="Q44" s="222"/>
      <c r="R44" s="3"/>
    </row>
    <row r="45" spans="2:18" ht="73.5" customHeight="1" thickBot="1" x14ac:dyDescent="0.25">
      <c r="B45" s="2"/>
      <c r="C45" s="10" t="s">
        <v>72</v>
      </c>
      <c r="D45" s="35">
        <v>45483</v>
      </c>
      <c r="E45" s="217" t="s">
        <v>128</v>
      </c>
      <c r="F45" s="218"/>
      <c r="G45" s="218"/>
      <c r="H45" s="218"/>
      <c r="I45" s="218"/>
      <c r="J45" s="219"/>
      <c r="K45" s="223"/>
      <c r="L45" s="171"/>
      <c r="M45" s="171"/>
      <c r="N45" s="171"/>
      <c r="O45" s="171"/>
      <c r="P45" s="171"/>
      <c r="Q45" s="172"/>
      <c r="R45" s="3"/>
    </row>
    <row r="46" spans="2:18" ht="69" customHeight="1" thickBot="1" x14ac:dyDescent="0.25">
      <c r="B46" s="2"/>
      <c r="C46" s="10" t="s">
        <v>73</v>
      </c>
      <c r="D46" s="44"/>
      <c r="E46" s="224"/>
      <c r="F46" s="225"/>
      <c r="G46" s="225"/>
      <c r="H46" s="225"/>
      <c r="I46" s="225"/>
      <c r="J46" s="226"/>
      <c r="K46" s="171"/>
      <c r="L46" s="171"/>
      <c r="M46" s="171"/>
      <c r="N46" s="171"/>
      <c r="O46" s="171"/>
      <c r="P46" s="171"/>
      <c r="Q46" s="172"/>
      <c r="R46" s="3"/>
    </row>
    <row r="47" spans="2:18" ht="102" customHeight="1" thickBot="1" x14ac:dyDescent="0.25">
      <c r="B47" s="2"/>
      <c r="C47" s="10" t="s">
        <v>74</v>
      </c>
      <c r="D47" s="42"/>
      <c r="E47" s="227"/>
      <c r="F47" s="228"/>
      <c r="G47" s="228"/>
      <c r="H47" s="228"/>
      <c r="I47" s="228"/>
      <c r="J47" s="229"/>
      <c r="K47" s="171"/>
      <c r="L47" s="171"/>
      <c r="M47" s="171"/>
      <c r="N47" s="171"/>
      <c r="O47" s="171"/>
      <c r="P47" s="171"/>
      <c r="Q47" s="172"/>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5" spans="3:21" ht="13.5" hidden="1" thickBot="1" x14ac:dyDescent="0.25">
      <c r="C95" s="14" t="s">
        <v>28</v>
      </c>
      <c r="D95" s="15"/>
      <c r="H95" s="23" t="s">
        <v>18</v>
      </c>
      <c r="I95" s="23" t="s">
        <v>20</v>
      </c>
      <c r="J95" s="23" t="s">
        <v>47</v>
      </c>
      <c r="U95" s="16" t="s">
        <v>25</v>
      </c>
    </row>
    <row r="96" spans="3:21" ht="25.5" hidden="1" x14ac:dyDescent="0.2">
      <c r="C96" s="17" t="s">
        <v>31</v>
      </c>
      <c r="D96" s="18"/>
      <c r="H96" s="24" t="s">
        <v>3</v>
      </c>
      <c r="I96" s="24" t="s">
        <v>6</v>
      </c>
      <c r="J96" s="24" t="s">
        <v>48</v>
      </c>
      <c r="M96" s="181"/>
      <c r="N96" s="181"/>
    </row>
    <row r="97" spans="3:14" ht="25.5" hidden="1" x14ac:dyDescent="0.2">
      <c r="C97" s="17" t="s">
        <v>32</v>
      </c>
      <c r="D97" s="18"/>
      <c r="H97" s="24" t="s">
        <v>53</v>
      </c>
      <c r="I97" s="24" t="s">
        <v>58</v>
      </c>
      <c r="J97" s="24" t="s">
        <v>49</v>
      </c>
      <c r="M97" s="67"/>
      <c r="N97" s="67"/>
    </row>
    <row r="98" spans="3:14" ht="38.25" hidden="1" x14ac:dyDescent="0.2">
      <c r="C98" s="17" t="s">
        <v>33</v>
      </c>
      <c r="D98" s="18"/>
      <c r="H98" s="24" t="s">
        <v>4</v>
      </c>
      <c r="I98" s="24" t="s">
        <v>7</v>
      </c>
      <c r="J98" s="24" t="s">
        <v>50</v>
      </c>
      <c r="M98" s="67"/>
      <c r="N98" s="67"/>
    </row>
    <row r="99" spans="3:14" hidden="1" x14ac:dyDescent="0.2">
      <c r="C99" s="17" t="s">
        <v>34</v>
      </c>
      <c r="D99" s="18"/>
      <c r="H99" s="24"/>
      <c r="I99" s="24" t="s">
        <v>52</v>
      </c>
      <c r="J99" s="24" t="s">
        <v>51</v>
      </c>
      <c r="M99" s="67"/>
      <c r="N99" s="67"/>
    </row>
    <row r="100" spans="3:14" ht="25.5" hidden="1" x14ac:dyDescent="0.2">
      <c r="C100" s="17" t="s">
        <v>65</v>
      </c>
      <c r="D100" s="18"/>
      <c r="H100" s="24"/>
      <c r="I100" s="24" t="s">
        <v>8</v>
      </c>
      <c r="J100" s="24" t="s">
        <v>55</v>
      </c>
      <c r="M100" s="67"/>
      <c r="N100" s="67"/>
    </row>
    <row r="101" spans="3:14" hidden="1" x14ac:dyDescent="0.2">
      <c r="C101" s="17" t="s">
        <v>66</v>
      </c>
      <c r="D101" s="18"/>
      <c r="H101" s="24"/>
      <c r="I101" s="24" t="s">
        <v>9</v>
      </c>
      <c r="J101" s="24"/>
      <c r="M101" s="67"/>
      <c r="N101" s="67"/>
    </row>
    <row r="102" spans="3:14" hidden="1" x14ac:dyDescent="0.2">
      <c r="C102" s="17" t="s">
        <v>35</v>
      </c>
      <c r="D102" s="18"/>
      <c r="M102" s="181"/>
      <c r="N102" s="181"/>
    </row>
    <row r="103" spans="3:14" ht="66" hidden="1" customHeight="1" x14ac:dyDescent="0.2">
      <c r="C103" s="17" t="s">
        <v>36</v>
      </c>
      <c r="D103" s="18"/>
      <c r="M103" s="182"/>
      <c r="N103" s="182"/>
    </row>
    <row r="104" spans="3:14" hidden="1" x14ac:dyDescent="0.2">
      <c r="C104" s="17" t="s">
        <v>27</v>
      </c>
      <c r="D104" s="18"/>
    </row>
    <row r="105" spans="3:14" ht="25.5" hidden="1" x14ac:dyDescent="0.2">
      <c r="C105" s="17" t="s">
        <v>37</v>
      </c>
      <c r="D105" s="18"/>
    </row>
    <row r="106" spans="3:14" ht="25.5" hidden="1" x14ac:dyDescent="0.2">
      <c r="C106" s="17" t="s">
        <v>38</v>
      </c>
      <c r="D106" s="18"/>
    </row>
    <row r="107" spans="3:14" ht="25.5" hidden="1" x14ac:dyDescent="0.2">
      <c r="C107" s="17" t="s">
        <v>39</v>
      </c>
      <c r="D107" s="18"/>
    </row>
    <row r="108" spans="3:14" hidden="1" x14ac:dyDescent="0.2">
      <c r="C108" s="17" t="s">
        <v>30</v>
      </c>
      <c r="D108" s="19"/>
    </row>
    <row r="109" spans="3:14" hidden="1" x14ac:dyDescent="0.2">
      <c r="C109" s="17" t="s">
        <v>29</v>
      </c>
      <c r="D109" s="20"/>
    </row>
    <row r="110" spans="3:14" hidden="1" x14ac:dyDescent="0.2">
      <c r="C110" s="17" t="s">
        <v>40</v>
      </c>
      <c r="D110" s="19"/>
    </row>
    <row r="112" spans="3:14" ht="6.75" customHeight="1" x14ac:dyDescent="0.2"/>
    <row r="113" spans="3:3" ht="15" customHeight="1" x14ac:dyDescent="0.2">
      <c r="C113" s="21"/>
    </row>
    <row r="114" spans="3:3" ht="18.75" customHeight="1" x14ac:dyDescent="0.2">
      <c r="C114" s="21"/>
    </row>
    <row r="115" spans="3:3" ht="15" customHeight="1" x14ac:dyDescent="0.2">
      <c r="C115" s="21"/>
    </row>
    <row r="116" spans="3:3" ht="11.25" customHeight="1" x14ac:dyDescent="0.2">
      <c r="C116" s="21"/>
    </row>
    <row r="117" spans="3:3" ht="16.5" customHeight="1" x14ac:dyDescent="0.2">
      <c r="C117" s="21"/>
    </row>
    <row r="118" spans="3:3" ht="12" customHeight="1" x14ac:dyDescent="0.2">
      <c r="C118" s="21"/>
    </row>
    <row r="119" spans="3:3" ht="25.5" customHeight="1" x14ac:dyDescent="0.2">
      <c r="C119" s="21"/>
    </row>
    <row r="120" spans="3:3" ht="27.75" customHeight="1" x14ac:dyDescent="0.2">
      <c r="C120" s="21"/>
    </row>
    <row r="121" spans="3:3" ht="36.75" customHeight="1" x14ac:dyDescent="0.2">
      <c r="C121" s="22"/>
    </row>
    <row r="122" spans="3:3" x14ac:dyDescent="0.2">
      <c r="C122" s="21"/>
    </row>
  </sheetData>
  <mergeCells count="81">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5:F25"/>
    <mergeCell ref="G25:I25"/>
    <mergeCell ref="J25:L25"/>
    <mergeCell ref="M25:O25"/>
    <mergeCell ref="P25:Q25"/>
    <mergeCell ref="D26:F26"/>
    <mergeCell ref="J26:L26"/>
    <mergeCell ref="M26:O26"/>
    <mergeCell ref="P26:Q26"/>
    <mergeCell ref="G26:I28"/>
    <mergeCell ref="D28:F28"/>
    <mergeCell ref="J28:L28"/>
    <mergeCell ref="M28:O28"/>
    <mergeCell ref="P28:Q28"/>
    <mergeCell ref="D27:F27"/>
    <mergeCell ref="J27:L27"/>
    <mergeCell ref="M27:O27"/>
    <mergeCell ref="P27:Q27"/>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cione de la lista desplegable, la periodicidad de medición del indicador." sqref="K13:L14" xr:uid="{00000000-0002-0000-0200-000000000000}">
      <formula1>Periodicidad</formula1>
    </dataValidation>
    <dataValidation allowBlank="1" showInputMessage="1" showErrorMessage="1" prompt="Identifique el cargo del Directivo responsable del Proceso." sqref="D9:I9" xr:uid="{00000000-0002-0000-02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200-000002000000}"/>
    <dataValidation allowBlank="1" showInputMessage="1" showErrorMessage="1" prompt="Realice una breve descripción de que pretende medir el indicador." sqref="L9:Q10" xr:uid="{00000000-0002-0000-0200-000003000000}"/>
    <dataValidation allowBlank="1" showInputMessage="1" showErrorMessage="1" prompt="Fórmula matemática utilizada para medir el indicador." sqref="C13" xr:uid="{00000000-0002-0000-0200-000004000000}"/>
    <dataValidation allowBlank="1" showInputMessage="1" showErrorMessage="1" prompt="Magnitud o relación de magnitudes que se referencia para la medición. _x000a_Ejemplo: Porcentaje, Minutos,  Pesos, Unidad o (Unidad/Año)" sqref="G13:H14" xr:uid="{00000000-0002-0000-02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200-000006000000}">
      <formula1>Tipo_indicador</formula1>
    </dataValidation>
    <dataValidation allowBlank="1" showInputMessage="1" showErrorMessage="1" prompt="Identifique la fuente de información usada para el reporte del indicador." sqref="M13" xr:uid="{00000000-0002-0000-02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200-000008000000}"/>
    <dataValidation allowBlank="1" showInputMessage="1" showErrorMessage="1" prompt="Valor que se espera alcance el Indicador" sqref="D25 P25 G25 J25 M25" xr:uid="{00000000-0002-0000-0200-000009000000}"/>
    <dataValidation allowBlank="1" showInputMessage="1" showErrorMessage="1" prompt="Identifique el valor registrado en el numerador de la fórmula de cálculo" sqref="D26 M26:M27 P26:P27 J26:J27" xr:uid="{00000000-0002-0000-0200-00000A000000}"/>
    <dataValidation allowBlank="1" showInputMessage="1" showErrorMessage="1" prompt="Identifique el valor registrado en el denominador de la fórmula de cálculo" sqref="D27" xr:uid="{00000000-0002-0000-0200-00000B000000}"/>
    <dataValidation allowBlank="1" showInputMessage="1" showErrorMessage="1" prompt="Identifique el resultado del indicador en la medición desarrollada" sqref="D28 P28 G26 J28 M28" xr:uid="{00000000-0002-0000-0200-00000C000000}"/>
    <dataValidation allowBlank="1" showInputMessage="1" showErrorMessage="1" prompt="Realice un pequeño análisis, acerca del cumplimiento o incumplimiento del indicador, identificando los factores que fueron relevantes en el resultado del indicador." sqref="C44:C47 E44:J47" xr:uid="{00000000-0002-0000-0200-00000D000000}"/>
    <dataValidation type="list" allowBlank="1" showInputMessage="1" showErrorMessage="1" sqref="D8:I8" xr:uid="{00000000-0002-0000-0200-00000E000000}">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200-00000F000000}"/>
    <dataValidation allowBlank="1" showInputMessage="1" showErrorMessage="1" prompt="Establezca el nombre del indicador" sqref="L8:Q8" xr:uid="{00000000-0002-0000-0200-000010000000}"/>
    <dataValidation allowBlank="1" showInputMessage="1" showErrorMessage="1" prompt="Identifique el(los) valor(es)  los valores máximos o mínimos de este rango de gestión." sqref="F16:G17" xr:uid="{00000000-0002-0000-0200-000011000000}"/>
    <dataValidation type="list" allowBlank="1" showInputMessage="1" showErrorMessage="1" prompt="Selecione de la lista desplegable la tendencia esperada" sqref="P13:Q14" xr:uid="{00000000-0002-0000-0200-000012000000}">
      <formula1>$J$96:$J$100</formula1>
    </dataValidation>
  </dataValidations>
  <hyperlinks>
    <hyperlink ref="C8" location="'INSTRUCTIVO '!D10" display="Proceso :" xr:uid="{00000000-0004-0000-0200-000000000000}"/>
    <hyperlink ref="C9" location="'INSTRUCTIVO '!A1" display="Responsables: " xr:uid="{00000000-0004-0000-0200-000001000000}"/>
    <hyperlink ref="J9" location="'INSTRUCTIVO '!A1" display="Objetivo del Indicador" xr:uid="{00000000-0004-0000-0200-000002000000}"/>
    <hyperlink ref="C10" location="'INSTRUCTIVO '!A1" display="Responsable de la Medición " xr:uid="{00000000-0004-0000-02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U122"/>
  <sheetViews>
    <sheetView showGridLines="0" topLeftCell="A22" zoomScale="80" zoomScaleNormal="80" zoomScaleSheetLayoutView="100" workbookViewId="0">
      <selection activeCell="E46" sqref="E46:J46"/>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3"/>
      <c r="C2" s="64"/>
      <c r="D2" s="65"/>
      <c r="E2" s="69" t="s">
        <v>60</v>
      </c>
      <c r="F2" s="70"/>
      <c r="G2" s="70"/>
      <c r="H2" s="70"/>
      <c r="I2" s="70"/>
      <c r="J2" s="70"/>
      <c r="K2" s="70"/>
      <c r="L2" s="70"/>
      <c r="M2" s="70"/>
      <c r="N2" s="71"/>
      <c r="O2" s="78" t="s">
        <v>59</v>
      </c>
      <c r="P2" s="78"/>
      <c r="Q2" s="78"/>
      <c r="R2" s="78"/>
    </row>
    <row r="3" spans="2:18" ht="24.75" customHeight="1" x14ac:dyDescent="0.2">
      <c r="B3" s="66"/>
      <c r="C3" s="67"/>
      <c r="D3" s="68"/>
      <c r="E3" s="72"/>
      <c r="F3" s="73"/>
      <c r="G3" s="73"/>
      <c r="H3" s="73"/>
      <c r="I3" s="73"/>
      <c r="J3" s="73"/>
      <c r="K3" s="73"/>
      <c r="L3" s="73"/>
      <c r="M3" s="73"/>
      <c r="N3" s="74"/>
      <c r="O3" s="78" t="s">
        <v>97</v>
      </c>
      <c r="P3" s="78"/>
      <c r="Q3" s="78"/>
      <c r="R3" s="78"/>
    </row>
    <row r="4" spans="2:18" ht="24.75" customHeight="1" thickBot="1" x14ac:dyDescent="0.25">
      <c r="B4" s="66"/>
      <c r="C4" s="67"/>
      <c r="D4" s="68"/>
      <c r="E4" s="75"/>
      <c r="F4" s="76"/>
      <c r="G4" s="76"/>
      <c r="H4" s="76"/>
      <c r="I4" s="76"/>
      <c r="J4" s="76"/>
      <c r="K4" s="76"/>
      <c r="L4" s="76"/>
      <c r="M4" s="76"/>
      <c r="N4" s="77"/>
      <c r="O4" s="78" t="s">
        <v>98</v>
      </c>
      <c r="P4" s="78"/>
      <c r="Q4" s="78"/>
      <c r="R4" s="78"/>
    </row>
    <row r="5" spans="2:18" ht="13.5" thickBot="1" x14ac:dyDescent="0.25">
      <c r="B5" s="79" t="s">
        <v>99</v>
      </c>
      <c r="C5" s="80"/>
      <c r="D5" s="80"/>
      <c r="E5" s="80"/>
      <c r="F5" s="80"/>
      <c r="G5" s="80"/>
      <c r="H5" s="80"/>
      <c r="I5" s="80"/>
      <c r="J5" s="80"/>
      <c r="K5" s="80"/>
      <c r="L5" s="80"/>
      <c r="M5" s="80"/>
      <c r="N5" s="80"/>
      <c r="O5" s="81"/>
      <c r="P5" s="81"/>
      <c r="Q5" s="81"/>
      <c r="R5" s="82"/>
    </row>
    <row r="6" spans="2:18" ht="15" customHeight="1" thickBot="1" x14ac:dyDescent="0.25">
      <c r="B6" s="83" t="s">
        <v>75</v>
      </c>
      <c r="C6" s="84"/>
      <c r="D6" s="84"/>
      <c r="E6" s="84"/>
      <c r="F6" s="84"/>
      <c r="G6" s="84"/>
      <c r="H6" s="84"/>
      <c r="I6" s="84"/>
      <c r="J6" s="84"/>
      <c r="K6" s="84"/>
      <c r="L6" s="84"/>
      <c r="M6" s="84"/>
      <c r="N6" s="84"/>
      <c r="O6" s="84"/>
      <c r="P6" s="84"/>
      <c r="Q6" s="84"/>
      <c r="R6" s="85"/>
    </row>
    <row r="7" spans="2:18" ht="13.5" thickBot="1" x14ac:dyDescent="0.25">
      <c r="B7" s="2"/>
      <c r="C7" s="86"/>
      <c r="D7" s="86"/>
      <c r="E7" s="86"/>
      <c r="F7" s="86"/>
      <c r="G7" s="86"/>
      <c r="H7" s="86"/>
      <c r="I7" s="86"/>
      <c r="J7" s="86"/>
      <c r="K7" s="86"/>
      <c r="L7" s="86"/>
      <c r="M7" s="86"/>
      <c r="N7" s="86"/>
      <c r="O7" s="86"/>
      <c r="P7" s="86"/>
      <c r="Q7" s="86"/>
      <c r="R7" s="3"/>
    </row>
    <row r="8" spans="2:18" ht="23.25" customHeight="1" thickBot="1" x14ac:dyDescent="0.25">
      <c r="B8" s="2"/>
      <c r="C8" s="4" t="s">
        <v>45</v>
      </c>
      <c r="D8" s="87" t="s">
        <v>38</v>
      </c>
      <c r="E8" s="88"/>
      <c r="F8" s="88"/>
      <c r="G8" s="88"/>
      <c r="H8" s="88"/>
      <c r="I8" s="89"/>
      <c r="J8" s="90" t="s">
        <v>41</v>
      </c>
      <c r="K8" s="91"/>
      <c r="L8" s="92" t="s">
        <v>80</v>
      </c>
      <c r="M8" s="93"/>
      <c r="N8" s="93"/>
      <c r="O8" s="93"/>
      <c r="P8" s="93"/>
      <c r="Q8" s="94"/>
      <c r="R8" s="3"/>
    </row>
    <row r="9" spans="2:18" ht="23.25" customHeight="1" thickBot="1" x14ac:dyDescent="0.25">
      <c r="B9" s="2"/>
      <c r="C9" s="4" t="s">
        <v>44</v>
      </c>
      <c r="D9" s="192" t="s">
        <v>77</v>
      </c>
      <c r="E9" s="50"/>
      <c r="F9" s="50"/>
      <c r="G9" s="50"/>
      <c r="H9" s="50"/>
      <c r="I9" s="51"/>
      <c r="J9" s="52" t="s">
        <v>42</v>
      </c>
      <c r="K9" s="53"/>
      <c r="L9" s="230" t="s">
        <v>90</v>
      </c>
      <c r="M9" s="231"/>
      <c r="N9" s="231"/>
      <c r="O9" s="231"/>
      <c r="P9" s="231"/>
      <c r="Q9" s="232"/>
      <c r="R9" s="3"/>
    </row>
    <row r="10" spans="2:18" ht="23.25" customHeight="1" thickBot="1" x14ac:dyDescent="0.25">
      <c r="B10" s="2"/>
      <c r="C10" s="4" t="s">
        <v>43</v>
      </c>
      <c r="D10" s="62" t="s">
        <v>78</v>
      </c>
      <c r="E10" s="50"/>
      <c r="F10" s="50"/>
      <c r="G10" s="50"/>
      <c r="H10" s="50"/>
      <c r="I10" s="51"/>
      <c r="J10" s="54"/>
      <c r="K10" s="55"/>
      <c r="L10" s="233"/>
      <c r="M10" s="234"/>
      <c r="N10" s="234"/>
      <c r="O10" s="234"/>
      <c r="P10" s="234"/>
      <c r="Q10" s="235"/>
      <c r="R10" s="3"/>
    </row>
    <row r="11" spans="2:18" ht="6" customHeight="1" thickBot="1" x14ac:dyDescent="0.25">
      <c r="B11" s="2"/>
      <c r="I11" s="5"/>
      <c r="R11" s="3"/>
    </row>
    <row r="12" spans="2:18" ht="15" customHeight="1" x14ac:dyDescent="0.2">
      <c r="B12" s="2"/>
      <c r="C12" s="116" t="s">
        <v>13</v>
      </c>
      <c r="D12" s="117"/>
      <c r="E12" s="116" t="s">
        <v>76</v>
      </c>
      <c r="F12" s="118"/>
      <c r="G12" s="119" t="s">
        <v>0</v>
      </c>
      <c r="H12" s="120"/>
      <c r="I12" s="116" t="s">
        <v>2</v>
      </c>
      <c r="J12" s="118"/>
      <c r="K12" s="121" t="s">
        <v>5</v>
      </c>
      <c r="L12" s="122"/>
      <c r="M12" s="123" t="s">
        <v>1</v>
      </c>
      <c r="N12" s="124"/>
      <c r="O12" s="125"/>
      <c r="P12" s="95" t="s">
        <v>46</v>
      </c>
      <c r="Q12" s="96"/>
      <c r="R12" s="3"/>
    </row>
    <row r="13" spans="2:18" ht="15" customHeight="1" x14ac:dyDescent="0.2">
      <c r="B13" s="2"/>
      <c r="C13" s="193" t="s">
        <v>83</v>
      </c>
      <c r="D13" s="98"/>
      <c r="E13" s="194">
        <v>1</v>
      </c>
      <c r="F13" s="102"/>
      <c r="G13" s="104" t="s">
        <v>67</v>
      </c>
      <c r="H13" s="105"/>
      <c r="I13" s="97" t="s">
        <v>3</v>
      </c>
      <c r="J13" s="102"/>
      <c r="K13" s="104" t="s">
        <v>7</v>
      </c>
      <c r="L13" s="105"/>
      <c r="M13" s="108" t="s">
        <v>79</v>
      </c>
      <c r="N13" s="109"/>
      <c r="O13" s="110"/>
      <c r="P13" s="114" t="s">
        <v>49</v>
      </c>
      <c r="Q13" s="102"/>
      <c r="R13" s="3"/>
    </row>
    <row r="14" spans="2:18" ht="29.25" customHeight="1" thickBot="1" x14ac:dyDescent="0.25">
      <c r="B14" s="2"/>
      <c r="C14" s="99"/>
      <c r="D14" s="100"/>
      <c r="E14" s="99"/>
      <c r="F14" s="103"/>
      <c r="G14" s="106"/>
      <c r="H14" s="107"/>
      <c r="I14" s="99"/>
      <c r="J14" s="103"/>
      <c r="K14" s="106"/>
      <c r="L14" s="107"/>
      <c r="M14" s="111"/>
      <c r="N14" s="112"/>
      <c r="O14" s="113"/>
      <c r="P14" s="115"/>
      <c r="Q14" s="103"/>
      <c r="R14" s="3"/>
    </row>
    <row r="15" spans="2:18" ht="8.25" customHeight="1" thickBot="1" x14ac:dyDescent="0.25">
      <c r="B15" s="2"/>
      <c r="M15" s="7"/>
      <c r="N15" s="7"/>
      <c r="O15" s="7"/>
      <c r="P15" s="7"/>
      <c r="Q15" s="7"/>
      <c r="R15" s="3"/>
    </row>
    <row r="16" spans="2:18" x14ac:dyDescent="0.2">
      <c r="B16" s="2"/>
      <c r="C16" s="123" t="s">
        <v>10</v>
      </c>
      <c r="D16" s="128" t="s">
        <v>21</v>
      </c>
      <c r="E16" s="129"/>
      <c r="F16" s="130" t="s">
        <v>68</v>
      </c>
      <c r="G16" s="131"/>
      <c r="H16" s="6"/>
      <c r="I16" s="6"/>
      <c r="J16" s="6"/>
      <c r="K16" s="6"/>
      <c r="L16" s="6"/>
      <c r="M16" s="7"/>
      <c r="N16" s="7"/>
      <c r="O16" s="7"/>
      <c r="P16" s="7"/>
      <c r="Q16" s="7"/>
      <c r="R16" s="3"/>
    </row>
    <row r="17" spans="2:20" ht="18.75" customHeight="1" x14ac:dyDescent="0.2">
      <c r="B17" s="2"/>
      <c r="C17" s="126"/>
      <c r="D17" s="132" t="s">
        <v>22</v>
      </c>
      <c r="E17" s="133"/>
      <c r="F17" s="134" t="s">
        <v>69</v>
      </c>
      <c r="G17" s="135"/>
      <c r="H17" s="6"/>
      <c r="I17" s="6"/>
      <c r="J17" s="6"/>
      <c r="K17" s="6"/>
      <c r="L17" s="6"/>
      <c r="M17" s="7"/>
      <c r="N17" s="7"/>
      <c r="O17" s="7"/>
      <c r="P17" s="7"/>
      <c r="Q17" s="7"/>
      <c r="R17" s="3"/>
    </row>
    <row r="18" spans="2:20" ht="18.75" customHeight="1" thickBot="1" x14ac:dyDescent="0.25">
      <c r="B18" s="2"/>
      <c r="C18" s="127"/>
      <c r="D18" s="136" t="s">
        <v>23</v>
      </c>
      <c r="E18" s="137"/>
      <c r="F18" s="138" t="s">
        <v>70</v>
      </c>
      <c r="G18" s="139"/>
      <c r="H18" s="6"/>
      <c r="I18" s="6"/>
      <c r="J18" s="6"/>
      <c r="K18" s="6"/>
      <c r="L18" s="6"/>
      <c r="M18" s="7"/>
      <c r="N18" s="7"/>
      <c r="O18" s="7"/>
      <c r="P18" s="7"/>
      <c r="Q18" s="7"/>
      <c r="R18" s="3"/>
    </row>
    <row r="19" spans="2:20" ht="6" customHeight="1" thickBot="1" x14ac:dyDescent="0.25">
      <c r="B19" s="2"/>
      <c r="R19" s="3"/>
    </row>
    <row r="20" spans="2:20" ht="13.5" thickBot="1" x14ac:dyDescent="0.25">
      <c r="B20" s="140" t="s">
        <v>19</v>
      </c>
      <c r="C20" s="141"/>
      <c r="D20" s="141"/>
      <c r="E20" s="141"/>
      <c r="F20" s="141"/>
      <c r="G20" s="141"/>
      <c r="H20" s="141"/>
      <c r="I20" s="141"/>
      <c r="J20" s="141"/>
      <c r="K20" s="141"/>
      <c r="L20" s="141"/>
      <c r="M20" s="141"/>
      <c r="N20" s="141"/>
      <c r="O20" s="141"/>
      <c r="P20" s="141"/>
      <c r="Q20" s="141"/>
      <c r="R20" s="142"/>
    </row>
    <row r="21" spans="2:20" ht="6" customHeight="1" x14ac:dyDescent="0.2">
      <c r="B21" s="2"/>
      <c r="G21" s="8"/>
      <c r="H21" s="8"/>
      <c r="R21" s="3"/>
    </row>
    <row r="22" spans="2:20" ht="4.5" customHeight="1" thickBot="1" x14ac:dyDescent="0.25">
      <c r="B22" s="2"/>
      <c r="R22" s="3"/>
    </row>
    <row r="23" spans="2:20" ht="15.75" customHeight="1" thickBot="1" x14ac:dyDescent="0.25">
      <c r="B23" s="2"/>
      <c r="C23" s="143" t="s">
        <v>11</v>
      </c>
      <c r="D23" s="144"/>
      <c r="E23" s="144"/>
      <c r="F23" s="144"/>
      <c r="G23" s="144"/>
      <c r="H23" s="144"/>
      <c r="I23" s="144"/>
      <c r="J23" s="144"/>
      <c r="K23" s="144"/>
      <c r="L23" s="144"/>
      <c r="M23" s="144"/>
      <c r="N23" s="144"/>
      <c r="O23" s="144"/>
      <c r="P23" s="144"/>
      <c r="Q23" s="145"/>
      <c r="R23" s="3"/>
    </row>
    <row r="24" spans="2:20" ht="27" customHeight="1" thickBot="1" x14ac:dyDescent="0.25">
      <c r="B24" s="2"/>
      <c r="C24" s="27" t="s">
        <v>15</v>
      </c>
      <c r="D24" s="146" t="s">
        <v>61</v>
      </c>
      <c r="E24" s="147"/>
      <c r="F24" s="148"/>
      <c r="G24" s="149" t="s">
        <v>62</v>
      </c>
      <c r="H24" s="147"/>
      <c r="I24" s="148"/>
      <c r="J24" s="149" t="s">
        <v>63</v>
      </c>
      <c r="K24" s="147"/>
      <c r="L24" s="148"/>
      <c r="M24" s="149" t="s">
        <v>64</v>
      </c>
      <c r="N24" s="147"/>
      <c r="O24" s="148"/>
      <c r="P24" s="144" t="s">
        <v>12</v>
      </c>
      <c r="Q24" s="145"/>
      <c r="R24" s="3"/>
    </row>
    <row r="25" spans="2:20" ht="15" customHeight="1" thickBot="1" x14ac:dyDescent="0.25">
      <c r="B25" s="2"/>
      <c r="C25" s="28" t="s">
        <v>16</v>
      </c>
      <c r="D25" s="236">
        <v>100</v>
      </c>
      <c r="E25" s="237"/>
      <c r="F25" s="238"/>
      <c r="G25" s="236">
        <v>100</v>
      </c>
      <c r="H25" s="237"/>
      <c r="I25" s="238"/>
      <c r="J25" s="236">
        <v>100</v>
      </c>
      <c r="K25" s="237"/>
      <c r="L25" s="238"/>
      <c r="M25" s="236">
        <v>100</v>
      </c>
      <c r="N25" s="237"/>
      <c r="O25" s="238"/>
      <c r="P25" s="212">
        <v>100</v>
      </c>
      <c r="Q25" s="213"/>
      <c r="R25" s="3"/>
    </row>
    <row r="26" spans="2:20" x14ac:dyDescent="0.2">
      <c r="B26" s="2"/>
      <c r="C26" s="29" t="s">
        <v>14</v>
      </c>
      <c r="D26" s="195">
        <v>45</v>
      </c>
      <c r="E26" s="196"/>
      <c r="F26" s="197"/>
      <c r="G26" s="200" t="s">
        <v>129</v>
      </c>
      <c r="H26" s="201"/>
      <c r="I26" s="202"/>
      <c r="J26" s="239"/>
      <c r="K26" s="196"/>
      <c r="L26" s="197"/>
      <c r="M26" s="239"/>
      <c r="N26" s="196"/>
      <c r="O26" s="197"/>
      <c r="P26" s="198">
        <f>SUM(D26:I26)</f>
        <v>45</v>
      </c>
      <c r="Q26" s="199"/>
      <c r="R26" s="3"/>
    </row>
    <row r="27" spans="2:20" ht="15.75" customHeight="1" x14ac:dyDescent="0.2">
      <c r="B27" s="2"/>
      <c r="C27" s="29" t="s">
        <v>26</v>
      </c>
      <c r="D27" s="195">
        <v>45</v>
      </c>
      <c r="E27" s="196"/>
      <c r="F27" s="197"/>
      <c r="G27" s="203"/>
      <c r="H27" s="204"/>
      <c r="I27" s="205"/>
      <c r="J27" s="239"/>
      <c r="K27" s="196"/>
      <c r="L27" s="197"/>
      <c r="M27" s="239"/>
      <c r="N27" s="196"/>
      <c r="O27" s="197"/>
      <c r="P27" s="198">
        <f>SUM(D27:I27)</f>
        <v>45</v>
      </c>
      <c r="Q27" s="199"/>
      <c r="R27" s="3"/>
    </row>
    <row r="28" spans="2:20" ht="15.75" customHeight="1" thickBot="1" x14ac:dyDescent="0.25">
      <c r="B28" s="2"/>
      <c r="C28" s="30" t="s">
        <v>24</v>
      </c>
      <c r="D28" s="214">
        <f>D26/D27*100</f>
        <v>100</v>
      </c>
      <c r="E28" s="215"/>
      <c r="F28" s="216"/>
      <c r="G28" s="206"/>
      <c r="H28" s="207"/>
      <c r="I28" s="208"/>
      <c r="J28" s="214" t="e">
        <f>J26/J27*100</f>
        <v>#DIV/0!</v>
      </c>
      <c r="K28" s="215"/>
      <c r="L28" s="216"/>
      <c r="M28" s="214" t="e">
        <f>M26/M27*100</f>
        <v>#DIV/0!</v>
      </c>
      <c r="N28" s="215"/>
      <c r="O28" s="216"/>
      <c r="P28" s="173">
        <f>(P26/P27)*100</f>
        <v>100</v>
      </c>
      <c r="Q28" s="174"/>
      <c r="R28" s="3"/>
    </row>
    <row r="29" spans="2:20" x14ac:dyDescent="0.2">
      <c r="B29" s="2"/>
      <c r="R29" s="3"/>
      <c r="T29" s="9"/>
    </row>
    <row r="30" spans="2:20" x14ac:dyDescent="0.2">
      <c r="B30" s="2"/>
      <c r="R30" s="3"/>
    </row>
    <row r="31" spans="2:20" x14ac:dyDescent="0.2">
      <c r="B31" s="2"/>
      <c r="I31" s="163"/>
      <c r="J31" s="163"/>
      <c r="K31" s="163"/>
      <c r="L31" s="163"/>
      <c r="M31" s="163"/>
      <c r="N31" s="163"/>
      <c r="O31" s="163"/>
      <c r="P31" s="163"/>
      <c r="Q31" s="163"/>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4" t="s">
        <v>17</v>
      </c>
      <c r="D42" s="165"/>
      <c r="E42" s="165"/>
      <c r="F42" s="165"/>
      <c r="G42" s="165"/>
      <c r="H42" s="165"/>
      <c r="I42" s="165"/>
      <c r="J42" s="165"/>
      <c r="K42" s="83" t="s">
        <v>54</v>
      </c>
      <c r="L42" s="84"/>
      <c r="M42" s="84"/>
      <c r="N42" s="84"/>
      <c r="O42" s="84"/>
      <c r="P42" s="84"/>
      <c r="Q42" s="85"/>
      <c r="R42" s="3"/>
    </row>
    <row r="43" spans="2:18" ht="28.5" customHeight="1" thickBot="1" x14ac:dyDescent="0.25">
      <c r="B43" s="2"/>
      <c r="C43" s="25"/>
      <c r="D43" s="26" t="s">
        <v>56</v>
      </c>
      <c r="E43" s="166" t="s">
        <v>57</v>
      </c>
      <c r="F43" s="166"/>
      <c r="G43" s="166"/>
      <c r="H43" s="166"/>
      <c r="I43" s="166"/>
      <c r="J43" s="167"/>
      <c r="K43" s="31"/>
      <c r="L43" s="32"/>
      <c r="M43" s="32"/>
      <c r="N43" s="32"/>
      <c r="O43" s="32"/>
      <c r="P43" s="32"/>
      <c r="Q43" s="33"/>
      <c r="R43" s="3"/>
    </row>
    <row r="44" spans="2:18" ht="77.25" customHeight="1" thickBot="1" x14ac:dyDescent="0.25">
      <c r="B44" s="2"/>
      <c r="C44" s="10" t="s">
        <v>71</v>
      </c>
      <c r="D44" s="35">
        <v>45390</v>
      </c>
      <c r="E44" s="217" t="s">
        <v>123</v>
      </c>
      <c r="F44" s="218"/>
      <c r="G44" s="218"/>
      <c r="H44" s="218"/>
      <c r="I44" s="218"/>
      <c r="J44" s="219"/>
      <c r="K44" s="171"/>
      <c r="L44" s="171"/>
      <c r="M44" s="171"/>
      <c r="N44" s="171"/>
      <c r="O44" s="171"/>
      <c r="P44" s="171"/>
      <c r="Q44" s="172"/>
      <c r="R44" s="3"/>
    </row>
    <row r="45" spans="2:18" ht="48.75" customHeight="1" thickBot="1" x14ac:dyDescent="0.25">
      <c r="B45" s="2"/>
      <c r="C45" s="10" t="s">
        <v>72</v>
      </c>
      <c r="D45" s="35">
        <v>45483</v>
      </c>
      <c r="E45" s="217" t="s">
        <v>128</v>
      </c>
      <c r="F45" s="218"/>
      <c r="G45" s="218"/>
      <c r="H45" s="218"/>
      <c r="I45" s="218"/>
      <c r="J45" s="219"/>
      <c r="K45" s="171"/>
      <c r="L45" s="171"/>
      <c r="M45" s="171"/>
      <c r="N45" s="171"/>
      <c r="O45" s="171"/>
      <c r="P45" s="171"/>
      <c r="Q45" s="172"/>
      <c r="R45" s="3"/>
    </row>
    <row r="46" spans="2:18" ht="73.5" customHeight="1" thickBot="1" x14ac:dyDescent="0.25">
      <c r="B46" s="2"/>
      <c r="C46" s="10" t="s">
        <v>73</v>
      </c>
      <c r="D46" s="35"/>
      <c r="E46" s="217"/>
      <c r="F46" s="218"/>
      <c r="G46" s="218"/>
      <c r="H46" s="218"/>
      <c r="I46" s="218"/>
      <c r="J46" s="219"/>
      <c r="K46" s="171"/>
      <c r="L46" s="171"/>
      <c r="M46" s="171"/>
      <c r="N46" s="171"/>
      <c r="O46" s="171"/>
      <c r="P46" s="171"/>
      <c r="Q46" s="172"/>
      <c r="R46" s="3"/>
    </row>
    <row r="47" spans="2:18" ht="133.5" customHeight="1" thickBot="1" x14ac:dyDescent="0.25">
      <c r="B47" s="2"/>
      <c r="C47" s="10" t="s">
        <v>74</v>
      </c>
      <c r="D47" s="42"/>
      <c r="E47" s="240"/>
      <c r="F47" s="241"/>
      <c r="G47" s="241"/>
      <c r="H47" s="241"/>
      <c r="I47" s="241"/>
      <c r="J47" s="242"/>
      <c r="K47" s="171"/>
      <c r="L47" s="171"/>
      <c r="M47" s="171"/>
      <c r="N47" s="171"/>
      <c r="O47" s="171"/>
      <c r="P47" s="171"/>
      <c r="Q47" s="172"/>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5" spans="3:21" ht="13.5" hidden="1" thickBot="1" x14ac:dyDescent="0.25">
      <c r="C95" s="14" t="s">
        <v>28</v>
      </c>
      <c r="D95" s="15"/>
      <c r="H95" s="23" t="s">
        <v>18</v>
      </c>
      <c r="I95" s="23" t="s">
        <v>20</v>
      </c>
      <c r="J95" s="23" t="s">
        <v>47</v>
      </c>
      <c r="U95" s="16" t="s">
        <v>25</v>
      </c>
    </row>
    <row r="96" spans="3:21" ht="25.5" hidden="1" x14ac:dyDescent="0.2">
      <c r="C96" s="17" t="s">
        <v>31</v>
      </c>
      <c r="D96" s="18"/>
      <c r="H96" s="24" t="s">
        <v>3</v>
      </c>
      <c r="I96" s="24" t="s">
        <v>6</v>
      </c>
      <c r="J96" s="24" t="s">
        <v>48</v>
      </c>
      <c r="M96" s="181"/>
      <c r="N96" s="181"/>
    </row>
    <row r="97" spans="3:14" ht="25.5" hidden="1" x14ac:dyDescent="0.2">
      <c r="C97" s="17" t="s">
        <v>32</v>
      </c>
      <c r="D97" s="18"/>
      <c r="H97" s="24" t="s">
        <v>53</v>
      </c>
      <c r="I97" s="24" t="s">
        <v>58</v>
      </c>
      <c r="J97" s="24" t="s">
        <v>49</v>
      </c>
      <c r="M97" s="67"/>
      <c r="N97" s="67"/>
    </row>
    <row r="98" spans="3:14" ht="38.25" hidden="1" x14ac:dyDescent="0.2">
      <c r="C98" s="17" t="s">
        <v>33</v>
      </c>
      <c r="D98" s="18"/>
      <c r="H98" s="24" t="s">
        <v>4</v>
      </c>
      <c r="I98" s="24" t="s">
        <v>7</v>
      </c>
      <c r="J98" s="24" t="s">
        <v>50</v>
      </c>
      <c r="M98" s="67"/>
      <c r="N98" s="67"/>
    </row>
    <row r="99" spans="3:14" hidden="1" x14ac:dyDescent="0.2">
      <c r="C99" s="17" t="s">
        <v>34</v>
      </c>
      <c r="D99" s="18"/>
      <c r="H99" s="24"/>
      <c r="I99" s="24" t="s">
        <v>52</v>
      </c>
      <c r="J99" s="24" t="s">
        <v>51</v>
      </c>
      <c r="M99" s="67"/>
      <c r="N99" s="67"/>
    </row>
    <row r="100" spans="3:14" ht="25.5" hidden="1" x14ac:dyDescent="0.2">
      <c r="C100" s="17" t="s">
        <v>65</v>
      </c>
      <c r="D100" s="18"/>
      <c r="H100" s="24"/>
      <c r="I100" s="24" t="s">
        <v>8</v>
      </c>
      <c r="J100" s="24" t="s">
        <v>55</v>
      </c>
      <c r="M100" s="67"/>
      <c r="N100" s="67"/>
    </row>
    <row r="101" spans="3:14" hidden="1" x14ac:dyDescent="0.2">
      <c r="C101" s="17" t="s">
        <v>66</v>
      </c>
      <c r="D101" s="18"/>
      <c r="H101" s="24"/>
      <c r="I101" s="24" t="s">
        <v>9</v>
      </c>
      <c r="J101" s="24"/>
      <c r="M101" s="67"/>
      <c r="N101" s="67"/>
    </row>
    <row r="102" spans="3:14" hidden="1" x14ac:dyDescent="0.2">
      <c r="C102" s="17" t="s">
        <v>35</v>
      </c>
      <c r="D102" s="18"/>
      <c r="M102" s="181"/>
      <c r="N102" s="181"/>
    </row>
    <row r="103" spans="3:14" ht="66" hidden="1" customHeight="1" x14ac:dyDescent="0.2">
      <c r="C103" s="17" t="s">
        <v>36</v>
      </c>
      <c r="D103" s="18"/>
      <c r="M103" s="182"/>
      <c r="N103" s="182"/>
    </row>
    <row r="104" spans="3:14" hidden="1" x14ac:dyDescent="0.2">
      <c r="C104" s="17" t="s">
        <v>27</v>
      </c>
      <c r="D104" s="18"/>
    </row>
    <row r="105" spans="3:14" ht="25.5" hidden="1" x14ac:dyDescent="0.2">
      <c r="C105" s="17" t="s">
        <v>37</v>
      </c>
      <c r="D105" s="18"/>
    </row>
    <row r="106" spans="3:14" ht="25.5" hidden="1" x14ac:dyDescent="0.2">
      <c r="C106" s="17" t="s">
        <v>38</v>
      </c>
      <c r="D106" s="18"/>
    </row>
    <row r="107" spans="3:14" ht="25.5" hidden="1" x14ac:dyDescent="0.2">
      <c r="C107" s="17" t="s">
        <v>39</v>
      </c>
      <c r="D107" s="18"/>
    </row>
    <row r="108" spans="3:14" hidden="1" x14ac:dyDescent="0.2">
      <c r="C108" s="17" t="s">
        <v>30</v>
      </c>
      <c r="D108" s="19"/>
    </row>
    <row r="109" spans="3:14" hidden="1" x14ac:dyDescent="0.2">
      <c r="C109" s="17" t="s">
        <v>29</v>
      </c>
      <c r="D109" s="20"/>
    </row>
    <row r="110" spans="3:14" hidden="1" x14ac:dyDescent="0.2">
      <c r="C110" s="17" t="s">
        <v>40</v>
      </c>
      <c r="D110" s="19"/>
    </row>
    <row r="112" spans="3:14" ht="6.75" customHeight="1" x14ac:dyDescent="0.2"/>
    <row r="113" spans="3:3" ht="15" customHeight="1" x14ac:dyDescent="0.2">
      <c r="C113" s="21"/>
    </row>
    <row r="114" spans="3:3" ht="18.75" customHeight="1" x14ac:dyDescent="0.2">
      <c r="C114" s="21"/>
    </row>
    <row r="115" spans="3:3" ht="15" customHeight="1" x14ac:dyDescent="0.2">
      <c r="C115" s="21"/>
    </row>
    <row r="116" spans="3:3" ht="11.25" customHeight="1" x14ac:dyDescent="0.2">
      <c r="C116" s="21"/>
    </row>
    <row r="117" spans="3:3" ht="16.5" customHeight="1" x14ac:dyDescent="0.2">
      <c r="C117" s="21"/>
    </row>
    <row r="118" spans="3:3" ht="12" customHeight="1" x14ac:dyDescent="0.2">
      <c r="C118" s="21"/>
    </row>
    <row r="119" spans="3:3" ht="25.5" customHeight="1" x14ac:dyDescent="0.2">
      <c r="C119" s="21"/>
    </row>
    <row r="120" spans="3:3" ht="27.75" customHeight="1" x14ac:dyDescent="0.2">
      <c r="C120" s="21"/>
    </row>
    <row r="121" spans="3:3" ht="36.75" customHeight="1" x14ac:dyDescent="0.2">
      <c r="C121" s="22"/>
    </row>
    <row r="122" spans="3:3" x14ac:dyDescent="0.2">
      <c r="C122" s="21"/>
    </row>
  </sheetData>
  <mergeCells count="81">
    <mergeCell ref="M101:N101"/>
    <mergeCell ref="M102:N102"/>
    <mergeCell ref="M103:N103"/>
    <mergeCell ref="M96:N96"/>
    <mergeCell ref="M97:N97"/>
    <mergeCell ref="M98:N98"/>
    <mergeCell ref="M99:N99"/>
    <mergeCell ref="M100:N100"/>
    <mergeCell ref="E45:J45"/>
    <mergeCell ref="K45:Q45"/>
    <mergeCell ref="E46:J46"/>
    <mergeCell ref="K46:Q46"/>
    <mergeCell ref="E47:J47"/>
    <mergeCell ref="K47:Q47"/>
    <mergeCell ref="I31:Q31"/>
    <mergeCell ref="C42:J42"/>
    <mergeCell ref="K42:Q42"/>
    <mergeCell ref="E43:J43"/>
    <mergeCell ref="E44:J44"/>
    <mergeCell ref="K44:Q44"/>
    <mergeCell ref="D26:F26"/>
    <mergeCell ref="J26:L26"/>
    <mergeCell ref="M26:O26"/>
    <mergeCell ref="P26:Q26"/>
    <mergeCell ref="G26:I28"/>
    <mergeCell ref="D27:F27"/>
    <mergeCell ref="J27:L27"/>
    <mergeCell ref="M27:O27"/>
    <mergeCell ref="P27:Q27"/>
    <mergeCell ref="D28:F28"/>
    <mergeCell ref="J28:L28"/>
    <mergeCell ref="M28:O28"/>
    <mergeCell ref="P28:Q28"/>
    <mergeCell ref="D25:F25"/>
    <mergeCell ref="G25:I25"/>
    <mergeCell ref="J25:L25"/>
    <mergeCell ref="M25:O25"/>
    <mergeCell ref="P25:Q25"/>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3:Q14"/>
    <mergeCell ref="C12:D12"/>
    <mergeCell ref="E12:F12"/>
    <mergeCell ref="G12:H12"/>
    <mergeCell ref="I12:J12"/>
    <mergeCell ref="K12:L12"/>
    <mergeCell ref="M12:O12"/>
    <mergeCell ref="C13:D14"/>
    <mergeCell ref="E13:F14"/>
    <mergeCell ref="G13:H14"/>
    <mergeCell ref="I13:J14"/>
    <mergeCell ref="K13:L14"/>
    <mergeCell ref="M13:O14"/>
    <mergeCell ref="P12:Q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cione de la lista desplegable, la periodicidad de medición del indicador." sqref="K13:L14" xr:uid="{00000000-0002-0000-0300-000000000000}">
      <formula1>Periodicidad</formula1>
    </dataValidation>
    <dataValidation allowBlank="1" showInputMessage="1" showErrorMessage="1" prompt="Identifique el cargo del Directivo responsable del Proceso." sqref="D9:I9" xr:uid="{00000000-0002-0000-03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300-000002000000}"/>
    <dataValidation allowBlank="1" showInputMessage="1" showErrorMessage="1" prompt="Realice una breve descripción de que pretende medir el indicador." sqref="L9:Q10" xr:uid="{00000000-0002-0000-0300-000003000000}"/>
    <dataValidation allowBlank="1" showInputMessage="1" showErrorMessage="1" prompt="Fórmula matemática utilizada para medir el indicador." sqref="C13" xr:uid="{00000000-0002-0000-0300-000004000000}"/>
    <dataValidation allowBlank="1" showInputMessage="1" showErrorMessage="1" prompt="Magnitud o relación de magnitudes que se referencia para la medición. _x000a_Ejemplo: Porcentaje, Minutos,  Pesos, Unidad o (Unidad/Año)" sqref="G13:H14" xr:uid="{00000000-0002-0000-03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300-000006000000}">
      <formula1>Tipo_indicador</formula1>
    </dataValidation>
    <dataValidation allowBlank="1" showInputMessage="1" showErrorMessage="1" prompt="Identifique la fuente de información usada para el reporte del indicador." sqref="M13" xr:uid="{00000000-0002-0000-03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300-000008000000}"/>
    <dataValidation allowBlank="1" showInputMessage="1" showErrorMessage="1" prompt="Valor que se espera alcance el Indicador" sqref="D25 P25 G25 J25 M25" xr:uid="{00000000-0002-0000-0300-000009000000}"/>
    <dataValidation allowBlank="1" showInputMessage="1" showErrorMessage="1" prompt="Identifique el valor registrado en el numerador de la fórmula de cálculo" sqref="J26:J27 M26:M27 P26:P27 D26" xr:uid="{00000000-0002-0000-0300-00000A000000}"/>
    <dataValidation allowBlank="1" showInputMessage="1" showErrorMessage="1" prompt="Identifique el valor registrado en el denominador de la fórmula de cálculo" sqref="D27" xr:uid="{00000000-0002-0000-0300-00000B000000}"/>
    <dataValidation allowBlank="1" showInputMessage="1" showErrorMessage="1" prompt="Identifique el resultado del indicador en la medición desarrollada" sqref="D28 P28 M28 J28 G26" xr:uid="{00000000-0002-0000-0300-00000C000000}"/>
    <dataValidation allowBlank="1" showInputMessage="1" showErrorMessage="1" prompt="Realice un pequeño análisis, acerca del cumplimiento o incumplimiento del indicador, identificando los factores que fueron relevantes en el resultado del indicador." sqref="C44:C47 E44:J47" xr:uid="{00000000-0002-0000-0300-00000D000000}"/>
    <dataValidation type="list" allowBlank="1" showInputMessage="1" showErrorMessage="1" sqref="D8:I8" xr:uid="{00000000-0002-0000-0300-00000E000000}">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300-00000F000000}"/>
    <dataValidation allowBlank="1" showInputMessage="1" showErrorMessage="1" prompt="Establezca el nombre del indicador" sqref="L8:Q8" xr:uid="{00000000-0002-0000-0300-000010000000}"/>
    <dataValidation allowBlank="1" showInputMessage="1" showErrorMessage="1" prompt="Identifique el(los) valor(es)  los valores máximos o mínimos de este rango de gestión." sqref="F16:G17" xr:uid="{00000000-0002-0000-0300-000011000000}"/>
    <dataValidation type="list" allowBlank="1" showInputMessage="1" showErrorMessage="1" prompt="Selecione de la lista desplegable la tendencia esperada" sqref="P13:Q14" xr:uid="{00000000-0002-0000-0300-000012000000}">
      <formula1>$J$96:$J$100</formula1>
    </dataValidation>
  </dataValidations>
  <hyperlinks>
    <hyperlink ref="C8" location="'INSTRUCTIVO '!D10" display="Proceso :" xr:uid="{00000000-0004-0000-0300-000000000000}"/>
    <hyperlink ref="C9" location="'INSTRUCTIVO '!A1" display="Responsables: " xr:uid="{00000000-0004-0000-0300-000001000000}"/>
    <hyperlink ref="J9" location="'INSTRUCTIVO '!A1" display="Objetivo del Indicador" xr:uid="{00000000-0004-0000-0300-000002000000}"/>
    <hyperlink ref="C10" location="'INSTRUCTIVO '!A1" display="Responsable de la Medición " xr:uid="{00000000-0004-0000-03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U122"/>
  <sheetViews>
    <sheetView showGridLines="0" zoomScale="80" zoomScaleNormal="80" zoomScaleSheetLayoutView="100" workbookViewId="0">
      <selection activeCell="E45" sqref="E45:J45"/>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3"/>
      <c r="C2" s="64"/>
      <c r="D2" s="65"/>
      <c r="E2" s="69" t="s">
        <v>60</v>
      </c>
      <c r="F2" s="70"/>
      <c r="G2" s="70"/>
      <c r="H2" s="70"/>
      <c r="I2" s="70"/>
      <c r="J2" s="70"/>
      <c r="K2" s="70"/>
      <c r="L2" s="70"/>
      <c r="M2" s="70"/>
      <c r="N2" s="71"/>
      <c r="O2" s="78" t="s">
        <v>59</v>
      </c>
      <c r="P2" s="78"/>
      <c r="Q2" s="78"/>
      <c r="R2" s="78"/>
    </row>
    <row r="3" spans="2:18" ht="24.75" customHeight="1" x14ac:dyDescent="0.2">
      <c r="B3" s="66"/>
      <c r="C3" s="67"/>
      <c r="D3" s="68"/>
      <c r="E3" s="72"/>
      <c r="F3" s="73"/>
      <c r="G3" s="73"/>
      <c r="H3" s="73"/>
      <c r="I3" s="73"/>
      <c r="J3" s="73"/>
      <c r="K3" s="73"/>
      <c r="L3" s="73"/>
      <c r="M3" s="73"/>
      <c r="N3" s="74"/>
      <c r="O3" s="78" t="s">
        <v>97</v>
      </c>
      <c r="P3" s="78"/>
      <c r="Q3" s="78"/>
      <c r="R3" s="78"/>
    </row>
    <row r="4" spans="2:18" ht="24.75" customHeight="1" thickBot="1" x14ac:dyDescent="0.25">
      <c r="B4" s="66"/>
      <c r="C4" s="67"/>
      <c r="D4" s="68"/>
      <c r="E4" s="75"/>
      <c r="F4" s="76"/>
      <c r="G4" s="76"/>
      <c r="H4" s="76"/>
      <c r="I4" s="76"/>
      <c r="J4" s="76"/>
      <c r="K4" s="76"/>
      <c r="L4" s="76"/>
      <c r="M4" s="76"/>
      <c r="N4" s="77"/>
      <c r="O4" s="78" t="s">
        <v>98</v>
      </c>
      <c r="P4" s="78"/>
      <c r="Q4" s="78"/>
      <c r="R4" s="78"/>
    </row>
    <row r="5" spans="2:18" ht="13.5" thickBot="1" x14ac:dyDescent="0.25">
      <c r="B5" s="79" t="s">
        <v>99</v>
      </c>
      <c r="C5" s="80"/>
      <c r="D5" s="80"/>
      <c r="E5" s="80"/>
      <c r="F5" s="80"/>
      <c r="G5" s="80"/>
      <c r="H5" s="80"/>
      <c r="I5" s="80"/>
      <c r="J5" s="80"/>
      <c r="K5" s="80"/>
      <c r="L5" s="80"/>
      <c r="M5" s="80"/>
      <c r="N5" s="80"/>
      <c r="O5" s="81"/>
      <c r="P5" s="81"/>
      <c r="Q5" s="81"/>
      <c r="R5" s="82"/>
    </row>
    <row r="6" spans="2:18" ht="15" customHeight="1" thickBot="1" x14ac:dyDescent="0.25">
      <c r="B6" s="83" t="s">
        <v>75</v>
      </c>
      <c r="C6" s="84"/>
      <c r="D6" s="84"/>
      <c r="E6" s="84"/>
      <c r="F6" s="84"/>
      <c r="G6" s="84"/>
      <c r="H6" s="84"/>
      <c r="I6" s="84"/>
      <c r="J6" s="84"/>
      <c r="K6" s="84"/>
      <c r="L6" s="84"/>
      <c r="M6" s="84"/>
      <c r="N6" s="84"/>
      <c r="O6" s="84"/>
      <c r="P6" s="84"/>
      <c r="Q6" s="84"/>
      <c r="R6" s="85"/>
    </row>
    <row r="7" spans="2:18" ht="13.5" thickBot="1" x14ac:dyDescent="0.25">
      <c r="B7" s="2"/>
      <c r="C7" s="86"/>
      <c r="D7" s="86"/>
      <c r="E7" s="86"/>
      <c r="F7" s="86"/>
      <c r="G7" s="86"/>
      <c r="H7" s="86"/>
      <c r="I7" s="86"/>
      <c r="J7" s="86"/>
      <c r="K7" s="86"/>
      <c r="L7" s="86"/>
      <c r="M7" s="86"/>
      <c r="N7" s="86"/>
      <c r="O7" s="86"/>
      <c r="P7" s="86"/>
      <c r="Q7" s="86"/>
      <c r="R7" s="3"/>
    </row>
    <row r="8" spans="2:18" ht="23.25" customHeight="1" thickBot="1" x14ac:dyDescent="0.25">
      <c r="B8" s="2"/>
      <c r="C8" s="4" t="s">
        <v>45</v>
      </c>
      <c r="D8" s="87" t="s">
        <v>38</v>
      </c>
      <c r="E8" s="88"/>
      <c r="F8" s="88"/>
      <c r="G8" s="88"/>
      <c r="H8" s="88"/>
      <c r="I8" s="89"/>
      <c r="J8" s="90" t="s">
        <v>41</v>
      </c>
      <c r="K8" s="91"/>
      <c r="L8" s="92" t="s">
        <v>81</v>
      </c>
      <c r="M8" s="93"/>
      <c r="N8" s="93"/>
      <c r="O8" s="93"/>
      <c r="P8" s="93"/>
      <c r="Q8" s="94"/>
      <c r="R8" s="3"/>
    </row>
    <row r="9" spans="2:18" ht="23.25" customHeight="1" thickBot="1" x14ac:dyDescent="0.25">
      <c r="B9" s="2"/>
      <c r="C9" s="4" t="s">
        <v>44</v>
      </c>
      <c r="D9" s="192" t="s">
        <v>91</v>
      </c>
      <c r="E9" s="50"/>
      <c r="F9" s="50"/>
      <c r="G9" s="50"/>
      <c r="H9" s="50"/>
      <c r="I9" s="51"/>
      <c r="J9" s="52" t="s">
        <v>42</v>
      </c>
      <c r="K9" s="53"/>
      <c r="L9" s="230" t="s">
        <v>92</v>
      </c>
      <c r="M9" s="231"/>
      <c r="N9" s="231"/>
      <c r="O9" s="231"/>
      <c r="P9" s="231"/>
      <c r="Q9" s="232"/>
      <c r="R9" s="3"/>
    </row>
    <row r="10" spans="2:18" ht="23.25" customHeight="1" thickBot="1" x14ac:dyDescent="0.25">
      <c r="B10" s="2"/>
      <c r="C10" s="4" t="s">
        <v>43</v>
      </c>
      <c r="D10" s="62" t="s">
        <v>78</v>
      </c>
      <c r="E10" s="50"/>
      <c r="F10" s="50"/>
      <c r="G10" s="50"/>
      <c r="H10" s="50"/>
      <c r="I10" s="51"/>
      <c r="J10" s="54"/>
      <c r="K10" s="55"/>
      <c r="L10" s="233"/>
      <c r="M10" s="234"/>
      <c r="N10" s="234"/>
      <c r="O10" s="234"/>
      <c r="P10" s="234"/>
      <c r="Q10" s="235"/>
      <c r="R10" s="3"/>
    </row>
    <row r="11" spans="2:18" ht="6" customHeight="1" thickBot="1" x14ac:dyDescent="0.25">
      <c r="B11" s="2"/>
      <c r="I11" s="5"/>
      <c r="R11" s="3"/>
    </row>
    <row r="12" spans="2:18" ht="15" customHeight="1" x14ac:dyDescent="0.2">
      <c r="B12" s="2"/>
      <c r="C12" s="116" t="s">
        <v>13</v>
      </c>
      <c r="D12" s="117"/>
      <c r="E12" s="116" t="s">
        <v>76</v>
      </c>
      <c r="F12" s="118"/>
      <c r="G12" s="119" t="s">
        <v>0</v>
      </c>
      <c r="H12" s="120"/>
      <c r="I12" s="116" t="s">
        <v>2</v>
      </c>
      <c r="J12" s="118"/>
      <c r="K12" s="121" t="s">
        <v>5</v>
      </c>
      <c r="L12" s="122"/>
      <c r="M12" s="123" t="s">
        <v>1</v>
      </c>
      <c r="N12" s="124"/>
      <c r="O12" s="125"/>
      <c r="P12" s="95" t="s">
        <v>46</v>
      </c>
      <c r="Q12" s="96"/>
      <c r="R12" s="3"/>
    </row>
    <row r="13" spans="2:18" ht="15" customHeight="1" x14ac:dyDescent="0.2">
      <c r="B13" s="2"/>
      <c r="C13" s="193" t="s">
        <v>82</v>
      </c>
      <c r="D13" s="98"/>
      <c r="E13" s="194">
        <v>1</v>
      </c>
      <c r="F13" s="102"/>
      <c r="G13" s="104" t="s">
        <v>67</v>
      </c>
      <c r="H13" s="105"/>
      <c r="I13" s="97" t="s">
        <v>3</v>
      </c>
      <c r="J13" s="102"/>
      <c r="K13" s="104" t="s">
        <v>7</v>
      </c>
      <c r="L13" s="105"/>
      <c r="M13" s="108" t="s">
        <v>38</v>
      </c>
      <c r="N13" s="109"/>
      <c r="O13" s="110"/>
      <c r="P13" s="114" t="s">
        <v>49</v>
      </c>
      <c r="Q13" s="102"/>
      <c r="R13" s="3"/>
    </row>
    <row r="14" spans="2:18" ht="29.25" customHeight="1" thickBot="1" x14ac:dyDescent="0.25">
      <c r="B14" s="2"/>
      <c r="C14" s="99"/>
      <c r="D14" s="100"/>
      <c r="E14" s="99"/>
      <c r="F14" s="103"/>
      <c r="G14" s="106"/>
      <c r="H14" s="107"/>
      <c r="I14" s="99"/>
      <c r="J14" s="103"/>
      <c r="K14" s="106"/>
      <c r="L14" s="107"/>
      <c r="M14" s="111"/>
      <c r="N14" s="112"/>
      <c r="O14" s="113"/>
      <c r="P14" s="115"/>
      <c r="Q14" s="103"/>
      <c r="R14" s="3"/>
    </row>
    <row r="15" spans="2:18" ht="8.25" customHeight="1" thickBot="1" x14ac:dyDescent="0.25">
      <c r="B15" s="2"/>
      <c r="M15" s="7"/>
      <c r="N15" s="7"/>
      <c r="O15" s="7"/>
      <c r="P15" s="7"/>
      <c r="Q15" s="7"/>
      <c r="R15" s="3"/>
    </row>
    <row r="16" spans="2:18" x14ac:dyDescent="0.2">
      <c r="B16" s="2"/>
      <c r="C16" s="123" t="s">
        <v>10</v>
      </c>
      <c r="D16" s="128" t="s">
        <v>21</v>
      </c>
      <c r="E16" s="129"/>
      <c r="F16" s="130" t="s">
        <v>68</v>
      </c>
      <c r="G16" s="131"/>
      <c r="H16" s="6"/>
      <c r="I16" s="6"/>
      <c r="J16" s="6"/>
      <c r="K16" s="6"/>
      <c r="L16" s="6"/>
      <c r="M16" s="7"/>
      <c r="N16" s="7"/>
      <c r="O16" s="7"/>
      <c r="P16" s="7"/>
      <c r="Q16" s="7"/>
      <c r="R16" s="3"/>
    </row>
    <row r="17" spans="2:20" ht="18.75" customHeight="1" x14ac:dyDescent="0.2">
      <c r="B17" s="2"/>
      <c r="C17" s="126"/>
      <c r="D17" s="132" t="s">
        <v>22</v>
      </c>
      <c r="E17" s="133"/>
      <c r="F17" s="134" t="s">
        <v>69</v>
      </c>
      <c r="G17" s="135"/>
      <c r="H17" s="6"/>
      <c r="I17" s="6"/>
      <c r="J17" s="6"/>
      <c r="K17" s="6"/>
      <c r="L17" s="6"/>
      <c r="M17" s="7"/>
      <c r="N17" s="7"/>
      <c r="O17" s="7"/>
      <c r="P17" s="7"/>
      <c r="Q17" s="7"/>
      <c r="R17" s="3"/>
    </row>
    <row r="18" spans="2:20" ht="18.75" customHeight="1" thickBot="1" x14ac:dyDescent="0.25">
      <c r="B18" s="2"/>
      <c r="C18" s="127"/>
      <c r="D18" s="136" t="s">
        <v>23</v>
      </c>
      <c r="E18" s="137"/>
      <c r="F18" s="138" t="s">
        <v>70</v>
      </c>
      <c r="G18" s="139"/>
      <c r="H18" s="6"/>
      <c r="I18" s="6"/>
      <c r="J18" s="6"/>
      <c r="K18" s="6"/>
      <c r="L18" s="6"/>
      <c r="M18" s="7"/>
      <c r="N18" s="7"/>
      <c r="O18" s="7"/>
      <c r="P18" s="7"/>
      <c r="Q18" s="7"/>
      <c r="R18" s="3"/>
    </row>
    <row r="19" spans="2:20" ht="6" customHeight="1" thickBot="1" x14ac:dyDescent="0.25">
      <c r="B19" s="2"/>
      <c r="R19" s="3"/>
    </row>
    <row r="20" spans="2:20" ht="13.5" thickBot="1" x14ac:dyDescent="0.25">
      <c r="B20" s="140" t="s">
        <v>19</v>
      </c>
      <c r="C20" s="141"/>
      <c r="D20" s="141"/>
      <c r="E20" s="141"/>
      <c r="F20" s="141"/>
      <c r="G20" s="141"/>
      <c r="H20" s="141"/>
      <c r="I20" s="141"/>
      <c r="J20" s="141"/>
      <c r="K20" s="141"/>
      <c r="L20" s="141"/>
      <c r="M20" s="141"/>
      <c r="N20" s="141"/>
      <c r="O20" s="141"/>
      <c r="P20" s="141"/>
      <c r="Q20" s="141"/>
      <c r="R20" s="142"/>
    </row>
    <row r="21" spans="2:20" ht="6" customHeight="1" x14ac:dyDescent="0.2">
      <c r="B21" s="2"/>
      <c r="G21" s="8"/>
      <c r="H21" s="8"/>
      <c r="R21" s="3"/>
    </row>
    <row r="22" spans="2:20" ht="4.5" customHeight="1" thickBot="1" x14ac:dyDescent="0.25">
      <c r="B22" s="2"/>
      <c r="R22" s="3"/>
    </row>
    <row r="23" spans="2:20" ht="15.75" customHeight="1" thickBot="1" x14ac:dyDescent="0.25">
      <c r="B23" s="2"/>
      <c r="C23" s="143" t="s">
        <v>11</v>
      </c>
      <c r="D23" s="144"/>
      <c r="E23" s="144"/>
      <c r="F23" s="144"/>
      <c r="G23" s="144"/>
      <c r="H23" s="144"/>
      <c r="I23" s="144"/>
      <c r="J23" s="144"/>
      <c r="K23" s="144"/>
      <c r="L23" s="144"/>
      <c r="M23" s="144"/>
      <c r="N23" s="144"/>
      <c r="O23" s="144"/>
      <c r="P23" s="144"/>
      <c r="Q23" s="145"/>
      <c r="R23" s="3"/>
    </row>
    <row r="24" spans="2:20" ht="27" customHeight="1" thickBot="1" x14ac:dyDescent="0.25">
      <c r="B24" s="2"/>
      <c r="C24" s="27" t="s">
        <v>15</v>
      </c>
      <c r="D24" s="146" t="s">
        <v>61</v>
      </c>
      <c r="E24" s="147"/>
      <c r="F24" s="148"/>
      <c r="G24" s="149" t="s">
        <v>62</v>
      </c>
      <c r="H24" s="147"/>
      <c r="I24" s="148"/>
      <c r="J24" s="149" t="s">
        <v>63</v>
      </c>
      <c r="K24" s="147"/>
      <c r="L24" s="148"/>
      <c r="M24" s="149" t="s">
        <v>64</v>
      </c>
      <c r="N24" s="147"/>
      <c r="O24" s="148"/>
      <c r="P24" s="144" t="s">
        <v>12</v>
      </c>
      <c r="Q24" s="145"/>
      <c r="R24" s="3"/>
    </row>
    <row r="25" spans="2:20" ht="15" customHeight="1" x14ac:dyDescent="0.2">
      <c r="B25" s="2"/>
      <c r="C25" s="28" t="s">
        <v>16</v>
      </c>
      <c r="D25" s="209">
        <v>90</v>
      </c>
      <c r="E25" s="210"/>
      <c r="F25" s="211"/>
      <c r="G25" s="209">
        <v>90</v>
      </c>
      <c r="H25" s="210"/>
      <c r="I25" s="211"/>
      <c r="J25" s="209">
        <v>90</v>
      </c>
      <c r="K25" s="210"/>
      <c r="L25" s="211"/>
      <c r="M25" s="209">
        <v>90</v>
      </c>
      <c r="N25" s="210"/>
      <c r="O25" s="211"/>
      <c r="P25" s="212">
        <v>90</v>
      </c>
      <c r="Q25" s="213"/>
      <c r="R25" s="3"/>
    </row>
    <row r="26" spans="2:20" x14ac:dyDescent="0.2">
      <c r="B26" s="2"/>
      <c r="C26" s="29" t="s">
        <v>14</v>
      </c>
      <c r="D26" s="195">
        <v>25</v>
      </c>
      <c r="E26" s="196"/>
      <c r="F26" s="197"/>
      <c r="G26" s="195">
        <v>42</v>
      </c>
      <c r="H26" s="196"/>
      <c r="I26" s="197"/>
      <c r="J26" s="239"/>
      <c r="K26" s="196"/>
      <c r="L26" s="197"/>
      <c r="M26" s="239"/>
      <c r="N26" s="196"/>
      <c r="O26" s="197"/>
      <c r="P26" s="198">
        <f>SUM(D26:O26)</f>
        <v>67</v>
      </c>
      <c r="Q26" s="199"/>
      <c r="R26" s="3"/>
    </row>
    <row r="27" spans="2:20" ht="15.75" customHeight="1" x14ac:dyDescent="0.2">
      <c r="B27" s="2"/>
      <c r="C27" s="29" t="s">
        <v>26</v>
      </c>
      <c r="D27" s="195">
        <v>25</v>
      </c>
      <c r="E27" s="196"/>
      <c r="F27" s="197"/>
      <c r="G27" s="195">
        <v>42</v>
      </c>
      <c r="H27" s="196"/>
      <c r="I27" s="197"/>
      <c r="J27" s="239"/>
      <c r="K27" s="196"/>
      <c r="L27" s="197"/>
      <c r="M27" s="239"/>
      <c r="N27" s="196"/>
      <c r="O27" s="197"/>
      <c r="P27" s="198">
        <f>SUM(D27:O27)</f>
        <v>67</v>
      </c>
      <c r="Q27" s="199"/>
      <c r="R27" s="3"/>
    </row>
    <row r="28" spans="2:20" ht="15.75" customHeight="1" thickBot="1" x14ac:dyDescent="0.25">
      <c r="B28" s="2"/>
      <c r="C28" s="30" t="s">
        <v>24</v>
      </c>
      <c r="D28" s="236">
        <f>D26/D27*100</f>
        <v>100</v>
      </c>
      <c r="E28" s="237"/>
      <c r="F28" s="238"/>
      <c r="G28" s="236">
        <f t="shared" ref="G28" si="0">G26/G27*100</f>
        <v>100</v>
      </c>
      <c r="H28" s="237"/>
      <c r="I28" s="238"/>
      <c r="J28" s="236" t="e">
        <f t="shared" ref="J28" si="1">J26/J27*100</f>
        <v>#DIV/0!</v>
      </c>
      <c r="K28" s="237"/>
      <c r="L28" s="238"/>
      <c r="M28" s="236" t="e">
        <f t="shared" ref="M28" si="2">M26/M27*100</f>
        <v>#DIV/0!</v>
      </c>
      <c r="N28" s="237"/>
      <c r="O28" s="238"/>
      <c r="P28" s="187">
        <f>(P26/P27)*100</f>
        <v>100</v>
      </c>
      <c r="Q28" s="188"/>
      <c r="R28" s="3"/>
    </row>
    <row r="29" spans="2:20" x14ac:dyDescent="0.2">
      <c r="B29" s="2"/>
      <c r="R29" s="3"/>
      <c r="T29" s="9"/>
    </row>
    <row r="30" spans="2:20" x14ac:dyDescent="0.2">
      <c r="B30" s="2"/>
      <c r="R30" s="3"/>
    </row>
    <row r="31" spans="2:20" x14ac:dyDescent="0.2">
      <c r="B31" s="2"/>
      <c r="I31" s="163"/>
      <c r="J31" s="163"/>
      <c r="K31" s="163"/>
      <c r="L31" s="163"/>
      <c r="M31" s="163"/>
      <c r="N31" s="163"/>
      <c r="O31" s="163"/>
      <c r="P31" s="163"/>
      <c r="Q31" s="163"/>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4" t="s">
        <v>17</v>
      </c>
      <c r="D42" s="165"/>
      <c r="E42" s="165"/>
      <c r="F42" s="165"/>
      <c r="G42" s="165"/>
      <c r="H42" s="165"/>
      <c r="I42" s="165"/>
      <c r="J42" s="165"/>
      <c r="K42" s="83" t="s">
        <v>54</v>
      </c>
      <c r="L42" s="84"/>
      <c r="M42" s="84"/>
      <c r="N42" s="84"/>
      <c r="O42" s="84"/>
      <c r="P42" s="84"/>
      <c r="Q42" s="85"/>
      <c r="R42" s="3"/>
    </row>
    <row r="43" spans="2:18" ht="28.5" customHeight="1" thickBot="1" x14ac:dyDescent="0.25">
      <c r="B43" s="2"/>
      <c r="C43" s="25"/>
      <c r="D43" s="26" t="s">
        <v>56</v>
      </c>
      <c r="E43" s="166" t="s">
        <v>57</v>
      </c>
      <c r="F43" s="166"/>
      <c r="G43" s="166"/>
      <c r="H43" s="166"/>
      <c r="I43" s="166"/>
      <c r="J43" s="167"/>
      <c r="K43" s="31"/>
      <c r="L43" s="32"/>
      <c r="M43" s="32"/>
      <c r="N43" s="32"/>
      <c r="O43" s="32"/>
      <c r="P43" s="32"/>
      <c r="Q43" s="33"/>
      <c r="R43" s="3"/>
    </row>
    <row r="44" spans="2:18" ht="84" customHeight="1" thickBot="1" x14ac:dyDescent="0.25">
      <c r="B44" s="2"/>
      <c r="C44" s="34" t="s">
        <v>71</v>
      </c>
      <c r="D44" s="36">
        <v>45383</v>
      </c>
      <c r="E44" s="168" t="s">
        <v>124</v>
      </c>
      <c r="F44" s="169"/>
      <c r="G44" s="169"/>
      <c r="H44" s="169"/>
      <c r="I44" s="169"/>
      <c r="J44" s="170"/>
      <c r="K44" s="171"/>
      <c r="L44" s="171"/>
      <c r="M44" s="171"/>
      <c r="N44" s="171"/>
      <c r="O44" s="171"/>
      <c r="P44" s="171"/>
      <c r="Q44" s="172"/>
      <c r="R44" s="3"/>
    </row>
    <row r="45" spans="2:18" ht="98.25" customHeight="1" thickBot="1" x14ac:dyDescent="0.25">
      <c r="B45" s="2"/>
      <c r="C45" s="10" t="s">
        <v>72</v>
      </c>
      <c r="D45" s="36">
        <v>45484</v>
      </c>
      <c r="E45" s="168" t="s">
        <v>130</v>
      </c>
      <c r="F45" s="169"/>
      <c r="G45" s="169"/>
      <c r="H45" s="169"/>
      <c r="I45" s="169"/>
      <c r="J45" s="170"/>
      <c r="K45" s="171"/>
      <c r="L45" s="171"/>
      <c r="M45" s="171"/>
      <c r="N45" s="171"/>
      <c r="O45" s="171"/>
      <c r="P45" s="171"/>
      <c r="Q45" s="172"/>
      <c r="R45" s="3"/>
    </row>
    <row r="46" spans="2:18" ht="78" customHeight="1" thickBot="1" x14ac:dyDescent="0.25">
      <c r="B46" s="2"/>
      <c r="C46" s="10" t="s">
        <v>73</v>
      </c>
      <c r="D46" s="36"/>
      <c r="E46" s="168"/>
      <c r="F46" s="169"/>
      <c r="G46" s="169"/>
      <c r="H46" s="169"/>
      <c r="I46" s="169"/>
      <c r="J46" s="170"/>
      <c r="K46" s="171"/>
      <c r="L46" s="171"/>
      <c r="M46" s="171"/>
      <c r="N46" s="171"/>
      <c r="O46" s="171"/>
      <c r="P46" s="171"/>
      <c r="Q46" s="172"/>
      <c r="R46" s="3"/>
    </row>
    <row r="47" spans="2:18" ht="74.25" customHeight="1" thickBot="1" x14ac:dyDescent="0.25">
      <c r="B47" s="2"/>
      <c r="C47" s="10" t="s">
        <v>74</v>
      </c>
      <c r="D47" s="48"/>
      <c r="E47" s="243"/>
      <c r="F47" s="244"/>
      <c r="G47" s="244"/>
      <c r="H47" s="244"/>
      <c r="I47" s="244"/>
      <c r="J47" s="245"/>
      <c r="K47" s="171"/>
      <c r="L47" s="171"/>
      <c r="M47" s="171"/>
      <c r="N47" s="171"/>
      <c r="O47" s="171"/>
      <c r="P47" s="171"/>
      <c r="Q47" s="172"/>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5" spans="3:21" ht="13.5" hidden="1" thickBot="1" x14ac:dyDescent="0.25">
      <c r="C95" s="14" t="s">
        <v>28</v>
      </c>
      <c r="D95" s="15"/>
      <c r="H95" s="23" t="s">
        <v>18</v>
      </c>
      <c r="I95" s="23" t="s">
        <v>20</v>
      </c>
      <c r="J95" s="23" t="s">
        <v>47</v>
      </c>
      <c r="U95" s="16" t="s">
        <v>25</v>
      </c>
    </row>
    <row r="96" spans="3:21" ht="25.5" hidden="1" x14ac:dyDescent="0.2">
      <c r="C96" s="17" t="s">
        <v>31</v>
      </c>
      <c r="D96" s="18"/>
      <c r="H96" s="24" t="s">
        <v>3</v>
      </c>
      <c r="I96" s="24" t="s">
        <v>6</v>
      </c>
      <c r="J96" s="24" t="s">
        <v>48</v>
      </c>
      <c r="M96" s="181"/>
      <c r="N96" s="181"/>
    </row>
    <row r="97" spans="3:14" ht="25.5" hidden="1" x14ac:dyDescent="0.2">
      <c r="C97" s="17" t="s">
        <v>32</v>
      </c>
      <c r="D97" s="18"/>
      <c r="H97" s="24" t="s">
        <v>53</v>
      </c>
      <c r="I97" s="24" t="s">
        <v>58</v>
      </c>
      <c r="J97" s="24" t="s">
        <v>49</v>
      </c>
      <c r="M97" s="67"/>
      <c r="N97" s="67"/>
    </row>
    <row r="98" spans="3:14" ht="38.25" hidden="1" x14ac:dyDescent="0.2">
      <c r="C98" s="17" t="s">
        <v>33</v>
      </c>
      <c r="D98" s="18"/>
      <c r="H98" s="24" t="s">
        <v>4</v>
      </c>
      <c r="I98" s="24" t="s">
        <v>7</v>
      </c>
      <c r="J98" s="24" t="s">
        <v>50</v>
      </c>
      <c r="M98" s="67"/>
      <c r="N98" s="67"/>
    </row>
    <row r="99" spans="3:14" hidden="1" x14ac:dyDescent="0.2">
      <c r="C99" s="17" t="s">
        <v>34</v>
      </c>
      <c r="D99" s="18"/>
      <c r="H99" s="24"/>
      <c r="I99" s="24" t="s">
        <v>52</v>
      </c>
      <c r="J99" s="24" t="s">
        <v>51</v>
      </c>
      <c r="M99" s="67"/>
      <c r="N99" s="67"/>
    </row>
    <row r="100" spans="3:14" ht="25.5" hidden="1" x14ac:dyDescent="0.2">
      <c r="C100" s="17" t="s">
        <v>65</v>
      </c>
      <c r="D100" s="18"/>
      <c r="H100" s="24"/>
      <c r="I100" s="24" t="s">
        <v>8</v>
      </c>
      <c r="J100" s="24" t="s">
        <v>55</v>
      </c>
      <c r="M100" s="67"/>
      <c r="N100" s="67"/>
    </row>
    <row r="101" spans="3:14" hidden="1" x14ac:dyDescent="0.2">
      <c r="C101" s="17" t="s">
        <v>66</v>
      </c>
      <c r="D101" s="18"/>
      <c r="H101" s="24"/>
      <c r="I101" s="24" t="s">
        <v>9</v>
      </c>
      <c r="J101" s="24"/>
      <c r="M101" s="67"/>
      <c r="N101" s="67"/>
    </row>
    <row r="102" spans="3:14" hidden="1" x14ac:dyDescent="0.2">
      <c r="C102" s="17" t="s">
        <v>35</v>
      </c>
      <c r="D102" s="18"/>
      <c r="M102" s="181"/>
      <c r="N102" s="181"/>
    </row>
    <row r="103" spans="3:14" ht="66" hidden="1" customHeight="1" x14ac:dyDescent="0.2">
      <c r="C103" s="17" t="s">
        <v>36</v>
      </c>
      <c r="D103" s="18"/>
      <c r="M103" s="182"/>
      <c r="N103" s="182"/>
    </row>
    <row r="104" spans="3:14" hidden="1" x14ac:dyDescent="0.2">
      <c r="C104" s="17" t="s">
        <v>27</v>
      </c>
      <c r="D104" s="18"/>
    </row>
    <row r="105" spans="3:14" ht="25.5" hidden="1" x14ac:dyDescent="0.2">
      <c r="C105" s="17" t="s">
        <v>37</v>
      </c>
      <c r="D105" s="18"/>
    </row>
    <row r="106" spans="3:14" ht="25.5" hidden="1" x14ac:dyDescent="0.2">
      <c r="C106" s="17" t="s">
        <v>38</v>
      </c>
      <c r="D106" s="18"/>
    </row>
    <row r="107" spans="3:14" ht="25.5" hidden="1" x14ac:dyDescent="0.2">
      <c r="C107" s="17" t="s">
        <v>39</v>
      </c>
      <c r="D107" s="18"/>
    </row>
    <row r="108" spans="3:14" hidden="1" x14ac:dyDescent="0.2">
      <c r="C108" s="17" t="s">
        <v>30</v>
      </c>
      <c r="D108" s="19"/>
    </row>
    <row r="109" spans="3:14" hidden="1" x14ac:dyDescent="0.2">
      <c r="C109" s="17" t="s">
        <v>29</v>
      </c>
      <c r="D109" s="20"/>
    </row>
    <row r="110" spans="3:14" hidden="1" x14ac:dyDescent="0.2">
      <c r="C110" s="17" t="s">
        <v>40</v>
      </c>
      <c r="D110" s="19"/>
    </row>
    <row r="112" spans="3:14" ht="6.75" customHeight="1" x14ac:dyDescent="0.2"/>
    <row r="113" spans="3:3" ht="15" customHeight="1" x14ac:dyDescent="0.2">
      <c r="C113" s="21"/>
    </row>
    <row r="114" spans="3:3" ht="18.75" customHeight="1" x14ac:dyDescent="0.2">
      <c r="C114" s="21"/>
    </row>
    <row r="115" spans="3:3" ht="15" customHeight="1" x14ac:dyDescent="0.2">
      <c r="C115" s="21"/>
    </row>
    <row r="116" spans="3:3" ht="11.25" customHeight="1" x14ac:dyDescent="0.2">
      <c r="C116" s="21"/>
    </row>
    <row r="117" spans="3:3" ht="16.5" customHeight="1" x14ac:dyDescent="0.2">
      <c r="C117" s="21"/>
    </row>
    <row r="118" spans="3:3" ht="12" customHeight="1" x14ac:dyDescent="0.2">
      <c r="C118" s="21"/>
    </row>
    <row r="119" spans="3:3" ht="25.5" customHeight="1" x14ac:dyDescent="0.2">
      <c r="C119" s="21"/>
    </row>
    <row r="120" spans="3:3" ht="27.75" customHeight="1" x14ac:dyDescent="0.2">
      <c r="C120" s="21"/>
    </row>
    <row r="121" spans="3:3" ht="36.75" customHeight="1" x14ac:dyDescent="0.2">
      <c r="C121" s="22"/>
    </row>
    <row r="122" spans="3:3" x14ac:dyDescent="0.2">
      <c r="C122" s="21"/>
    </row>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type="list" allowBlank="1" showInputMessage="1" showErrorMessage="1" prompt="Seleccione de la lista desplegable, la periodicidad de medición del indicador." sqref="K13:L14" xr:uid="{00000000-0002-0000-0400-000000000000}">
      <formula1>Periodicidad</formula1>
    </dataValidation>
    <dataValidation allowBlank="1" showInputMessage="1" showErrorMessage="1" prompt="Identifique el cargo del Directivo responsable del Proceso." sqref="D9:I9" xr:uid="{00000000-0002-0000-0400-000001000000}"/>
    <dataValidation allowBlank="1" showInputMessage="1" showErrorMessage="1" prompt="Identifique el cargo y dependencia del servidor responsable de  reportar y análisis del indicador (solamente se registra el servidor que consolida la información final)." sqref="D10:I10" xr:uid="{00000000-0002-0000-0400-000002000000}"/>
    <dataValidation allowBlank="1" showInputMessage="1" showErrorMessage="1" prompt="Realice una breve descripción de que pretende medir el indicador." sqref="L9:Q10" xr:uid="{00000000-0002-0000-0400-000003000000}"/>
    <dataValidation allowBlank="1" showInputMessage="1" showErrorMessage="1" prompt="Fórmula matemática utilizada para medir el indicador." sqref="C13" xr:uid="{00000000-0002-0000-0400-000004000000}"/>
    <dataValidation allowBlank="1" showInputMessage="1" showErrorMessage="1" prompt="Magnitud o relación de magnitudes que se referencia para la medición. _x000a_Ejemplo: Porcentaje, Minutos,  Pesos, Unidad o (Unidad/Año)" sqref="G13:H14" xr:uid="{00000000-0002-0000-0400-000005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400-000006000000}">
      <formula1>Tipo_indicador</formula1>
    </dataValidation>
    <dataValidation allowBlank="1" showInputMessage="1" showErrorMessage="1" prompt="Identifique la fuente de información usada para el reporte del indicador." sqref="M13" xr:uid="{00000000-0002-0000-0400-000007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400-000008000000}"/>
    <dataValidation allowBlank="1" showInputMessage="1" showErrorMessage="1" prompt="Valor que se espera alcance el Indicador" sqref="D25 P25 G25 J25 M25" xr:uid="{00000000-0002-0000-0400-000009000000}"/>
    <dataValidation allowBlank="1" showInputMessage="1" showErrorMessage="1" prompt="Identifique el valor registrado en el numerador de la fórmula de cálculo" sqref="D26 P26:P27 J26 M26 G26" xr:uid="{00000000-0002-0000-0400-00000A000000}"/>
    <dataValidation allowBlank="1" showInputMessage="1" showErrorMessage="1" prompt="Identifique el valor registrado en el denominador de la fórmula de cálculo" sqref="D27 M27 J27 G27" xr:uid="{00000000-0002-0000-0400-00000B000000}"/>
    <dataValidation allowBlank="1" showInputMessage="1" showErrorMessage="1" prompt="Identifique el resultado del indicador en la medición desarrollada" sqref="D28 P28 G28 J28 M28" xr:uid="{00000000-0002-0000-0400-00000C000000}"/>
    <dataValidation allowBlank="1" showInputMessage="1" showErrorMessage="1" prompt="Realice un pequeño análisis, acerca del cumplimiento o incumplimiento del indicador, identificando los factores que fueron relevantes en el resultado del indicador." sqref="C44:C47 E44:J47" xr:uid="{00000000-0002-0000-0400-00000D000000}"/>
    <dataValidation type="list" allowBlank="1" showInputMessage="1" showErrorMessage="1" sqref="D8:I8" xr:uid="{00000000-0002-0000-0400-00000E000000}">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400-00000F000000}"/>
    <dataValidation allowBlank="1" showInputMessage="1" showErrorMessage="1" prompt="Establezca el nombre del indicador" sqref="L8:Q8" xr:uid="{00000000-0002-0000-0400-000010000000}"/>
    <dataValidation allowBlank="1" showInputMessage="1" showErrorMessage="1" prompt="Identifique el(los) valor(es)  los valores máximos o mínimos de este rango de gestión." sqref="F16:G17" xr:uid="{00000000-0002-0000-0400-000011000000}"/>
    <dataValidation type="list" allowBlank="1" showInputMessage="1" showErrorMessage="1" prompt="Selecione de la lista desplegable la tendencia esperada" sqref="P13:Q14" xr:uid="{00000000-0002-0000-0400-000012000000}">
      <formula1>$J$96:$J$100</formula1>
    </dataValidation>
  </dataValidations>
  <hyperlinks>
    <hyperlink ref="C8" location="'INSTRUCTIVO '!D10" display="Proceso :" xr:uid="{00000000-0004-0000-0400-000000000000}"/>
    <hyperlink ref="C9" location="'INSTRUCTIVO '!A1" display="Responsables: " xr:uid="{00000000-0004-0000-0400-000001000000}"/>
    <hyperlink ref="J9" location="'INSTRUCTIVO '!A1" display="Objetivo del Indicador" xr:uid="{00000000-0004-0000-0400-000002000000}"/>
    <hyperlink ref="C10" location="'INSTRUCTIVO '!A1" display="Responsable de la Medición " xr:uid="{00000000-0004-0000-0400-000003000000}"/>
  </hyperlinks>
  <printOptions horizontalCentered="1" verticalCentered="1"/>
  <pageMargins left="0" right="0" top="0" bottom="0.55118110236220474" header="0.19685039370078741" footer="0.31496062992125984"/>
  <pageSetup scale="6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B1:U122"/>
  <sheetViews>
    <sheetView showGridLines="0" topLeftCell="A25" zoomScale="80" zoomScaleNormal="80" zoomScaleSheetLayoutView="100" workbookViewId="0">
      <selection activeCell="E45" sqref="E45:J45"/>
    </sheetView>
  </sheetViews>
  <sheetFormatPr baseColWidth="10" defaultRowHeight="12.75" x14ac:dyDescent="0.2"/>
  <cols>
    <col min="1" max="1" width="8.7109375" style="1" customWidth="1"/>
    <col min="2" max="2" width="2.42578125" style="1" customWidth="1"/>
    <col min="3" max="3" width="25.140625" style="1" customWidth="1"/>
    <col min="4" max="15" width="12.85546875" style="1" customWidth="1"/>
    <col min="16" max="16" width="8.5703125" style="1" customWidth="1"/>
    <col min="17" max="17" width="10.7109375" style="1" customWidth="1"/>
    <col min="18" max="18" width="3.5703125" style="1" customWidth="1"/>
    <col min="19" max="16384" width="11.42578125" style="1"/>
  </cols>
  <sheetData>
    <row r="1" spans="2:18" ht="13.5" thickBot="1" x14ac:dyDescent="0.25"/>
    <row r="2" spans="2:18" ht="24.75" customHeight="1" x14ac:dyDescent="0.2">
      <c r="B2" s="63"/>
      <c r="C2" s="64"/>
      <c r="D2" s="65"/>
      <c r="E2" s="69" t="s">
        <v>60</v>
      </c>
      <c r="F2" s="70"/>
      <c r="G2" s="70"/>
      <c r="H2" s="70"/>
      <c r="I2" s="70"/>
      <c r="J2" s="70"/>
      <c r="K2" s="70"/>
      <c r="L2" s="70"/>
      <c r="M2" s="70"/>
      <c r="N2" s="71"/>
      <c r="O2" s="78" t="s">
        <v>59</v>
      </c>
      <c r="P2" s="78"/>
      <c r="Q2" s="78"/>
      <c r="R2" s="78"/>
    </row>
    <row r="3" spans="2:18" ht="24.75" customHeight="1" x14ac:dyDescent="0.2">
      <c r="B3" s="66"/>
      <c r="C3" s="67"/>
      <c r="D3" s="68"/>
      <c r="E3" s="72"/>
      <c r="F3" s="73"/>
      <c r="G3" s="73"/>
      <c r="H3" s="73"/>
      <c r="I3" s="73"/>
      <c r="J3" s="73"/>
      <c r="K3" s="73"/>
      <c r="L3" s="73"/>
      <c r="M3" s="73"/>
      <c r="N3" s="74"/>
      <c r="O3" s="78" t="s">
        <v>97</v>
      </c>
      <c r="P3" s="78"/>
      <c r="Q3" s="78"/>
      <c r="R3" s="78"/>
    </row>
    <row r="4" spans="2:18" ht="24.75" customHeight="1" thickBot="1" x14ac:dyDescent="0.25">
      <c r="B4" s="66"/>
      <c r="C4" s="67"/>
      <c r="D4" s="68"/>
      <c r="E4" s="75"/>
      <c r="F4" s="76"/>
      <c r="G4" s="76"/>
      <c r="H4" s="76"/>
      <c r="I4" s="76"/>
      <c r="J4" s="76"/>
      <c r="K4" s="76"/>
      <c r="L4" s="76"/>
      <c r="M4" s="76"/>
      <c r="N4" s="77"/>
      <c r="O4" s="78" t="s">
        <v>98</v>
      </c>
      <c r="P4" s="78"/>
      <c r="Q4" s="78"/>
      <c r="R4" s="78"/>
    </row>
    <row r="5" spans="2:18" ht="13.5" thickBot="1" x14ac:dyDescent="0.25">
      <c r="B5" s="79" t="s">
        <v>99</v>
      </c>
      <c r="C5" s="80"/>
      <c r="D5" s="80"/>
      <c r="E5" s="80"/>
      <c r="F5" s="80"/>
      <c r="G5" s="80"/>
      <c r="H5" s="80"/>
      <c r="I5" s="80"/>
      <c r="J5" s="80"/>
      <c r="K5" s="80"/>
      <c r="L5" s="80"/>
      <c r="M5" s="80"/>
      <c r="N5" s="80"/>
      <c r="O5" s="81"/>
      <c r="P5" s="81"/>
      <c r="Q5" s="81"/>
      <c r="R5" s="82"/>
    </row>
    <row r="6" spans="2:18" ht="15" customHeight="1" thickBot="1" x14ac:dyDescent="0.25">
      <c r="B6" s="83" t="s">
        <v>75</v>
      </c>
      <c r="C6" s="84"/>
      <c r="D6" s="84"/>
      <c r="E6" s="84"/>
      <c r="F6" s="84"/>
      <c r="G6" s="84"/>
      <c r="H6" s="84"/>
      <c r="I6" s="84"/>
      <c r="J6" s="84"/>
      <c r="K6" s="84"/>
      <c r="L6" s="84"/>
      <c r="M6" s="84"/>
      <c r="N6" s="84"/>
      <c r="O6" s="84"/>
      <c r="P6" s="84"/>
      <c r="Q6" s="84"/>
      <c r="R6" s="85"/>
    </row>
    <row r="7" spans="2:18" ht="13.5" thickBot="1" x14ac:dyDescent="0.25">
      <c r="B7" s="2"/>
      <c r="C7" s="86"/>
      <c r="D7" s="86"/>
      <c r="E7" s="86"/>
      <c r="F7" s="86"/>
      <c r="G7" s="86"/>
      <c r="H7" s="86"/>
      <c r="I7" s="86"/>
      <c r="J7" s="86"/>
      <c r="K7" s="86"/>
      <c r="L7" s="86"/>
      <c r="M7" s="86"/>
      <c r="N7" s="86"/>
      <c r="O7" s="86"/>
      <c r="P7" s="86"/>
      <c r="Q7" s="86"/>
      <c r="R7" s="3"/>
    </row>
    <row r="8" spans="2:18" ht="23.25" customHeight="1" thickBot="1" x14ac:dyDescent="0.25">
      <c r="B8" s="2"/>
      <c r="C8" s="4" t="s">
        <v>45</v>
      </c>
      <c r="D8" s="87" t="s">
        <v>38</v>
      </c>
      <c r="E8" s="88"/>
      <c r="F8" s="88"/>
      <c r="G8" s="88"/>
      <c r="H8" s="88"/>
      <c r="I8" s="89"/>
      <c r="J8" s="90" t="s">
        <v>41</v>
      </c>
      <c r="K8" s="91"/>
      <c r="L8" s="92" t="s">
        <v>89</v>
      </c>
      <c r="M8" s="93"/>
      <c r="N8" s="93"/>
      <c r="O8" s="93"/>
      <c r="P8" s="93"/>
      <c r="Q8" s="94"/>
      <c r="R8" s="3"/>
    </row>
    <row r="9" spans="2:18" ht="23.25" customHeight="1" thickBot="1" x14ac:dyDescent="0.25">
      <c r="B9" s="2"/>
      <c r="C9" s="4" t="s">
        <v>44</v>
      </c>
      <c r="D9" s="192" t="s">
        <v>87</v>
      </c>
      <c r="E9" s="50"/>
      <c r="F9" s="50"/>
      <c r="G9" s="50"/>
      <c r="H9" s="50"/>
      <c r="I9" s="51"/>
      <c r="J9" s="52" t="s">
        <v>42</v>
      </c>
      <c r="K9" s="53"/>
      <c r="L9" s="230" t="s">
        <v>95</v>
      </c>
      <c r="M9" s="231"/>
      <c r="N9" s="231"/>
      <c r="O9" s="231"/>
      <c r="P9" s="231"/>
      <c r="Q9" s="232"/>
      <c r="R9" s="3"/>
    </row>
    <row r="10" spans="2:18" ht="23.25" customHeight="1" thickBot="1" x14ac:dyDescent="0.25">
      <c r="B10" s="2"/>
      <c r="C10" s="4" t="s">
        <v>43</v>
      </c>
      <c r="D10" s="62" t="s">
        <v>96</v>
      </c>
      <c r="E10" s="50"/>
      <c r="F10" s="50"/>
      <c r="G10" s="50"/>
      <c r="H10" s="50"/>
      <c r="I10" s="51"/>
      <c r="J10" s="54"/>
      <c r="K10" s="55"/>
      <c r="L10" s="233"/>
      <c r="M10" s="234"/>
      <c r="N10" s="234"/>
      <c r="O10" s="234"/>
      <c r="P10" s="234"/>
      <c r="Q10" s="235"/>
      <c r="R10" s="3"/>
    </row>
    <row r="11" spans="2:18" ht="6" customHeight="1" thickBot="1" x14ac:dyDescent="0.25">
      <c r="B11" s="2"/>
      <c r="I11" s="5"/>
      <c r="R11" s="3"/>
    </row>
    <row r="12" spans="2:18" ht="15" customHeight="1" x14ac:dyDescent="0.2">
      <c r="B12" s="2"/>
      <c r="C12" s="116" t="s">
        <v>13</v>
      </c>
      <c r="D12" s="117"/>
      <c r="E12" s="116" t="s">
        <v>76</v>
      </c>
      <c r="F12" s="118"/>
      <c r="G12" s="119" t="s">
        <v>0</v>
      </c>
      <c r="H12" s="120"/>
      <c r="I12" s="116" t="s">
        <v>2</v>
      </c>
      <c r="J12" s="118"/>
      <c r="K12" s="121" t="s">
        <v>5</v>
      </c>
      <c r="L12" s="122"/>
      <c r="M12" s="123" t="s">
        <v>1</v>
      </c>
      <c r="N12" s="124"/>
      <c r="O12" s="125"/>
      <c r="P12" s="95" t="s">
        <v>46</v>
      </c>
      <c r="Q12" s="96"/>
      <c r="R12" s="3"/>
    </row>
    <row r="13" spans="2:18" ht="15" customHeight="1" x14ac:dyDescent="0.2">
      <c r="B13" s="2"/>
      <c r="C13" s="193" t="s">
        <v>94</v>
      </c>
      <c r="D13" s="98"/>
      <c r="E13" s="194">
        <v>1</v>
      </c>
      <c r="F13" s="102"/>
      <c r="G13" s="104" t="s">
        <v>67</v>
      </c>
      <c r="H13" s="105"/>
      <c r="I13" s="97" t="s">
        <v>3</v>
      </c>
      <c r="J13" s="102"/>
      <c r="K13" s="104" t="s">
        <v>7</v>
      </c>
      <c r="L13" s="105"/>
      <c r="M13" s="108" t="s">
        <v>88</v>
      </c>
      <c r="N13" s="109"/>
      <c r="O13" s="110"/>
      <c r="P13" s="114" t="s">
        <v>48</v>
      </c>
      <c r="Q13" s="102"/>
      <c r="R13" s="3"/>
    </row>
    <row r="14" spans="2:18" ht="29.25" customHeight="1" thickBot="1" x14ac:dyDescent="0.25">
      <c r="B14" s="2"/>
      <c r="C14" s="99"/>
      <c r="D14" s="100"/>
      <c r="E14" s="99"/>
      <c r="F14" s="103"/>
      <c r="G14" s="106"/>
      <c r="H14" s="107"/>
      <c r="I14" s="99"/>
      <c r="J14" s="103"/>
      <c r="K14" s="106"/>
      <c r="L14" s="107"/>
      <c r="M14" s="111"/>
      <c r="N14" s="112"/>
      <c r="O14" s="113"/>
      <c r="P14" s="115"/>
      <c r="Q14" s="103"/>
      <c r="R14" s="3"/>
    </row>
    <row r="15" spans="2:18" ht="8.25" customHeight="1" thickBot="1" x14ac:dyDescent="0.25">
      <c r="B15" s="2"/>
      <c r="M15" s="7"/>
      <c r="N15" s="7"/>
      <c r="O15" s="7"/>
      <c r="P15" s="7"/>
      <c r="Q15" s="7"/>
      <c r="R15" s="3"/>
    </row>
    <row r="16" spans="2:18" x14ac:dyDescent="0.2">
      <c r="B16" s="2"/>
      <c r="C16" s="123" t="s">
        <v>10</v>
      </c>
      <c r="D16" s="128" t="s">
        <v>21</v>
      </c>
      <c r="E16" s="129"/>
      <c r="F16" s="130" t="s">
        <v>68</v>
      </c>
      <c r="G16" s="131"/>
      <c r="H16" s="6"/>
      <c r="I16" s="6"/>
      <c r="J16" s="6"/>
      <c r="K16" s="6"/>
      <c r="L16" s="6"/>
      <c r="M16" s="7"/>
      <c r="N16" s="7"/>
      <c r="O16" s="7"/>
      <c r="P16" s="7"/>
      <c r="Q16" s="7"/>
      <c r="R16" s="3"/>
    </row>
    <row r="17" spans="2:20" ht="18.75" customHeight="1" x14ac:dyDescent="0.2">
      <c r="B17" s="2"/>
      <c r="C17" s="126"/>
      <c r="D17" s="132" t="s">
        <v>22</v>
      </c>
      <c r="E17" s="133"/>
      <c r="F17" s="134" t="s">
        <v>69</v>
      </c>
      <c r="G17" s="135"/>
      <c r="H17" s="6"/>
      <c r="I17" s="6"/>
      <c r="J17" s="6"/>
      <c r="K17" s="6"/>
      <c r="L17" s="6"/>
      <c r="M17" s="7"/>
      <c r="N17" s="7"/>
      <c r="O17" s="7"/>
      <c r="P17" s="7"/>
      <c r="Q17" s="7"/>
      <c r="R17" s="3"/>
    </row>
    <row r="18" spans="2:20" ht="18.75" customHeight="1" thickBot="1" x14ac:dyDescent="0.25">
      <c r="B18" s="2"/>
      <c r="C18" s="127"/>
      <c r="D18" s="136" t="s">
        <v>23</v>
      </c>
      <c r="E18" s="137"/>
      <c r="F18" s="138" t="s">
        <v>70</v>
      </c>
      <c r="G18" s="139"/>
      <c r="H18" s="6"/>
      <c r="I18" s="6"/>
      <c r="J18" s="6"/>
      <c r="K18" s="6"/>
      <c r="L18" s="6"/>
      <c r="M18" s="7"/>
      <c r="N18" s="7"/>
      <c r="O18" s="7"/>
      <c r="P18" s="7"/>
      <c r="Q18" s="7"/>
      <c r="R18" s="3"/>
    </row>
    <row r="19" spans="2:20" ht="6" customHeight="1" thickBot="1" x14ac:dyDescent="0.25">
      <c r="B19" s="2"/>
      <c r="R19" s="3"/>
    </row>
    <row r="20" spans="2:20" ht="13.5" thickBot="1" x14ac:dyDescent="0.25">
      <c r="B20" s="140" t="s">
        <v>19</v>
      </c>
      <c r="C20" s="141"/>
      <c r="D20" s="141"/>
      <c r="E20" s="141"/>
      <c r="F20" s="141"/>
      <c r="G20" s="141"/>
      <c r="H20" s="141"/>
      <c r="I20" s="141"/>
      <c r="J20" s="141"/>
      <c r="K20" s="141"/>
      <c r="L20" s="141"/>
      <c r="M20" s="141"/>
      <c r="N20" s="141"/>
      <c r="O20" s="141"/>
      <c r="P20" s="141"/>
      <c r="Q20" s="141"/>
      <c r="R20" s="142"/>
    </row>
    <row r="21" spans="2:20" ht="6" customHeight="1" x14ac:dyDescent="0.2">
      <c r="B21" s="2"/>
      <c r="G21" s="8"/>
      <c r="H21" s="8"/>
      <c r="R21" s="3"/>
    </row>
    <row r="22" spans="2:20" ht="4.5" customHeight="1" thickBot="1" x14ac:dyDescent="0.25">
      <c r="B22" s="2"/>
      <c r="R22" s="3"/>
    </row>
    <row r="23" spans="2:20" ht="15.75" customHeight="1" thickBot="1" x14ac:dyDescent="0.25">
      <c r="B23" s="2"/>
      <c r="C23" s="143" t="s">
        <v>11</v>
      </c>
      <c r="D23" s="144"/>
      <c r="E23" s="144"/>
      <c r="F23" s="144"/>
      <c r="G23" s="144"/>
      <c r="H23" s="144"/>
      <c r="I23" s="144"/>
      <c r="J23" s="144"/>
      <c r="K23" s="144"/>
      <c r="L23" s="144"/>
      <c r="M23" s="144"/>
      <c r="N23" s="144"/>
      <c r="O23" s="144"/>
      <c r="P23" s="144"/>
      <c r="Q23" s="145"/>
      <c r="R23" s="3"/>
    </row>
    <row r="24" spans="2:20" ht="27" customHeight="1" thickBot="1" x14ac:dyDescent="0.25">
      <c r="B24" s="2"/>
      <c r="C24" s="27" t="s">
        <v>15</v>
      </c>
      <c r="D24" s="146" t="s">
        <v>61</v>
      </c>
      <c r="E24" s="147"/>
      <c r="F24" s="148"/>
      <c r="G24" s="149" t="s">
        <v>62</v>
      </c>
      <c r="H24" s="147"/>
      <c r="I24" s="148"/>
      <c r="J24" s="149" t="s">
        <v>63</v>
      </c>
      <c r="K24" s="147"/>
      <c r="L24" s="148"/>
      <c r="M24" s="149" t="s">
        <v>64</v>
      </c>
      <c r="N24" s="147"/>
      <c r="O24" s="148"/>
      <c r="P24" s="144" t="s">
        <v>12</v>
      </c>
      <c r="Q24" s="145"/>
      <c r="R24" s="3"/>
    </row>
    <row r="25" spans="2:20" ht="15" customHeight="1" x14ac:dyDescent="0.2">
      <c r="B25" s="2"/>
      <c r="C25" s="28" t="s">
        <v>16</v>
      </c>
      <c r="D25" s="246">
        <v>100</v>
      </c>
      <c r="E25" s="247"/>
      <c r="F25" s="248"/>
      <c r="G25" s="246">
        <v>100</v>
      </c>
      <c r="H25" s="247"/>
      <c r="I25" s="248"/>
      <c r="J25" s="246">
        <v>100</v>
      </c>
      <c r="K25" s="247"/>
      <c r="L25" s="248"/>
      <c r="M25" s="246">
        <v>100</v>
      </c>
      <c r="N25" s="247"/>
      <c r="O25" s="248"/>
      <c r="P25" s="212">
        <v>100</v>
      </c>
      <c r="Q25" s="213"/>
      <c r="R25" s="3"/>
    </row>
    <row r="26" spans="2:20" x14ac:dyDescent="0.2">
      <c r="B26" s="2"/>
      <c r="C26" s="29" t="s">
        <v>14</v>
      </c>
      <c r="D26" s="195">
        <v>8176</v>
      </c>
      <c r="E26" s="196"/>
      <c r="F26" s="197"/>
      <c r="G26" s="195">
        <v>8778</v>
      </c>
      <c r="H26" s="196"/>
      <c r="I26" s="197"/>
      <c r="J26" s="195"/>
      <c r="K26" s="196"/>
      <c r="L26" s="197"/>
      <c r="M26" s="195"/>
      <c r="N26" s="196"/>
      <c r="O26" s="197"/>
      <c r="P26" s="198">
        <f>SUM(D26:O26)</f>
        <v>16954</v>
      </c>
      <c r="Q26" s="199"/>
      <c r="R26" s="3"/>
    </row>
    <row r="27" spans="2:20" ht="15.75" customHeight="1" thickBot="1" x14ac:dyDescent="0.25">
      <c r="B27" s="2"/>
      <c r="C27" s="29" t="s">
        <v>26</v>
      </c>
      <c r="D27" s="195">
        <v>8176</v>
      </c>
      <c r="E27" s="196"/>
      <c r="F27" s="197"/>
      <c r="G27" s="195">
        <v>8778</v>
      </c>
      <c r="H27" s="196"/>
      <c r="I27" s="197"/>
      <c r="J27" s="195"/>
      <c r="K27" s="196"/>
      <c r="L27" s="197"/>
      <c r="M27" s="195"/>
      <c r="N27" s="196"/>
      <c r="O27" s="197"/>
      <c r="P27" s="198">
        <f>SUM(D27:O27)</f>
        <v>16954</v>
      </c>
      <c r="Q27" s="199"/>
      <c r="R27" s="3"/>
    </row>
    <row r="28" spans="2:20" ht="15.75" customHeight="1" thickBot="1" x14ac:dyDescent="0.25">
      <c r="B28" s="2"/>
      <c r="C28" s="30" t="s">
        <v>24</v>
      </c>
      <c r="D28" s="209">
        <f>D26/D27*100</f>
        <v>100</v>
      </c>
      <c r="E28" s="210"/>
      <c r="F28" s="211"/>
      <c r="G28" s="209">
        <f t="shared" ref="G28" si="0">G26/G27*100</f>
        <v>100</v>
      </c>
      <c r="H28" s="210"/>
      <c r="I28" s="211"/>
      <c r="J28" s="209" t="e">
        <f t="shared" ref="J28" si="1">J26/J27*100</f>
        <v>#DIV/0!</v>
      </c>
      <c r="K28" s="210"/>
      <c r="L28" s="211"/>
      <c r="M28" s="209" t="e">
        <f t="shared" ref="M28" si="2">M26/M27*100</f>
        <v>#DIV/0!</v>
      </c>
      <c r="N28" s="210"/>
      <c r="O28" s="211"/>
      <c r="P28" s="187">
        <f>(P26/P27)*100</f>
        <v>100</v>
      </c>
      <c r="Q28" s="188"/>
      <c r="R28" s="3"/>
    </row>
    <row r="29" spans="2:20" x14ac:dyDescent="0.2">
      <c r="B29" s="2"/>
      <c r="R29" s="3"/>
      <c r="T29" s="9"/>
    </row>
    <row r="30" spans="2:20" x14ac:dyDescent="0.2">
      <c r="B30" s="2"/>
      <c r="R30" s="3"/>
    </row>
    <row r="31" spans="2:20" x14ac:dyDescent="0.2">
      <c r="B31" s="2"/>
      <c r="I31" s="163"/>
      <c r="J31" s="163"/>
      <c r="K31" s="163"/>
      <c r="L31" s="163"/>
      <c r="M31" s="163"/>
      <c r="N31" s="163"/>
      <c r="O31" s="163"/>
      <c r="P31" s="163"/>
      <c r="Q31" s="163"/>
      <c r="R31" s="3"/>
    </row>
    <row r="32" spans="2:20" x14ac:dyDescent="0.2">
      <c r="B32" s="2"/>
      <c r="I32" s="7"/>
      <c r="J32" s="7"/>
      <c r="K32" s="7"/>
      <c r="L32" s="7"/>
      <c r="M32" s="7"/>
      <c r="N32" s="7"/>
      <c r="O32" s="7"/>
      <c r="P32" s="7"/>
      <c r="Q32" s="7"/>
      <c r="R32" s="3"/>
    </row>
    <row r="33" spans="2:18" x14ac:dyDescent="0.2">
      <c r="B33" s="2"/>
      <c r="I33" s="7"/>
      <c r="J33" s="7"/>
      <c r="K33" s="7"/>
      <c r="L33" s="7"/>
      <c r="M33" s="7"/>
      <c r="N33" s="7"/>
      <c r="O33" s="7"/>
      <c r="P33" s="7"/>
      <c r="Q33" s="7"/>
      <c r="R33" s="3"/>
    </row>
    <row r="34" spans="2:18" x14ac:dyDescent="0.2">
      <c r="B34" s="2"/>
      <c r="I34" s="7"/>
      <c r="J34" s="7"/>
      <c r="K34" s="7"/>
      <c r="L34" s="7"/>
      <c r="M34" s="7"/>
      <c r="N34" s="7"/>
      <c r="O34" s="7"/>
      <c r="P34" s="7"/>
      <c r="Q34" s="7"/>
      <c r="R34" s="3"/>
    </row>
    <row r="35" spans="2:18" x14ac:dyDescent="0.2">
      <c r="B35" s="2"/>
      <c r="I35" s="7"/>
      <c r="J35" s="7"/>
      <c r="K35" s="7"/>
      <c r="L35" s="7"/>
      <c r="M35" s="7"/>
      <c r="N35" s="7"/>
      <c r="O35" s="7"/>
      <c r="P35" s="7"/>
      <c r="Q35" s="7"/>
      <c r="R35" s="3"/>
    </row>
    <row r="36" spans="2:18" x14ac:dyDescent="0.2">
      <c r="B36" s="2"/>
      <c r="I36" s="7"/>
      <c r="J36" s="7"/>
      <c r="K36" s="7"/>
      <c r="L36" s="7"/>
      <c r="M36" s="7"/>
      <c r="N36" s="7"/>
      <c r="O36" s="7"/>
      <c r="P36" s="7"/>
      <c r="Q36" s="7"/>
      <c r="R36" s="3"/>
    </row>
    <row r="37" spans="2:18" x14ac:dyDescent="0.2">
      <c r="B37" s="2"/>
      <c r="I37" s="7"/>
      <c r="J37" s="7"/>
      <c r="K37" s="7"/>
      <c r="L37" s="7"/>
      <c r="M37" s="7"/>
      <c r="N37" s="7"/>
      <c r="O37" s="7"/>
      <c r="P37" s="7"/>
      <c r="Q37" s="7"/>
      <c r="R37" s="3"/>
    </row>
    <row r="38" spans="2:18" x14ac:dyDescent="0.2">
      <c r="B38" s="2"/>
      <c r="I38" s="7"/>
      <c r="J38" s="7"/>
      <c r="K38" s="7"/>
      <c r="L38" s="7"/>
      <c r="M38" s="7"/>
      <c r="N38" s="7"/>
      <c r="O38" s="7"/>
      <c r="P38" s="7"/>
      <c r="Q38" s="7"/>
      <c r="R38" s="3"/>
    </row>
    <row r="39" spans="2:18" x14ac:dyDescent="0.2">
      <c r="B39" s="2"/>
      <c r="I39" s="7"/>
      <c r="J39" s="7"/>
      <c r="K39" s="7"/>
      <c r="L39" s="7"/>
      <c r="M39" s="7"/>
      <c r="N39" s="7"/>
      <c r="O39" s="7"/>
      <c r="P39" s="7"/>
      <c r="Q39" s="7"/>
      <c r="R39" s="3"/>
    </row>
    <row r="40" spans="2:18" x14ac:dyDescent="0.2">
      <c r="B40" s="2"/>
      <c r="I40" s="7"/>
      <c r="J40" s="7"/>
      <c r="K40" s="7"/>
      <c r="L40" s="7"/>
      <c r="M40" s="7"/>
      <c r="N40" s="7"/>
      <c r="O40" s="7"/>
      <c r="P40" s="7"/>
      <c r="Q40" s="7"/>
      <c r="R40" s="3"/>
    </row>
    <row r="41" spans="2:18" ht="7.5" customHeight="1" thickBot="1" x14ac:dyDescent="0.25">
      <c r="B41" s="2"/>
      <c r="I41" s="7"/>
      <c r="J41" s="7"/>
      <c r="K41" s="7"/>
      <c r="L41" s="7"/>
      <c r="M41" s="7"/>
      <c r="N41" s="7"/>
      <c r="O41" s="7"/>
      <c r="P41" s="7"/>
      <c r="Q41" s="7"/>
      <c r="R41" s="3"/>
    </row>
    <row r="42" spans="2:18" ht="64.5" customHeight="1" thickBot="1" x14ac:dyDescent="0.25">
      <c r="B42" s="2"/>
      <c r="C42" s="164" t="s">
        <v>17</v>
      </c>
      <c r="D42" s="165"/>
      <c r="E42" s="165"/>
      <c r="F42" s="165"/>
      <c r="G42" s="165"/>
      <c r="H42" s="165"/>
      <c r="I42" s="165"/>
      <c r="J42" s="165"/>
      <c r="K42" s="83" t="s">
        <v>54</v>
      </c>
      <c r="L42" s="84"/>
      <c r="M42" s="84"/>
      <c r="N42" s="84"/>
      <c r="O42" s="84"/>
      <c r="P42" s="84"/>
      <c r="Q42" s="85"/>
      <c r="R42" s="3"/>
    </row>
    <row r="43" spans="2:18" ht="28.5" customHeight="1" thickBot="1" x14ac:dyDescent="0.25">
      <c r="B43" s="2"/>
      <c r="C43" s="25"/>
      <c r="D43" s="26" t="s">
        <v>56</v>
      </c>
      <c r="E43" s="166" t="s">
        <v>57</v>
      </c>
      <c r="F43" s="166"/>
      <c r="G43" s="166"/>
      <c r="H43" s="166"/>
      <c r="I43" s="166"/>
      <c r="J43" s="167"/>
      <c r="K43" s="31"/>
      <c r="L43" s="32"/>
      <c r="M43" s="32"/>
      <c r="N43" s="32"/>
      <c r="O43" s="32"/>
      <c r="P43" s="32"/>
      <c r="Q43" s="33"/>
      <c r="R43" s="3"/>
    </row>
    <row r="44" spans="2:18" ht="64.5" customHeight="1" thickBot="1" x14ac:dyDescent="0.25">
      <c r="B44" s="2"/>
      <c r="C44" s="10" t="s">
        <v>71</v>
      </c>
      <c r="D44" s="36">
        <v>45391</v>
      </c>
      <c r="E44" s="217" t="s">
        <v>125</v>
      </c>
      <c r="F44" s="218"/>
      <c r="G44" s="218"/>
      <c r="H44" s="218"/>
      <c r="I44" s="218"/>
      <c r="J44" s="219"/>
      <c r="K44" s="171"/>
      <c r="L44" s="171"/>
      <c r="M44" s="171"/>
      <c r="N44" s="171"/>
      <c r="O44" s="171"/>
      <c r="P44" s="171"/>
      <c r="Q44" s="172"/>
      <c r="R44" s="3"/>
    </row>
    <row r="45" spans="2:18" ht="105" customHeight="1" thickBot="1" x14ac:dyDescent="0.25">
      <c r="B45" s="2"/>
      <c r="C45" s="10" t="s">
        <v>72</v>
      </c>
      <c r="D45" s="41">
        <v>45473</v>
      </c>
      <c r="E45" s="217" t="s">
        <v>131</v>
      </c>
      <c r="F45" s="218"/>
      <c r="G45" s="218"/>
      <c r="H45" s="218"/>
      <c r="I45" s="218"/>
      <c r="J45" s="219"/>
      <c r="K45" s="171"/>
      <c r="L45" s="171"/>
      <c r="M45" s="171"/>
      <c r="N45" s="171"/>
      <c r="O45" s="171"/>
      <c r="P45" s="171"/>
      <c r="Q45" s="172"/>
      <c r="R45" s="3"/>
    </row>
    <row r="46" spans="2:18" ht="84.75" customHeight="1" thickBot="1" x14ac:dyDescent="0.25">
      <c r="B46" s="2"/>
      <c r="C46" s="10" t="s">
        <v>73</v>
      </c>
      <c r="D46" s="41"/>
      <c r="E46" s="217"/>
      <c r="F46" s="218"/>
      <c r="G46" s="218"/>
      <c r="H46" s="218"/>
      <c r="I46" s="218"/>
      <c r="J46" s="219"/>
      <c r="K46" s="171"/>
      <c r="L46" s="171"/>
      <c r="M46" s="171"/>
      <c r="N46" s="171"/>
      <c r="O46" s="171"/>
      <c r="P46" s="171"/>
      <c r="Q46" s="172"/>
      <c r="R46" s="3"/>
    </row>
    <row r="47" spans="2:18" ht="74.25" customHeight="1" thickBot="1" x14ac:dyDescent="0.25">
      <c r="B47" s="2"/>
      <c r="C47" s="10" t="s">
        <v>74</v>
      </c>
      <c r="D47" s="42"/>
      <c r="E47" s="240"/>
      <c r="F47" s="241"/>
      <c r="G47" s="241"/>
      <c r="H47" s="241"/>
      <c r="I47" s="241"/>
      <c r="J47" s="242"/>
      <c r="K47" s="171"/>
      <c r="L47" s="171"/>
      <c r="M47" s="171"/>
      <c r="N47" s="171"/>
      <c r="O47" s="171"/>
      <c r="P47" s="171"/>
      <c r="Q47" s="172"/>
      <c r="R47" s="3"/>
    </row>
    <row r="48" spans="2:18" x14ac:dyDescent="0.2">
      <c r="B48" s="2"/>
      <c r="R48" s="3"/>
    </row>
    <row r="49" spans="2:18" ht="13.5" thickBot="1" x14ac:dyDescent="0.25">
      <c r="B49" s="11"/>
      <c r="C49" s="12"/>
      <c r="D49" s="12"/>
      <c r="E49" s="12"/>
      <c r="F49" s="12"/>
      <c r="G49" s="12"/>
      <c r="H49" s="12"/>
      <c r="I49" s="12"/>
      <c r="J49" s="12"/>
      <c r="K49" s="12"/>
      <c r="L49" s="12"/>
      <c r="M49" s="12"/>
      <c r="N49" s="12"/>
      <c r="O49" s="12"/>
      <c r="P49" s="12"/>
      <c r="Q49" s="12"/>
      <c r="R49" s="13"/>
    </row>
    <row r="91" spans="3:21" ht="28.5" customHeight="1" x14ac:dyDescent="0.2"/>
    <row r="95" spans="3:21" ht="13.5" hidden="1" thickBot="1" x14ac:dyDescent="0.25">
      <c r="C95" s="14" t="s">
        <v>28</v>
      </c>
      <c r="D95" s="15"/>
      <c r="H95" s="23" t="s">
        <v>18</v>
      </c>
      <c r="I95" s="23" t="s">
        <v>20</v>
      </c>
      <c r="J95" s="23" t="s">
        <v>47</v>
      </c>
      <c r="U95" s="16" t="s">
        <v>25</v>
      </c>
    </row>
    <row r="96" spans="3:21" ht="25.5" hidden="1" x14ac:dyDescent="0.2">
      <c r="C96" s="17" t="s">
        <v>31</v>
      </c>
      <c r="D96" s="18"/>
      <c r="H96" s="24" t="s">
        <v>3</v>
      </c>
      <c r="I96" s="24" t="s">
        <v>6</v>
      </c>
      <c r="J96" s="24" t="s">
        <v>48</v>
      </c>
      <c r="M96" s="181"/>
      <c r="N96" s="181"/>
    </row>
    <row r="97" spans="3:14" ht="25.5" hidden="1" x14ac:dyDescent="0.2">
      <c r="C97" s="17" t="s">
        <v>32</v>
      </c>
      <c r="D97" s="18"/>
      <c r="H97" s="24" t="s">
        <v>53</v>
      </c>
      <c r="I97" s="24" t="s">
        <v>58</v>
      </c>
      <c r="J97" s="24" t="s">
        <v>49</v>
      </c>
      <c r="M97" s="67"/>
      <c r="N97" s="67"/>
    </row>
    <row r="98" spans="3:14" ht="38.25" hidden="1" x14ac:dyDescent="0.2">
      <c r="C98" s="17" t="s">
        <v>33</v>
      </c>
      <c r="D98" s="18"/>
      <c r="H98" s="24" t="s">
        <v>4</v>
      </c>
      <c r="I98" s="24" t="s">
        <v>7</v>
      </c>
      <c r="J98" s="24" t="s">
        <v>50</v>
      </c>
      <c r="M98" s="67"/>
      <c r="N98" s="67"/>
    </row>
    <row r="99" spans="3:14" hidden="1" x14ac:dyDescent="0.2">
      <c r="C99" s="17" t="s">
        <v>34</v>
      </c>
      <c r="D99" s="18"/>
      <c r="H99" s="24"/>
      <c r="I99" s="24" t="s">
        <v>52</v>
      </c>
      <c r="J99" s="24" t="s">
        <v>51</v>
      </c>
      <c r="M99" s="67"/>
      <c r="N99" s="67"/>
    </row>
    <row r="100" spans="3:14" ht="25.5" hidden="1" x14ac:dyDescent="0.2">
      <c r="C100" s="17" t="s">
        <v>65</v>
      </c>
      <c r="D100" s="18"/>
      <c r="H100" s="24"/>
      <c r="I100" s="24" t="s">
        <v>8</v>
      </c>
      <c r="J100" s="24" t="s">
        <v>55</v>
      </c>
      <c r="M100" s="67"/>
      <c r="N100" s="67"/>
    </row>
    <row r="101" spans="3:14" hidden="1" x14ac:dyDescent="0.2">
      <c r="C101" s="17" t="s">
        <v>66</v>
      </c>
      <c r="D101" s="18"/>
      <c r="H101" s="24"/>
      <c r="I101" s="24" t="s">
        <v>9</v>
      </c>
      <c r="J101" s="24"/>
      <c r="M101" s="67"/>
      <c r="N101" s="67"/>
    </row>
    <row r="102" spans="3:14" hidden="1" x14ac:dyDescent="0.2">
      <c r="C102" s="17" t="s">
        <v>35</v>
      </c>
      <c r="D102" s="18"/>
      <c r="M102" s="181"/>
      <c r="N102" s="181"/>
    </row>
    <row r="103" spans="3:14" ht="66" hidden="1" customHeight="1" x14ac:dyDescent="0.2">
      <c r="C103" s="17" t="s">
        <v>36</v>
      </c>
      <c r="D103" s="18"/>
      <c r="M103" s="182"/>
      <c r="N103" s="182"/>
    </row>
    <row r="104" spans="3:14" hidden="1" x14ac:dyDescent="0.2">
      <c r="C104" s="17" t="s">
        <v>27</v>
      </c>
      <c r="D104" s="18"/>
    </row>
    <row r="105" spans="3:14" ht="25.5" hidden="1" x14ac:dyDescent="0.2">
      <c r="C105" s="17" t="s">
        <v>37</v>
      </c>
      <c r="D105" s="18"/>
    </row>
    <row r="106" spans="3:14" ht="25.5" hidden="1" x14ac:dyDescent="0.2">
      <c r="C106" s="17" t="s">
        <v>38</v>
      </c>
      <c r="D106" s="18"/>
    </row>
    <row r="107" spans="3:14" ht="25.5" hidden="1" x14ac:dyDescent="0.2">
      <c r="C107" s="17" t="s">
        <v>39</v>
      </c>
      <c r="D107" s="18"/>
    </row>
    <row r="108" spans="3:14" hidden="1" x14ac:dyDescent="0.2">
      <c r="C108" s="17" t="s">
        <v>30</v>
      </c>
      <c r="D108" s="19"/>
    </row>
    <row r="109" spans="3:14" hidden="1" x14ac:dyDescent="0.2">
      <c r="C109" s="17" t="s">
        <v>29</v>
      </c>
      <c r="D109" s="20"/>
    </row>
    <row r="110" spans="3:14" hidden="1" x14ac:dyDescent="0.2">
      <c r="C110" s="17" t="s">
        <v>40</v>
      </c>
      <c r="D110" s="19"/>
    </row>
    <row r="112" spans="3:14" ht="6.75" customHeight="1" x14ac:dyDescent="0.2"/>
    <row r="113" spans="3:3" ht="15" customHeight="1" x14ac:dyDescent="0.2">
      <c r="C113" s="21"/>
    </row>
    <row r="114" spans="3:3" ht="18.75" customHeight="1" x14ac:dyDescent="0.2">
      <c r="C114" s="21"/>
    </row>
    <row r="115" spans="3:3" ht="15" customHeight="1" x14ac:dyDescent="0.2">
      <c r="C115" s="21"/>
    </row>
    <row r="116" spans="3:3" ht="11.25" customHeight="1" x14ac:dyDescent="0.2">
      <c r="C116" s="21"/>
    </row>
    <row r="117" spans="3:3" ht="16.5" customHeight="1" x14ac:dyDescent="0.2">
      <c r="C117" s="21"/>
    </row>
    <row r="118" spans="3:3" ht="12" customHeight="1" x14ac:dyDescent="0.2">
      <c r="C118" s="21"/>
    </row>
    <row r="119" spans="3:3" ht="25.5" customHeight="1" x14ac:dyDescent="0.2">
      <c r="C119" s="21"/>
    </row>
    <row r="120" spans="3:3" ht="27.75" customHeight="1" x14ac:dyDescent="0.2">
      <c r="C120" s="21"/>
    </row>
    <row r="121" spans="3:3" ht="36.75" customHeight="1" x14ac:dyDescent="0.2">
      <c r="C121" s="22"/>
    </row>
    <row r="122" spans="3:3" x14ac:dyDescent="0.2">
      <c r="C122" s="21"/>
    </row>
  </sheetData>
  <mergeCells count="83">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C16:C18"/>
    <mergeCell ref="D16:E16"/>
    <mergeCell ref="F16:G16"/>
    <mergeCell ref="D17:E17"/>
    <mergeCell ref="F17:G17"/>
    <mergeCell ref="D18:E18"/>
    <mergeCell ref="F18:G18"/>
    <mergeCell ref="B20:R20"/>
    <mergeCell ref="C23:Q23"/>
    <mergeCell ref="D24:F24"/>
    <mergeCell ref="G24:I24"/>
    <mergeCell ref="J24:L24"/>
    <mergeCell ref="M24:O24"/>
    <mergeCell ref="P24:Q24"/>
    <mergeCell ref="D26:F26"/>
    <mergeCell ref="G26:I26"/>
    <mergeCell ref="J26:L26"/>
    <mergeCell ref="M26:O26"/>
    <mergeCell ref="P26:Q26"/>
    <mergeCell ref="D25:F25"/>
    <mergeCell ref="G25:I25"/>
    <mergeCell ref="J25:L25"/>
    <mergeCell ref="M25:O25"/>
    <mergeCell ref="P25:Q25"/>
    <mergeCell ref="D28:F28"/>
    <mergeCell ref="G28:I28"/>
    <mergeCell ref="J28:L28"/>
    <mergeCell ref="M28:O28"/>
    <mergeCell ref="P28:Q28"/>
    <mergeCell ref="D27:F27"/>
    <mergeCell ref="G27:I27"/>
    <mergeCell ref="J27:L27"/>
    <mergeCell ref="M27:O27"/>
    <mergeCell ref="P27:Q27"/>
    <mergeCell ref="I31:Q31"/>
    <mergeCell ref="C42:J42"/>
    <mergeCell ref="K42:Q42"/>
    <mergeCell ref="E43:J43"/>
    <mergeCell ref="E44:J44"/>
    <mergeCell ref="K44:Q44"/>
    <mergeCell ref="E45:J45"/>
    <mergeCell ref="K45:Q45"/>
    <mergeCell ref="E46:J46"/>
    <mergeCell ref="K46:Q46"/>
    <mergeCell ref="E47:J47"/>
    <mergeCell ref="K47:Q47"/>
    <mergeCell ref="M103:N103"/>
    <mergeCell ref="M96:N96"/>
    <mergeCell ref="M97:N97"/>
    <mergeCell ref="M98:N98"/>
    <mergeCell ref="M99:N99"/>
    <mergeCell ref="M100:N100"/>
    <mergeCell ref="M101:N101"/>
    <mergeCell ref="M102:N102"/>
  </mergeCells>
  <dataValidations xWindow="512" yWindow="551" count="19">
    <dataValidation type="list" allowBlank="1" showInputMessage="1" showErrorMessage="1" prompt="Selecione de la lista desplegable la tendencia esperada" sqref="P13:Q14" xr:uid="{00000000-0002-0000-0500-000000000000}">
      <formula1>$J$96:$J$100</formula1>
    </dataValidation>
    <dataValidation allowBlank="1" showInputMessage="1" showErrorMessage="1" prompt="Identifique el(los) valor(es)  los valores máximos o mínimos de este rango de gestión." sqref="F16:G17" xr:uid="{00000000-0002-0000-0500-000001000000}"/>
    <dataValidation allowBlank="1" showInputMessage="1" showErrorMessage="1" prompt="Establezca el nombre del indicador" sqref="L8:Q8" xr:uid="{00000000-0002-0000-0500-000002000000}"/>
    <dataValidation allowBlank="1" showInputMessage="1" showErrorMessage="1" prompt="Es el diagnóstico inicial o la medición realizada al comienzo que sirve como marco de referencia para el cálculo de avance del indicador. _x000a_Cuando no se tenga se indica &quot;No aplica&quot;" sqref="E13:F14" xr:uid="{00000000-0002-0000-0500-000003000000}"/>
    <dataValidation type="list" allowBlank="1" showInputMessage="1" showErrorMessage="1" sqref="D8:I8" xr:uid="{00000000-0002-0000-0500-000004000000}">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7" xr:uid="{00000000-0002-0000-0500-000005000000}"/>
    <dataValidation allowBlank="1" showInputMessage="1" showErrorMessage="1" prompt="Identifique el resultado del indicador en la medición desarrollada" sqref="P28" xr:uid="{00000000-0002-0000-0500-000006000000}"/>
    <dataValidation allowBlank="1" showInputMessage="1" showErrorMessage="1" prompt="Identifique el valor registrado en el denominador de la fórmula de cálculo" sqref="J27 M27" xr:uid="{00000000-0002-0000-0500-000007000000}"/>
    <dataValidation allowBlank="1" showInputMessage="1" showErrorMessage="1" prompt="Identifique el valor registrado en el numerador de la fórmula de cálculo" sqref="J26 M26 D26:D27 P26:P27 G26:G27" xr:uid="{00000000-0002-0000-0500-000008000000}"/>
    <dataValidation allowBlank="1" showInputMessage="1" showErrorMessage="1" prompt="Valor que se espera alcance el Indicador" sqref="D25 P25 D28 G28 J28 M28 G25 J25 M25" xr:uid="{00000000-0002-0000-0500-000009000000}"/>
    <dataValidation allowBlank="1" showInputMessage="1" showErrorMessage="1" prompt="Identifique el(los) valor(es)  los valores máximos o mínimos de este rango de gestión. Tenga en cuenta que la meta definida para el indicador no puede estar en el rango bajo. " sqref="F18:G18" xr:uid="{00000000-0002-0000-0500-00000A000000}"/>
    <dataValidation allowBlank="1" showInputMessage="1" showErrorMessage="1" prompt="Identifique la fuente de información usada para el reporte del indicador." sqref="M13" xr:uid="{00000000-0002-0000-0500-00000B000000}"/>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xr:uid="{00000000-0002-0000-0500-00000C000000}">
      <formula1>Tipo_indicador</formula1>
    </dataValidation>
    <dataValidation allowBlank="1" showInputMessage="1" showErrorMessage="1" prompt="Magnitud o relación de magnitudes que se referencia para la medición. _x000a_Ejemplo: Porcentaje, Minutos,  Pesos, Unidad o (Unidad/Año)" sqref="G13:H14" xr:uid="{00000000-0002-0000-0500-00000D000000}"/>
    <dataValidation allowBlank="1" showInputMessage="1" showErrorMessage="1" prompt="Fórmula matemática utilizada para medir el indicador." sqref="C13" xr:uid="{00000000-0002-0000-0500-00000E000000}"/>
    <dataValidation allowBlank="1" showInputMessage="1" showErrorMessage="1" prompt="Realice una breve descripción de que pretende medir el indicador." sqref="L9:Q10" xr:uid="{00000000-0002-0000-0500-00000F000000}"/>
    <dataValidation allowBlank="1" showInputMessage="1" showErrorMessage="1" prompt="Identifique el cargo y dependencia del servidor responsable de  reportar y análisis del indicador (solamente se registra el servidor que consolida la información final)." sqref="D10:I10" xr:uid="{00000000-0002-0000-0500-000010000000}"/>
    <dataValidation allowBlank="1" showInputMessage="1" showErrorMessage="1" prompt="Identifique el cargo del Directivo responsable del Proceso." sqref="D9:I9" xr:uid="{00000000-0002-0000-0500-000011000000}"/>
    <dataValidation type="list" allowBlank="1" showInputMessage="1" showErrorMessage="1" prompt="Seleccione de la lista desplegable, la periodicidad de medición del indicador." sqref="K13:L14" xr:uid="{00000000-0002-0000-0500-000012000000}">
      <formula1>Periodicidad</formula1>
    </dataValidation>
  </dataValidations>
  <hyperlinks>
    <hyperlink ref="C8" location="'INSTRUCTIVO '!D10" display="Proceso :" xr:uid="{00000000-0004-0000-0500-000000000000}"/>
    <hyperlink ref="C9" location="'INSTRUCTIVO '!A1" display="Responsables: " xr:uid="{00000000-0004-0000-0500-000001000000}"/>
    <hyperlink ref="J9" location="'INSTRUCTIVO '!A1" display="Objetivo del Indicador" xr:uid="{00000000-0004-0000-0500-000002000000}"/>
    <hyperlink ref="C10" location="'INSTRUCTIVO '!A1" display="Responsable de la Medición " xr:uid="{00000000-0004-0000-0500-000003000000}"/>
  </hyperlinks>
  <printOptions horizontalCentered="1" verticalCentered="1"/>
  <pageMargins left="0" right="0" top="0" bottom="0.55118110236220474" header="0.19685039370078741" footer="0.31496062992125984"/>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24</vt:i4>
      </vt:variant>
    </vt:vector>
  </HeadingPairs>
  <TitlesOfParts>
    <vt:vector size="30" baseType="lpstr">
      <vt:lpstr>Energía</vt:lpstr>
      <vt:lpstr>Agua</vt:lpstr>
      <vt:lpstr>Mantenimiento1</vt:lpstr>
      <vt:lpstr>Mantenimiento2</vt:lpstr>
      <vt:lpstr>Solicitudes Mto Vehí</vt:lpstr>
      <vt:lpstr>Correspondencia</vt:lpstr>
      <vt:lpstr>Agua!Área_de_impresión</vt:lpstr>
      <vt:lpstr>Correspondencia!Área_de_impresión</vt:lpstr>
      <vt:lpstr>Energía!Área_de_impresión</vt:lpstr>
      <vt:lpstr>Mantenimiento1!Área_de_impresión</vt:lpstr>
      <vt:lpstr>Mantenimiento2!Área_de_impresión</vt:lpstr>
      <vt:lpstr>'Solicitudes Mto Vehí'!Área_de_impresión</vt:lpstr>
      <vt:lpstr>Agua!Fuente_indicador</vt:lpstr>
      <vt:lpstr>Correspondencia!Fuente_indicador</vt:lpstr>
      <vt:lpstr>Energía!Fuente_indicador</vt:lpstr>
      <vt:lpstr>Mantenimiento1!Fuente_indicador</vt:lpstr>
      <vt:lpstr>Mantenimiento2!Fuente_indicador</vt:lpstr>
      <vt:lpstr>'Solicitudes Mto Vehí'!Fuente_indicador</vt:lpstr>
      <vt:lpstr>Agua!Periodicidad</vt:lpstr>
      <vt:lpstr>Correspondencia!Periodicidad</vt:lpstr>
      <vt:lpstr>Energía!Periodicidad</vt:lpstr>
      <vt:lpstr>Mantenimiento1!Periodicidad</vt:lpstr>
      <vt:lpstr>Mantenimiento2!Periodicidad</vt:lpstr>
      <vt:lpstr>'Solicitudes Mto Vehí'!Periodicidad</vt:lpstr>
      <vt:lpstr>Agua!Tipo_indicador</vt:lpstr>
      <vt:lpstr>Correspondencia!Tipo_indicador</vt:lpstr>
      <vt:lpstr>Energía!Tipo_indicador</vt:lpstr>
      <vt:lpstr>Mantenimiento1!Tipo_indicador</vt:lpstr>
      <vt:lpstr>Mantenimiento2!Tipo_indicador</vt:lpstr>
      <vt:lpstr>'Solicitudes Mto Vehí'!Tipo_indicador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nohemi rodriguez</cp:lastModifiedBy>
  <cp:lastPrinted>2019-06-25T16:05:32Z</cp:lastPrinted>
  <dcterms:created xsi:type="dcterms:W3CDTF">2013-03-27T13:59:56Z</dcterms:created>
  <dcterms:modified xsi:type="dcterms:W3CDTF">2024-07-21T15:58:54Z</dcterms:modified>
</cp:coreProperties>
</file>