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C:\Users\GMCASTAÑEDA\Desktop\PLANEACIÓN\INDICADORES\2026\Reportes y publicar\Publicar Indicadores\2026\Publicar indicadores 1 Tr\"/>
    </mc:Choice>
  </mc:AlternateContent>
  <bookViews>
    <workbookView xWindow="-120" yWindow="-120" windowWidth="20730" windowHeight="11160" tabRatio="808"/>
  </bookViews>
  <sheets>
    <sheet name="Comisiones" sheetId="9" r:id="rId1"/>
  </sheets>
  <definedNames>
    <definedName name="_xlnm.Print_Area" localSheetId="0">Comisiones!$B$2:$R$49</definedName>
    <definedName name="Fuente_indicador">Comisiones!$M$96:$M$102</definedName>
    <definedName name="GESTIÓN_ADMINISTRATIVA_Y_FINANCIERA">#REF!</definedName>
    <definedName name="GESTIÓN_CONTRACTUAL">#REF!</definedName>
    <definedName name="GESTIÓN_DE_EVALUACIÓN_Y_MEJORA">#REF!</definedName>
    <definedName name="GESTIÓN_DE_LA_INFORMACIÓN_Y_LAS_COMUNICACIONES">#REF!</definedName>
    <definedName name="GESTIÓN_DE_LA_INFRAESTRUCTURA">#REF!</definedName>
    <definedName name="GESTIÓN_DE_RECURSOS">#REF!</definedName>
    <definedName name="GESTIÓN_DE_SUMINISTRO_DE_BIENES_Y_SERVICIOS">#REF!</definedName>
    <definedName name="GESTIÓN_JURÍDICA">#REF!</definedName>
    <definedName name="INVESTIGACIÓN_Y_DESARROLLO_DE_LA_GESTIÓN_PENITENCIARIA_Y_CARCELARIA">#REF!</definedName>
    <definedName name="Periodicidad">Comisiones!$I$96:$I$101</definedName>
    <definedName name="PLANEACIÓN_ESTRATÉGICA_Y_GESTIÓN_ORGANIZACIONAL">#REF!</definedName>
    <definedName name="Procesos">#REF!</definedName>
    <definedName name="Tipo_indicador" localSheetId="0">Comisiones!$H$96:$H$98</definedName>
  </definedNames>
  <calcPr calcId="162913"/>
</workbook>
</file>

<file path=xl/calcChain.xml><?xml version="1.0" encoding="utf-8"?>
<calcChain xmlns="http://schemas.openxmlformats.org/spreadsheetml/2006/main">
  <c r="P27" i="9" l="1"/>
  <c r="P26" i="9"/>
  <c r="P28" i="9" l="1"/>
  <c r="G28" i="9"/>
  <c r="J28" i="9"/>
  <c r="M28" i="9"/>
  <c r="D28" i="9" l="1"/>
</calcChain>
</file>

<file path=xl/sharedStrings.xml><?xml version="1.0" encoding="utf-8"?>
<sst xmlns="http://schemas.openxmlformats.org/spreadsheetml/2006/main" count="101" uniqueCount="96">
  <si>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</si>
  <si>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</si>
  <si>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</si>
  <si>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</si>
  <si>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</si>
  <si>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</si>
  <si>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</si>
  <si>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</si>
  <si>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</si>
  <si>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</si>
  <si>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</si>
  <si>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</si>
  <si>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</si>
  <si>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</si>
  <si>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</si>
  <si>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</si>
  <si>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</si>
  <si>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</si>
  <si>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</si>
  <si>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</si>
  <si>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</si>
  <si>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</si>
  <si>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</si>
  <si>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</si>
  <si>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</si>
  <si>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</si>
  <si>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</si>
  <si>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</si>
  <si>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</si>
  <si>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</si>
  <si>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</si>
  <si>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</si>
  <si>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</si>
  <si>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</si>
  <si>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</si>
  <si>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</si>
  <si>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</si>
  <si>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</si>
  <si>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</si>
  <si>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</si>
  <si>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</si>
  <si>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</si>
  <si>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</si>
  <si>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</si>
  <si>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</si>
  <si>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</si>
  <si>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</si>
  <si>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</si>
  <si>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</si>
  <si>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</si>
  <si>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</si>
  <si>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</si>
  <si>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</si>
  <si>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</si>
  <si>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</si>
  <si>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</si>
  <si>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</si>
  <si>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</si>
  <si>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</si>
  <si>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</si>
  <si>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</si>
  <si>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</si>
  <si>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</si>
  <si>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</si>
  <si>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</si>
  <si>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</si>
  <si>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</si>
  <si>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</si>
  <si>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</si>
  <si>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</si>
  <si>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</si>
  <si>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</si>
  <si>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</si>
  <si>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</si>
  <si>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</si>
  <si>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VERSIÓN: 03</t>
  </si>
  <si>
    <t>FECHA: 15-Mar-2019</t>
  </si>
  <si>
    <t>ANALISIS DE RESULTADOS 3:</t>
  </si>
  <si>
    <t>CÓDIGO: GMC-FO-005</t>
  </si>
  <si>
    <t>HOJA DE VIDA DE INDICADOR DE GESTIÓN</t>
  </si>
  <si>
    <t>Porcentaje</t>
  </si>
  <si>
    <t>0%-59%</t>
  </si>
  <si>
    <t>Trimestre I</t>
  </si>
  <si>
    <t>Trimestre II</t>
  </si>
  <si>
    <t>Trimestre III</t>
  </si>
  <si>
    <t>Trimestre IV</t>
  </si>
  <si>
    <t>Subsecretarios de Comisiones permanentes</t>
  </si>
  <si>
    <t>Comisiones Permanentes</t>
  </si>
  <si>
    <t>Proyectos de acuerdo debatidos en Comisiones</t>
  </si>
  <si>
    <t>Este indicador mide la eficacia en el trámite de los Proyectos de Acuerdo en las Comisiones Permanentes, en el desarrollo de la Gestión Normativa</t>
  </si>
  <si>
    <t>Red interna SECRETARIA GENERAL -carpeta PROYECTOS DE ACUERDO</t>
  </si>
  <si>
    <t>75%-100%</t>
  </si>
  <si>
    <t>60%-74%</t>
  </si>
  <si>
    <t>(P.A. aprobados + P. A negados / Proyectos de acuerdo debatidos) *100</t>
  </si>
  <si>
    <t>Indicador revisado y/o actualizado y aprobado por el lider del proceso  12/06/2024</t>
  </si>
  <si>
    <r>
      <rPr>
        <b/>
        <sz val="10"/>
        <rFont val="Arial"/>
        <family val="2"/>
      </rPr>
      <t>Durante el primer trimestre La Comision Primera del Plan:</t>
    </r>
    <r>
      <rPr>
        <sz val="10"/>
        <rFont val="Arial"/>
        <family val="2"/>
      </rPr>
      <t xml:space="preserve"> En las sesiones ordinarias del mes de febrero de 2026, se aprobaron los P.A. 034, 039, 065, 068, 116, 153, 176.
Se programaron para debate los P.A. 034, 039, 065, 068, 116, 153, 176, 076, 179 , en consecuencia se programaron 9, de los cuales se aprobaron 7 proyectos de acuerdo. 
Los proyectos de Acuerdo 076 y 179 no fueron debatidos.
</t>
    </r>
    <r>
      <rPr>
        <b/>
        <sz val="10"/>
        <rFont val="Arial"/>
        <family val="2"/>
      </rPr>
      <t>Durante el primer trimestre La Comision Segunda de Gobierno</t>
    </r>
    <r>
      <rPr>
        <sz val="10"/>
        <rFont val="Arial"/>
        <family val="2"/>
      </rPr>
      <t xml:space="preserve">: En las sesiones ordinarias correspondiente al mes de febrero de 2026, se aprobaron los siguientes Proyectos de Acuerdo: 
Proyecto de Acuerdo 016 de 2026 “Por medio del cual se crea la estrategia contra la receptación de autopartes, celulares y mobiliario urbano en Bogotá”.
Proyecto de Acuerdo 150 de 2026 “Por medio del cual se establecen lineamientos para prevenir, atender, rechazar y erradicar la violencia contra las concejalas y edilesas en
política en el Distrito Capital y se dictan otras disposiciones”.
Proyecto de Acuerdo 092 de 2026 “Por medio del cual se establece la estrategia redes de cuidado comunitario para el adulto mayor en el Distrito Capital”. Acumulado por unidad de materia con el Proyecto de Acuerdo 083 de 2026 “Por medio del cual se promueve el voluntariado social intergeneracional como mecanismo de fortalecimiento del cuidado comunitario y la integración social de las personas mayores en Bogotá D.C.”
Proyecto de Acuerdo 003 de 2026 “Por medio del cual se promueve la cultura de donación de órganos en las instituciones educativas del Distrito Capital y se dictan otras disposiciones”.
Proyecto de Acuerdo No. 175 de 2026 “Por medio del cual se promueven medidas de flexibilización de la jornada laboral y bienestar para personas cuidadoras en el Distrito Capital y se dictan otras disposiciones”.
Por instrucciones del citante principal se excluyó del Orden del Día el Proyecto de Acuerdo 062 de 2026 “Por medio del cual se dictan lineamientos para reglamentar la señalización de espacios 100% libres de humo y aerosoles en Bogotá, de acuerdo con la Ley 2354 de 2024”
</t>
    </r>
    <r>
      <rPr>
        <b/>
        <sz val="10"/>
        <rFont val="Arial"/>
        <family val="2"/>
      </rPr>
      <t xml:space="preserve">
La Comisión Tercera Permanente de Hacienda y Crédito Público, durante el periodo </t>
    </r>
    <r>
      <rPr>
        <sz val="10"/>
        <rFont val="Arial"/>
        <family val="2"/>
      </rPr>
      <t>durante el periodo de sesiones ordinarias de febrero de 2026 (primer trimestre), debatió un total de un (1) Proyecto de Acuerdo, aprobado en primer debate y remitido a Secretaria General para segundo debate en la sesión plenaria. 
Se agendó para debate del Proyecto de Acuerdo 130 de 2026, por los Comentarios de la Administración Distrital de "NO VIABLE", el Presidente suspendió el debate. Al finalizar el periodo de sesiones ordinarias,  fué archivado el Proyecto de Acuerdo 130 de 2026, en cumplimiento del artículo 79 del Acuerdo 741 de 2019 (modificado por el artículo 17 del Acuerdo 837 de 2022 y el artículo 41 del Acuerdo 1014 de 2025 ), Reglamento Interno de la Corporación. Es de agregar que la Honorable Concejal autora deja una constancia de haber solicitado una mesa técnica a la Administración Distrital, con afirmaciones técnico-jurídicas de la misma, no estaban de acuerdo y no se dieron respuestas a inquietudes del proyecto.
PROYECTOS DE ACUERDO APROBADOS EN PRIMER DEBATE
1. Proyecto de Acuerdo 079 de 2026 “POR MEDIO DEL CUAL SE PROMUEVE EL FORTALECIMIENTO DEL TEJIDO EMPRESARIAL” Aprobado en Primer Debate en la sesión de la Comisión Tercera Permanente de Hacienda y Crédito Público el día 7 de marzo de 2026.
PROYECTOS DE ACUERDO CON DEBATE SUSPENDIDO Y ARCHIVADOS
1. Proyecto de Acuerdo 130 de 2026 “POR MEDIO DEL CUAL SE FORMULAN LINEAMIENTOS PARA LA IMPLEMENTACIÓN DE INCENTIVOS PARA ATRAER LA INVERSIÓN, GENERACIÓN DE EMPLEO Y DESARROLLO URBANO EQUITATIVO EN BOGOTÁ Y SE DICTAN OTRAS DISPOSICIONES”, no fué debatido en el periodo de seiones ordinarias de febrero.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</si>
</sst>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11"/>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175">
    <xf numFmtId="0" fontId="0" fillId="0" borderId="0" xfId="0"/>
    <xf numFmtId="0" fontId="4" fillId="0" borderId="0" xfId="0" applyFont="1"/>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3" xfId="0" applyFont="1" applyBorder="1" applyAlignment="1">
      <alignment horizontal="center" vertical="center"/>
    </xf>
    <xf numFmtId="0" fontId="26" fillId="0" borderId="5" xfId="0" applyFont="1" applyBorder="1" applyAlignment="1">
      <alignment horizontal="center" vertical="center"/>
    </xf>
    <xf numFmtId="0" fontId="23" fillId="0" borderId="22"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60" xfId="0" applyFont="1" applyFill="1" applyBorder="1" applyAlignment="1">
      <alignment horizontal="center"/>
    </xf>
    <xf numFmtId="0" fontId="23" fillId="2" borderId="61" xfId="0" applyFont="1" applyFill="1" applyBorder="1" applyAlignment="1">
      <alignment horizontal="center"/>
    </xf>
    <xf numFmtId="0" fontId="23" fillId="2" borderId="61" xfId="0" applyFont="1" applyFill="1" applyBorder="1" applyAlignment="1">
      <alignment horizontal="center" vertical="center" wrapText="1"/>
    </xf>
    <xf numFmtId="0" fontId="23" fillId="2" borderId="62" xfId="0" applyFont="1" applyFill="1" applyBorder="1" applyAlignment="1">
      <alignment horizontal="center" vertical="center" wrapText="1"/>
    </xf>
    <xf numFmtId="15" fontId="23" fillId="0" borderId="43" xfId="0" applyNumberFormat="1" applyFont="1" applyBorder="1" applyAlignment="1" applyProtection="1">
      <alignment vertical="top" wrapText="1"/>
      <protection locked="0"/>
    </xf>
    <xf numFmtId="15" fontId="23" fillId="0" borderId="66" xfId="0" applyNumberFormat="1" applyFont="1" applyBorder="1" applyAlignment="1" applyProtection="1">
      <alignment vertical="top" wrapText="1"/>
      <protection locked="0"/>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3" fillId="2" borderId="63" xfId="0" applyFont="1" applyFill="1" applyBorder="1" applyAlignment="1" applyProtection="1">
      <alignment horizontal="center" vertical="center"/>
      <protection locked="0"/>
    </xf>
    <xf numFmtId="0" fontId="23" fillId="0" borderId="18"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5" xfId="1" applyNumberFormat="1" applyFont="1" applyBorder="1" applyAlignment="1" applyProtection="1">
      <alignment horizontal="center"/>
      <protection locked="0"/>
    </xf>
    <xf numFmtId="0" fontId="23" fillId="0" borderId="9" xfId="1" applyNumberFormat="1" applyFont="1" applyBorder="1" applyAlignment="1" applyProtection="1">
      <alignment horizontal="center"/>
      <protection locked="0"/>
    </xf>
    <xf numFmtId="0" fontId="4" fillId="0" borderId="23"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2" fontId="23" fillId="0" borderId="29" xfId="0" applyNumberFormat="1" applyFont="1" applyBorder="1" applyAlignment="1">
      <alignment horizontal="center"/>
    </xf>
    <xf numFmtId="2" fontId="23" fillId="0" borderId="65" xfId="0" applyNumberFormat="1" applyFont="1" applyBorder="1" applyAlignment="1">
      <alignment horizontal="center"/>
    </xf>
    <xf numFmtId="2" fontId="23" fillId="0" borderId="59" xfId="0" applyNumberFormat="1" applyFont="1" applyBorder="1" applyAlignment="1">
      <alignment horizontal="center"/>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0" borderId="56" xfId="1" applyNumberFormat="1" applyFont="1" applyBorder="1" applyAlignment="1" applyProtection="1">
      <alignment horizontal="center"/>
      <protection locked="0"/>
    </xf>
    <xf numFmtId="0" fontId="23" fillId="0" borderId="57" xfId="1" applyNumberFormat="1" applyFont="1" applyBorder="1" applyAlignment="1" applyProtection="1">
      <alignment horizontal="center"/>
      <protection locked="0"/>
    </xf>
    <xf numFmtId="0" fontId="30" fillId="0" borderId="28" xfId="0" applyFont="1" applyBorder="1" applyAlignment="1">
      <alignment horizontal="left"/>
    </xf>
    <xf numFmtId="0" fontId="30" fillId="0" borderId="21" xfId="0" applyFont="1" applyBorder="1" applyAlignment="1">
      <alignment horizontal="left"/>
    </xf>
    <xf numFmtId="0" fontId="30" fillId="0" borderId="14" xfId="0" applyFont="1" applyBorder="1" applyAlignment="1">
      <alignment horizontal="left"/>
    </xf>
    <xf numFmtId="0" fontId="30" fillId="0" borderId="15" xfId="0" applyFont="1" applyBorder="1" applyAlignment="1">
      <alignment horizontal="left"/>
    </xf>
    <xf numFmtId="0" fontId="23" fillId="2" borderId="19"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vertical="center" wrapText="1"/>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4" fillId="0" borderId="2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5"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25" fillId="28" borderId="18" xfId="2" applyFont="1" applyFill="1" applyBorder="1" applyAlignment="1" applyProtection="1">
      <alignment horizontal="center"/>
    </xf>
    <xf numFmtId="0" fontId="25" fillId="28" borderId="10" xfId="2" applyFont="1" applyFill="1" applyBorder="1" applyAlignment="1" applyProtection="1">
      <alignment horizontal="center"/>
    </xf>
    <xf numFmtId="0" fontId="23" fillId="27" borderId="26" xfId="3" applyFont="1" applyFill="1" applyBorder="1" applyAlignment="1">
      <alignment horizontal="center" vertical="center" wrapText="1"/>
    </xf>
    <xf numFmtId="0" fontId="23" fillId="27" borderId="27" xfId="3"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0" fontId="4" fillId="0" borderId="39" xfId="0" applyNumberFormat="1" applyFont="1" applyBorder="1" applyAlignment="1" applyProtection="1">
      <alignment horizontal="center" vertical="center" wrapText="1"/>
      <protection locked="0"/>
    </xf>
    <xf numFmtId="10" fontId="4" fillId="0" borderId="40" xfId="0" applyNumberFormat="1" applyFont="1" applyBorder="1" applyAlignment="1" applyProtection="1">
      <alignment horizontal="center" vertical="center" wrapText="1"/>
      <protection locked="0"/>
    </xf>
    <xf numFmtId="10" fontId="4" fillId="0" borderId="17" xfId="0" applyNumberFormat="1" applyFont="1" applyBorder="1" applyAlignment="1" applyProtection="1">
      <alignment horizontal="center" vertical="center" wrapText="1"/>
      <protection locked="0"/>
    </xf>
    <xf numFmtId="10" fontId="4" fillId="0" borderId="15" xfId="0" applyNumberFormat="1" applyFont="1" applyBorder="1" applyAlignment="1" applyProtection="1">
      <alignment horizontal="center" vertical="center" wrapText="1"/>
      <protection locked="0"/>
    </xf>
    <xf numFmtId="0" fontId="4" fillId="0" borderId="21" xfId="0" applyFont="1" applyBorder="1" applyAlignment="1">
      <alignment horizontal="center"/>
    </xf>
    <xf numFmtId="0" fontId="29"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center" wrapText="1"/>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21" xfId="0" applyFont="1" applyBorder="1" applyAlignment="1" applyProtection="1">
      <alignment horizontal="center" vertical="top" wrapText="1"/>
      <protection locked="0"/>
    </xf>
    <xf numFmtId="0" fontId="4" fillId="0" borderId="22" xfId="0" applyFont="1" applyBorder="1" applyAlignment="1" applyProtection="1">
      <alignment horizontal="center" vertical="top" wrapText="1"/>
      <protection locked="0"/>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50" xfId="0" applyFont="1" applyBorder="1" applyAlignment="1" applyProtection="1">
      <alignment horizontal="justify" vertical="top" wrapText="1"/>
      <protection locked="0"/>
    </xf>
    <xf numFmtId="0" fontId="23" fillId="0" borderId="53" xfId="0" applyFont="1" applyBorder="1" applyAlignment="1" applyProtection="1">
      <alignment horizontal="justify" vertical="top" wrapText="1"/>
      <protection locked="0"/>
    </xf>
    <xf numFmtId="0" fontId="23" fillId="0" borderId="54" xfId="0" applyFont="1" applyBorder="1" applyAlignment="1" applyProtection="1">
      <alignment horizontal="justify" vertical="top" wrapText="1"/>
      <protection locked="0"/>
    </xf>
    <xf numFmtId="0" fontId="4" fillId="0" borderId="0" xfId="0" applyFont="1" applyAlignment="1">
      <alignment horizontal="center" vertical="center" wrapText="1"/>
    </xf>
    <xf numFmtId="0" fontId="4" fillId="0" borderId="1" xfId="0" applyFont="1" applyBorder="1" applyAlignment="1" applyProtection="1">
      <alignment horizontal="center"/>
      <protection locked="0"/>
    </xf>
    <xf numFmtId="0" fontId="4" fillId="0" borderId="16" xfId="0" applyFont="1" applyBorder="1" applyAlignment="1" applyProtection="1">
      <alignment horizontal="center"/>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4" fillId="0" borderId="53" xfId="0" applyFont="1" applyBorder="1" applyAlignment="1" applyProtection="1">
      <alignment horizontal="justify" vertical="top" wrapText="1"/>
      <protection locked="0"/>
    </xf>
    <xf numFmtId="0" fontId="4" fillId="0" borderId="54" xfId="0" applyFont="1" applyBorder="1" applyAlignment="1" applyProtection="1">
      <alignment horizontal="justify" vertical="top" wrapText="1"/>
      <protection locked="0"/>
    </xf>
    <xf numFmtId="0" fontId="4" fillId="0" borderId="19" xfId="0" applyFont="1" applyBorder="1" applyAlignment="1" applyProtection="1">
      <alignment horizontal="justify" vertical="top" wrapText="1"/>
      <protection locked="0"/>
    </xf>
    <xf numFmtId="0" fontId="4" fillId="0" borderId="20" xfId="0" applyFont="1" applyBorder="1" applyAlignment="1" applyProtection="1">
      <alignment horizontal="justify" vertical="top" wrapText="1"/>
      <protection locked="0"/>
    </xf>
    <xf numFmtId="0" fontId="4" fillId="0" borderId="24" xfId="0" applyFont="1" applyBorder="1" applyAlignment="1" applyProtection="1">
      <alignment horizontal="justify" vertical="top" wrapText="1"/>
      <protection locked="0"/>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5" fillId="28" borderId="42" xfId="2" applyFont="1" applyFill="1" applyBorder="1" applyAlignment="1" applyProtection="1">
      <alignment horizontal="center"/>
    </xf>
    <xf numFmtId="2" fontId="23" fillId="0" borderId="55" xfId="1" applyNumberFormat="1" applyFont="1" applyBorder="1" applyAlignment="1" applyProtection="1">
      <alignment horizontal="center"/>
    </xf>
    <xf numFmtId="2" fontId="23" fillId="0" borderId="27" xfId="1" applyNumberFormat="1" applyFont="1" applyBorder="1" applyAlignment="1" applyProtection="1">
      <alignment horizontal="center"/>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0"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1"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2" xfId="0" quotePrefix="1" applyFont="1" applyBorder="1" applyAlignment="1">
      <alignment horizontal="center" vertical="center"/>
    </xf>
    <xf numFmtId="0" fontId="25" fillId="28" borderId="42" xfId="2" applyFont="1" applyFill="1" applyBorder="1" applyAlignment="1" applyProtection="1">
      <alignment horizontal="center" vertical="center" wrapText="1"/>
    </xf>
    <xf numFmtId="0" fontId="25" fillId="28" borderId="45" xfId="2" applyFont="1" applyFill="1" applyBorder="1" applyAlignment="1" applyProtection="1">
      <alignment horizontal="center" vertical="center" wrapText="1"/>
    </xf>
    <xf numFmtId="0" fontId="4" fillId="0" borderId="39"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30" borderId="1" xfId="48" quotePrefix="1" applyFill="1" applyBorder="1" applyAlignment="1">
      <alignment horizontal="left" vertical="center"/>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center" wrapText="1"/>
      <protection locked="0"/>
    </xf>
    <xf numFmtId="0" fontId="4" fillId="0" borderId="4" xfId="2" applyFont="1" applyFill="1" applyBorder="1" applyAlignment="1" applyProtection="1">
      <alignment horizontal="center" wrapText="1"/>
      <protection locked="0"/>
    </xf>
    <xf numFmtId="0" fontId="4" fillId="0" borderId="5" xfId="2" applyFont="1" applyFill="1" applyBorder="1" applyAlignment="1" applyProtection="1">
      <alignment horizontal="center" wrapText="1"/>
      <protection locked="0"/>
    </xf>
    <xf numFmtId="0" fontId="4" fillId="0" borderId="17" xfId="2" applyFont="1" applyFill="1" applyBorder="1" applyAlignment="1" applyProtection="1">
      <alignment horizontal="center" wrapText="1"/>
      <protection locked="0"/>
    </xf>
    <xf numFmtId="0" fontId="4" fillId="0" borderId="14" xfId="2" applyFont="1" applyFill="1" applyBorder="1" applyAlignment="1" applyProtection="1">
      <alignment horizontal="center" wrapText="1"/>
      <protection locked="0"/>
    </xf>
    <xf numFmtId="0" fontId="4" fillId="0" borderId="15" xfId="2" applyFont="1" applyFill="1" applyBorder="1" applyAlignment="1" applyProtection="1">
      <alignment horizontal="center" wrapText="1"/>
      <protection locked="0"/>
    </xf>
    <xf numFmtId="0" fontId="4" fillId="0" borderId="28" xfId="2" applyFont="1" applyFill="1" applyBorder="1" applyAlignment="1" applyProtection="1">
      <alignment horizontal="left"/>
      <protection locked="0"/>
    </xf>
    <xf numFmtId="0" fontId="4" fillId="0" borderId="21" xfId="2" applyFont="1" applyFill="1" applyBorder="1" applyAlignment="1" applyProtection="1">
      <alignment horizontal="left"/>
      <protection locked="0"/>
    </xf>
    <xf numFmtId="0" fontId="4" fillId="0" borderId="22" xfId="2" applyFont="1" applyFill="1" applyBorder="1" applyAlignment="1" applyProtection="1">
      <alignment horizontal="left"/>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21" xfId="0" applyFont="1" applyBorder="1" applyAlignment="1" applyProtection="1">
      <alignment horizontal="justify" vertical="top" wrapText="1"/>
      <protection locked="0"/>
    </xf>
    <xf numFmtId="0" fontId="4" fillId="0" borderId="22" xfId="0" applyFont="1" applyBorder="1" applyAlignment="1" applyProtection="1">
      <alignment horizontal="justify" vertical="top"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Comisiones!$C$28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A5B6-43CD-BE27-6500218CA1D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Comisiones!$D$24:$Q$24</c:f>
              <c:strCache>
                <c:ptCount val="13"/>
                <c:pt idx="0">
                  <c:v>Trimestre I</c:v>
                </c:pt>
                <c:pt idx="3">
                  <c:v>Trimestre II</c:v>
                </c:pt>
                <c:pt idx="6">
                  <c:v>Trimestre III</c:v>
                </c:pt>
                <c:pt idx="9">
                  <c:v>Trimestre IV</c:v>
                </c:pt>
                <c:pt idx="12">
                  <c:v>TOTAL PERIODO</c:v>
                </c:pt>
              </c:strCache>
            </c:strRef>
          </c:cat>
          <c:val>
            <c:numRef>
              <c:f>Comisiones!$D$28:$Q$28</c:f>
              <c:numCache>
                <c:formatCode>0.00</c:formatCode>
                <c:ptCount val="14"/>
                <c:pt idx="0">
                  <c:v>93.75</c:v>
                </c:pt>
                <c:pt idx="3">
                  <c:v>0</c:v>
                </c:pt>
                <c:pt idx="6">
                  <c:v>0</c:v>
                </c:pt>
                <c:pt idx="9">
                  <c:v>0</c:v>
                </c:pt>
                <c:pt idx="12">
                  <c:v>93.75</c:v>
                </c:pt>
              </c:numCache>
            </c:numRef>
          </c:val>
          <c:extLst>
            <c:ext xmlns:c16="http://schemas.microsoft.com/office/drawing/2014/chart" uri="{C3380CC4-5D6E-409C-BE32-E72D297353CC}">
              <c16:uniqueId val="{00000001-A5B6-43CD-BE27-6500218CA1DF}"/>
            </c:ext>
          </c:extLst>
        </c:ser>
        <c:ser>
          <c:idx val="1"/>
          <c:order val="1"/>
          <c:tx>
            <c:strRef>
              <c:f>Comisiones!$C$25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Comisiones!$D$24:$Q$24</c:f>
              <c:strCache>
                <c:ptCount val="13"/>
                <c:pt idx="0">
                  <c:v>Trimestre I</c:v>
                </c:pt>
                <c:pt idx="3">
                  <c:v>Trimestre II</c:v>
                </c:pt>
                <c:pt idx="6">
                  <c:v>Trimestre III</c:v>
                </c:pt>
                <c:pt idx="9">
                  <c:v>Trimestre IV</c:v>
                </c:pt>
                <c:pt idx="12">
                  <c:v>TOTAL PERIODO</c:v>
                </c:pt>
              </c:strCache>
            </c:strRef>
          </c:cat>
          <c:val>
            <c:numRef>
              <c:f>Comisiones!$D$25:$Q$25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A5B6-43CD-BE27-6500218CA1DF}"/>
            </c:ext>
          </c:extLst>
        </c:ser>
        <c:dLbls>
          <c:dLblPos val="ctr"/>
          <c:showLegendKey val="0"/>
          <c:showVal val="1"/>
          <c:showCatName val="0"/>
          <c:showSerName val="0"/>
          <c:showPercent val="0"/>
          <c:showBubbleSize val="0"/>
        </c:dLbls>
        <c:gapWidth val="150"/>
        <c:axId val="-1961699216"/>
        <c:axId val="-1961704112"/>
      </c:barChart>
      <c:catAx>
        <c:axId val="-19616992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4112"/>
        <c:crosses val="autoZero"/>
        <c:auto val="1"/>
        <c:lblAlgn val="ctr"/>
        <c:lblOffset val="100"/>
        <c:noMultiLvlLbl val="0"/>
      </c:catAx>
      <c:valAx>
        <c:axId val="-19617041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961699216"/>
        <c:crosses val="autoZero"/>
        <c:crossBetween val="between"/>
      </c:valAx>
      <c:spPr>
        <a:noFill/>
        <a:ln>
          <a:noFill/>
        </a:ln>
        <a:effectLst/>
      </c:spPr>
    </c:plotArea>
    <c:legend>
      <c:legendPos val="b"/>
      <c:layout>
        <c:manualLayout>
          <c:xMode val="edge"/>
          <c:yMode val="edge"/>
          <c:x val="0.43625879148002339"/>
          <c:y val="0.88126562684384979"/>
          <c:w val="9.4630522625689453E-2"/>
          <c:h val="0.1187343731561501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50"/>
  </sheetPr>
  <dimension ref="B1:U123"/>
  <sheetViews>
    <sheetView showGridLines="0" tabSelected="1" zoomScale="70" zoomScaleNormal="70" zoomScaleSheetLayoutView="80" workbookViewId="0">
      <selection activeCell="U44" sqref="U44"/>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65"/>
      <c r="C2" s="166"/>
      <c r="D2" s="167"/>
      <c r="E2" s="128" t="s">
        <v>79</v>
      </c>
      <c r="F2" s="129"/>
      <c r="G2" s="129"/>
      <c r="H2" s="129"/>
      <c r="I2" s="129"/>
      <c r="J2" s="129"/>
      <c r="K2" s="129"/>
      <c r="L2" s="129"/>
      <c r="M2" s="129"/>
      <c r="N2" s="130"/>
      <c r="O2" s="149" t="s">
        <v>78</v>
      </c>
      <c r="P2" s="149"/>
      <c r="Q2" s="149"/>
      <c r="R2" s="149"/>
    </row>
    <row r="3" spans="2:18" ht="24.75" customHeight="1" x14ac:dyDescent="0.2">
      <c r="B3" s="168"/>
      <c r="C3" s="93"/>
      <c r="D3" s="169"/>
      <c r="E3" s="131"/>
      <c r="F3" s="132"/>
      <c r="G3" s="132"/>
      <c r="H3" s="132"/>
      <c r="I3" s="132"/>
      <c r="J3" s="132"/>
      <c r="K3" s="132"/>
      <c r="L3" s="132"/>
      <c r="M3" s="132"/>
      <c r="N3" s="133"/>
      <c r="O3" s="149" t="s">
        <v>75</v>
      </c>
      <c r="P3" s="149"/>
      <c r="Q3" s="149"/>
      <c r="R3" s="149"/>
    </row>
    <row r="4" spans="2:18" ht="24.75" customHeight="1" thickBot="1" x14ac:dyDescent="0.25">
      <c r="B4" s="168"/>
      <c r="C4" s="93"/>
      <c r="D4" s="169"/>
      <c r="E4" s="134"/>
      <c r="F4" s="135"/>
      <c r="G4" s="135"/>
      <c r="H4" s="135"/>
      <c r="I4" s="135"/>
      <c r="J4" s="135"/>
      <c r="K4" s="135"/>
      <c r="L4" s="135"/>
      <c r="M4" s="135"/>
      <c r="N4" s="136"/>
      <c r="O4" s="149" t="s">
        <v>76</v>
      </c>
      <c r="P4" s="149"/>
      <c r="Q4" s="149"/>
      <c r="R4" s="149"/>
    </row>
    <row r="5" spans="2:18" ht="18" customHeight="1" thickBot="1" x14ac:dyDescent="0.25">
      <c r="B5" s="54" t="s">
        <v>94</v>
      </c>
      <c r="C5" s="55"/>
      <c r="D5" s="55"/>
      <c r="E5" s="55"/>
      <c r="F5" s="55"/>
      <c r="G5" s="55"/>
      <c r="H5" s="55"/>
      <c r="I5" s="55"/>
      <c r="J5" s="55"/>
      <c r="K5" s="55"/>
      <c r="L5" s="55"/>
      <c r="M5" s="55"/>
      <c r="N5" s="55"/>
      <c r="O5" s="56"/>
      <c r="P5" s="56"/>
      <c r="Q5" s="56"/>
      <c r="R5" s="57"/>
    </row>
    <row r="6" spans="2:18" ht="15" customHeight="1" thickBot="1" x14ac:dyDescent="0.25">
      <c r="B6" s="102" t="s">
        <v>0</v>
      </c>
      <c r="C6" s="103"/>
      <c r="D6" s="103"/>
      <c r="E6" s="103"/>
      <c r="F6" s="103"/>
      <c r="G6" s="103"/>
      <c r="H6" s="103"/>
      <c r="I6" s="103"/>
      <c r="J6" s="103"/>
      <c r="K6" s="103"/>
      <c r="L6" s="103"/>
      <c r="M6" s="103"/>
      <c r="N6" s="103"/>
      <c r="O6" s="103"/>
      <c r="P6" s="103"/>
      <c r="Q6" s="103"/>
      <c r="R6" s="104"/>
    </row>
    <row r="7" spans="2:18" ht="13.5" thickBot="1" x14ac:dyDescent="0.25">
      <c r="B7" s="5"/>
      <c r="C7" s="91"/>
      <c r="D7" s="91"/>
      <c r="E7" s="91"/>
      <c r="F7" s="91"/>
      <c r="G7" s="91"/>
      <c r="H7" s="91"/>
      <c r="I7" s="91"/>
      <c r="J7" s="91"/>
      <c r="K7" s="91"/>
      <c r="L7" s="91"/>
      <c r="M7" s="91"/>
      <c r="N7" s="91"/>
      <c r="O7" s="91"/>
      <c r="P7" s="91"/>
      <c r="Q7" s="91"/>
      <c r="R7" s="6"/>
    </row>
    <row r="8" spans="2:18" ht="23.25" customHeight="1" thickBot="1" x14ac:dyDescent="0.25">
      <c r="B8" s="5"/>
      <c r="C8" s="7" t="s">
        <v>60</v>
      </c>
      <c r="D8" s="95" t="s">
        <v>47</v>
      </c>
      <c r="E8" s="96"/>
      <c r="F8" s="96"/>
      <c r="G8" s="96"/>
      <c r="H8" s="96"/>
      <c r="I8" s="97"/>
      <c r="J8" s="150" t="s">
        <v>56</v>
      </c>
      <c r="K8" s="151"/>
      <c r="L8" s="170" t="s">
        <v>88</v>
      </c>
      <c r="M8" s="171"/>
      <c r="N8" s="171"/>
      <c r="O8" s="171"/>
      <c r="P8" s="171"/>
      <c r="Q8" s="172"/>
      <c r="R8" s="6"/>
    </row>
    <row r="9" spans="2:18" ht="23.25" customHeight="1" thickBot="1" x14ac:dyDescent="0.25">
      <c r="B9" s="5"/>
      <c r="C9" s="7" t="s">
        <v>59</v>
      </c>
      <c r="D9" s="162" t="s">
        <v>86</v>
      </c>
      <c r="E9" s="163"/>
      <c r="F9" s="163"/>
      <c r="G9" s="163"/>
      <c r="H9" s="163"/>
      <c r="I9" s="164"/>
      <c r="J9" s="152" t="s">
        <v>57</v>
      </c>
      <c r="K9" s="153"/>
      <c r="L9" s="156" t="s">
        <v>89</v>
      </c>
      <c r="M9" s="157"/>
      <c r="N9" s="157"/>
      <c r="O9" s="157"/>
      <c r="P9" s="157"/>
      <c r="Q9" s="158"/>
      <c r="R9" s="6"/>
    </row>
    <row r="10" spans="2:18" ht="23.25" customHeight="1" thickBot="1" x14ac:dyDescent="0.25">
      <c r="B10" s="5"/>
      <c r="C10" s="7" t="s">
        <v>58</v>
      </c>
      <c r="D10" s="162" t="s">
        <v>87</v>
      </c>
      <c r="E10" s="163"/>
      <c r="F10" s="163"/>
      <c r="G10" s="163"/>
      <c r="H10" s="163"/>
      <c r="I10" s="164"/>
      <c r="J10" s="154"/>
      <c r="K10" s="155"/>
      <c r="L10" s="159"/>
      <c r="M10" s="160"/>
      <c r="N10" s="160"/>
      <c r="O10" s="160"/>
      <c r="P10" s="160"/>
      <c r="Q10" s="161"/>
      <c r="R10" s="6"/>
    </row>
    <row r="11" spans="2:18" ht="6" customHeight="1" thickBot="1" x14ac:dyDescent="0.25">
      <c r="B11" s="5"/>
      <c r="I11" s="8"/>
      <c r="R11" s="6"/>
    </row>
    <row r="12" spans="2:18" ht="15" customHeight="1" x14ac:dyDescent="0.2">
      <c r="B12" s="5"/>
      <c r="C12" s="78" t="s">
        <v>14</v>
      </c>
      <c r="D12" s="123"/>
      <c r="E12" s="78" t="s">
        <v>61</v>
      </c>
      <c r="F12" s="79"/>
      <c r="G12" s="118" t="s">
        <v>1</v>
      </c>
      <c r="H12" s="119"/>
      <c r="I12" s="78" t="s">
        <v>3</v>
      </c>
      <c r="J12" s="79"/>
      <c r="K12" s="59" t="s">
        <v>6</v>
      </c>
      <c r="L12" s="60"/>
      <c r="M12" s="65" t="s">
        <v>2</v>
      </c>
      <c r="N12" s="137"/>
      <c r="O12" s="138"/>
      <c r="P12" s="145" t="s">
        <v>62</v>
      </c>
      <c r="Q12" s="146"/>
      <c r="R12" s="6"/>
    </row>
    <row r="13" spans="2:18" ht="15" customHeight="1" x14ac:dyDescent="0.2">
      <c r="B13" s="5"/>
      <c r="C13" s="70" t="s">
        <v>93</v>
      </c>
      <c r="D13" s="85"/>
      <c r="E13" s="87">
        <v>0.875</v>
      </c>
      <c r="F13" s="88"/>
      <c r="G13" s="61" t="s">
        <v>80</v>
      </c>
      <c r="H13" s="62"/>
      <c r="I13" s="70" t="s">
        <v>4</v>
      </c>
      <c r="J13" s="71"/>
      <c r="K13" s="61" t="s">
        <v>8</v>
      </c>
      <c r="L13" s="62"/>
      <c r="M13" s="139" t="s">
        <v>90</v>
      </c>
      <c r="N13" s="140"/>
      <c r="O13" s="141"/>
      <c r="P13" s="147" t="s">
        <v>65</v>
      </c>
      <c r="Q13" s="71"/>
      <c r="R13" s="6"/>
    </row>
    <row r="14" spans="2:18" ht="29.25" customHeight="1" thickBot="1" x14ac:dyDescent="0.25">
      <c r="B14" s="5"/>
      <c r="C14" s="72"/>
      <c r="D14" s="86"/>
      <c r="E14" s="89"/>
      <c r="F14" s="90"/>
      <c r="G14" s="63"/>
      <c r="H14" s="64"/>
      <c r="I14" s="72"/>
      <c r="J14" s="73"/>
      <c r="K14" s="63"/>
      <c r="L14" s="64"/>
      <c r="M14" s="142"/>
      <c r="N14" s="143"/>
      <c r="O14" s="144"/>
      <c r="P14" s="148"/>
      <c r="Q14" s="73"/>
      <c r="R14" s="6"/>
    </row>
    <row r="15" spans="2:18" ht="8.25" customHeight="1" thickBot="1" x14ac:dyDescent="0.25">
      <c r="B15" s="5"/>
      <c r="M15" s="10"/>
      <c r="N15" s="10"/>
      <c r="O15" s="10"/>
      <c r="P15" s="10"/>
      <c r="Q15" s="10"/>
      <c r="R15" s="6"/>
    </row>
    <row r="16" spans="2:18" x14ac:dyDescent="0.2">
      <c r="B16" s="5"/>
      <c r="C16" s="65" t="s">
        <v>11</v>
      </c>
      <c r="D16" s="74" t="s">
        <v>25</v>
      </c>
      <c r="E16" s="75"/>
      <c r="F16" s="82" t="s">
        <v>91</v>
      </c>
      <c r="G16" s="83"/>
      <c r="H16" s="9"/>
      <c r="I16" s="9"/>
      <c r="J16" s="9"/>
      <c r="K16" s="9"/>
      <c r="L16" s="9"/>
      <c r="M16" s="10"/>
      <c r="N16" s="10"/>
      <c r="O16" s="10"/>
      <c r="P16" s="10"/>
      <c r="Q16" s="10"/>
      <c r="R16" s="6"/>
    </row>
    <row r="17" spans="2:20" ht="18.75" customHeight="1" x14ac:dyDescent="0.2">
      <c r="B17" s="5"/>
      <c r="C17" s="66"/>
      <c r="D17" s="76" t="s">
        <v>26</v>
      </c>
      <c r="E17" s="77"/>
      <c r="F17" s="44" t="s">
        <v>92</v>
      </c>
      <c r="G17" s="84"/>
      <c r="H17" s="9"/>
      <c r="I17" s="9"/>
      <c r="J17" s="9"/>
      <c r="K17" s="9"/>
      <c r="L17" s="9"/>
      <c r="M17" s="10"/>
      <c r="N17" s="10"/>
      <c r="O17" s="10"/>
      <c r="P17" s="10"/>
      <c r="Q17" s="10"/>
      <c r="R17" s="6"/>
    </row>
    <row r="18" spans="2:20" ht="18.75" customHeight="1" thickBot="1" x14ac:dyDescent="0.25">
      <c r="B18" s="5"/>
      <c r="C18" s="67"/>
      <c r="D18" s="80" t="s">
        <v>27</v>
      </c>
      <c r="E18" s="81"/>
      <c r="F18" s="68" t="s">
        <v>81</v>
      </c>
      <c r="G18" s="69"/>
      <c r="H18" s="9"/>
      <c r="I18" s="9"/>
      <c r="J18" s="9"/>
      <c r="K18" s="9"/>
      <c r="L18" s="9"/>
      <c r="M18" s="10"/>
      <c r="N18" s="10"/>
      <c r="O18" s="10"/>
      <c r="P18" s="10"/>
      <c r="Q18" s="10"/>
      <c r="R18" s="6"/>
    </row>
    <row r="19" spans="2:20" ht="6" customHeight="1" thickBot="1" x14ac:dyDescent="0.25">
      <c r="B19" s="5"/>
      <c r="R19" s="6"/>
    </row>
    <row r="20" spans="2:20" ht="13.5" thickBot="1" x14ac:dyDescent="0.25">
      <c r="B20" s="120" t="s">
        <v>23</v>
      </c>
      <c r="C20" s="121"/>
      <c r="D20" s="121"/>
      <c r="E20" s="121"/>
      <c r="F20" s="121"/>
      <c r="G20" s="121"/>
      <c r="H20" s="121"/>
      <c r="I20" s="121"/>
      <c r="J20" s="121"/>
      <c r="K20" s="121"/>
      <c r="L20" s="121"/>
      <c r="M20" s="121"/>
      <c r="N20" s="121"/>
      <c r="O20" s="121"/>
      <c r="P20" s="121"/>
      <c r="Q20" s="121"/>
      <c r="R20" s="122"/>
    </row>
    <row r="21" spans="2:20" ht="6" customHeight="1" x14ac:dyDescent="0.2">
      <c r="B21" s="5"/>
      <c r="G21" s="11"/>
      <c r="H21" s="11"/>
      <c r="R21" s="6"/>
    </row>
    <row r="22" spans="2:20" ht="4.5" customHeight="1" thickBot="1" x14ac:dyDescent="0.25">
      <c r="B22" s="5"/>
      <c r="R22" s="6"/>
    </row>
    <row r="23" spans="2:20" ht="15.75" customHeight="1" thickBot="1" x14ac:dyDescent="0.25">
      <c r="B23" s="5"/>
      <c r="C23" s="58" t="s">
        <v>12</v>
      </c>
      <c r="D23" s="50"/>
      <c r="E23" s="50"/>
      <c r="F23" s="50"/>
      <c r="G23" s="50"/>
      <c r="H23" s="50"/>
      <c r="I23" s="50"/>
      <c r="J23" s="50"/>
      <c r="K23" s="50"/>
      <c r="L23" s="50"/>
      <c r="M23" s="50"/>
      <c r="N23" s="50"/>
      <c r="O23" s="50"/>
      <c r="P23" s="50"/>
      <c r="Q23" s="51"/>
      <c r="R23" s="6"/>
    </row>
    <row r="24" spans="2:20" ht="27" customHeight="1" thickBot="1" x14ac:dyDescent="0.25">
      <c r="B24" s="5"/>
      <c r="C24" s="30" t="s">
        <v>16</v>
      </c>
      <c r="D24" s="36" t="s">
        <v>82</v>
      </c>
      <c r="E24" s="37"/>
      <c r="F24" s="38"/>
      <c r="G24" s="39" t="s">
        <v>83</v>
      </c>
      <c r="H24" s="37"/>
      <c r="I24" s="38"/>
      <c r="J24" s="39" t="s">
        <v>84</v>
      </c>
      <c r="K24" s="37"/>
      <c r="L24" s="38"/>
      <c r="M24" s="39" t="s">
        <v>85</v>
      </c>
      <c r="N24" s="37"/>
      <c r="O24" s="38"/>
      <c r="P24" s="50" t="s">
        <v>13</v>
      </c>
      <c r="Q24" s="51"/>
      <c r="R24" s="6"/>
    </row>
    <row r="25" spans="2:20" ht="15" customHeight="1" x14ac:dyDescent="0.2">
      <c r="B25" s="5"/>
      <c r="C25" s="31" t="s">
        <v>17</v>
      </c>
      <c r="D25" s="40">
        <v>100</v>
      </c>
      <c r="E25" s="41"/>
      <c r="F25" s="42"/>
      <c r="G25" s="43">
        <v>100</v>
      </c>
      <c r="H25" s="41"/>
      <c r="I25" s="42"/>
      <c r="J25" s="43">
        <v>100</v>
      </c>
      <c r="K25" s="41"/>
      <c r="L25" s="42"/>
      <c r="M25" s="43">
        <v>100</v>
      </c>
      <c r="N25" s="41"/>
      <c r="O25" s="42"/>
      <c r="P25" s="52">
        <v>100</v>
      </c>
      <c r="Q25" s="53"/>
      <c r="R25" s="6"/>
    </row>
    <row r="26" spans="2:20" x14ac:dyDescent="0.2">
      <c r="B26" s="5"/>
      <c r="C26" s="32" t="s">
        <v>15</v>
      </c>
      <c r="D26" s="44">
        <v>15</v>
      </c>
      <c r="E26" s="45"/>
      <c r="F26" s="46"/>
      <c r="G26" s="44"/>
      <c r="H26" s="45"/>
      <c r="I26" s="46"/>
      <c r="J26" s="44"/>
      <c r="K26" s="45"/>
      <c r="L26" s="46"/>
      <c r="M26" s="44"/>
      <c r="N26" s="45"/>
      <c r="O26" s="46"/>
      <c r="P26" s="109">
        <f>SUM(D26:O26)</f>
        <v>15</v>
      </c>
      <c r="Q26" s="110"/>
      <c r="R26" s="6"/>
    </row>
    <row r="27" spans="2:20" ht="15.75" customHeight="1" x14ac:dyDescent="0.2">
      <c r="B27" s="5"/>
      <c r="C27" s="32" t="s">
        <v>35</v>
      </c>
      <c r="D27" s="44">
        <v>16</v>
      </c>
      <c r="E27" s="45"/>
      <c r="F27" s="46"/>
      <c r="G27" s="44"/>
      <c r="H27" s="45"/>
      <c r="I27" s="46"/>
      <c r="J27" s="44"/>
      <c r="K27" s="45"/>
      <c r="L27" s="46"/>
      <c r="M27" s="44"/>
      <c r="N27" s="45"/>
      <c r="O27" s="46"/>
      <c r="P27" s="109">
        <f>SUM(D27:O27)</f>
        <v>16</v>
      </c>
      <c r="Q27" s="110"/>
      <c r="R27" s="6"/>
    </row>
    <row r="28" spans="2:20" ht="15.75" customHeight="1" thickBot="1" x14ac:dyDescent="0.25">
      <c r="B28" s="5"/>
      <c r="C28" s="33" t="s">
        <v>28</v>
      </c>
      <c r="D28" s="47">
        <f>(D26/D27)*100</f>
        <v>93.75</v>
      </c>
      <c r="E28" s="48"/>
      <c r="F28" s="49"/>
      <c r="G28" s="47" t="e">
        <f t="shared" ref="G28" si="0">(G26/G27)*100</f>
        <v>#DIV/0!</v>
      </c>
      <c r="H28" s="48"/>
      <c r="I28" s="49"/>
      <c r="J28" s="47" t="e">
        <f t="shared" ref="J28" si="1">(J26/J27)*100</f>
        <v>#DIV/0!</v>
      </c>
      <c r="K28" s="48"/>
      <c r="L28" s="49"/>
      <c r="M28" s="47" t="e">
        <f t="shared" ref="M28" si="2">(M26/M27)*100</f>
        <v>#DIV/0!</v>
      </c>
      <c r="N28" s="48"/>
      <c r="O28" s="49"/>
      <c r="P28" s="124">
        <f>(P26/P27)*100</f>
        <v>93.75</v>
      </c>
      <c r="Q28" s="125"/>
      <c r="R28" s="6"/>
    </row>
    <row r="29" spans="2:20" x14ac:dyDescent="0.2">
      <c r="B29" s="5"/>
      <c r="R29" s="6"/>
      <c r="T29" s="12"/>
    </row>
    <row r="30" spans="2:20" x14ac:dyDescent="0.2">
      <c r="B30" s="5"/>
      <c r="R30" s="6"/>
    </row>
    <row r="31" spans="2:20" x14ac:dyDescent="0.2">
      <c r="B31" s="5"/>
      <c r="I31" s="108"/>
      <c r="J31" s="108"/>
      <c r="K31" s="108"/>
      <c r="L31" s="108"/>
      <c r="M31" s="108"/>
      <c r="N31" s="108"/>
      <c r="O31" s="108"/>
      <c r="P31" s="108"/>
      <c r="Q31" s="108"/>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00" t="s">
        <v>21</v>
      </c>
      <c r="D42" s="101"/>
      <c r="E42" s="101"/>
      <c r="F42" s="101"/>
      <c r="G42" s="101"/>
      <c r="H42" s="101"/>
      <c r="I42" s="101"/>
      <c r="J42" s="101"/>
      <c r="K42" s="102" t="s">
        <v>70</v>
      </c>
      <c r="L42" s="103"/>
      <c r="M42" s="103"/>
      <c r="N42" s="103"/>
      <c r="O42" s="103"/>
      <c r="P42" s="103"/>
      <c r="Q42" s="104"/>
      <c r="R42" s="6"/>
    </row>
    <row r="43" spans="2:18" ht="28.5" customHeight="1" thickBot="1" x14ac:dyDescent="0.25">
      <c r="B43" s="5"/>
      <c r="C43" s="28"/>
      <c r="D43" s="29" t="s">
        <v>72</v>
      </c>
      <c r="E43" s="126" t="s">
        <v>73</v>
      </c>
      <c r="F43" s="126"/>
      <c r="G43" s="126"/>
      <c r="H43" s="126"/>
      <c r="I43" s="126"/>
      <c r="J43" s="127"/>
      <c r="K43" s="2"/>
      <c r="L43" s="3"/>
      <c r="M43" s="3"/>
      <c r="N43" s="3"/>
      <c r="O43" s="3"/>
      <c r="P43" s="3"/>
      <c r="Q43" s="4"/>
      <c r="R43" s="6"/>
    </row>
    <row r="44" spans="2:18" ht="252.75" customHeight="1" thickBot="1" x14ac:dyDescent="0.25">
      <c r="B44" s="5"/>
      <c r="C44" s="13" t="s">
        <v>18</v>
      </c>
      <c r="D44" s="34">
        <v>45754</v>
      </c>
      <c r="E44" s="105" t="s">
        <v>95</v>
      </c>
      <c r="F44" s="173"/>
      <c r="G44" s="173"/>
      <c r="H44" s="173"/>
      <c r="I44" s="173"/>
      <c r="J44" s="174"/>
      <c r="K44" s="98"/>
      <c r="L44" s="98"/>
      <c r="M44" s="98"/>
      <c r="N44" s="98"/>
      <c r="O44" s="98"/>
      <c r="P44" s="98"/>
      <c r="Q44" s="99"/>
      <c r="R44" s="6"/>
    </row>
    <row r="45" spans="2:18" ht="161.25" customHeight="1" thickBot="1" x14ac:dyDescent="0.25">
      <c r="B45" s="5"/>
      <c r="C45" s="13" t="s">
        <v>19</v>
      </c>
      <c r="D45" s="34"/>
      <c r="E45" s="105"/>
      <c r="F45" s="106"/>
      <c r="G45" s="106"/>
      <c r="H45" s="106"/>
      <c r="I45" s="106"/>
      <c r="J45" s="107"/>
      <c r="K45" s="111"/>
      <c r="L45" s="111"/>
      <c r="M45" s="111"/>
      <c r="N45" s="111"/>
      <c r="O45" s="111"/>
      <c r="P45" s="111"/>
      <c r="Q45" s="112"/>
      <c r="R45" s="6"/>
    </row>
    <row r="46" spans="2:18" ht="305.25" customHeight="1" thickBot="1" x14ac:dyDescent="0.25">
      <c r="B46" s="5"/>
      <c r="C46" s="13" t="s">
        <v>77</v>
      </c>
      <c r="D46" s="34"/>
      <c r="E46" s="105"/>
      <c r="F46" s="113"/>
      <c r="G46" s="113"/>
      <c r="H46" s="113"/>
      <c r="I46" s="113"/>
      <c r="J46" s="114"/>
      <c r="K46" s="111"/>
      <c r="L46" s="111"/>
      <c r="M46" s="111"/>
      <c r="N46" s="111"/>
      <c r="O46" s="111"/>
      <c r="P46" s="111"/>
      <c r="Q46" s="112"/>
      <c r="R46" s="6"/>
    </row>
    <row r="47" spans="2:18" ht="343.5" customHeight="1" thickBot="1" x14ac:dyDescent="0.25">
      <c r="B47" s="5"/>
      <c r="C47" s="13" t="s">
        <v>20</v>
      </c>
      <c r="D47" s="35"/>
      <c r="E47" s="115"/>
      <c r="F47" s="116"/>
      <c r="G47" s="116"/>
      <c r="H47" s="116"/>
      <c r="I47" s="116"/>
      <c r="J47" s="117"/>
      <c r="K47" s="111"/>
      <c r="L47" s="111"/>
      <c r="M47" s="111"/>
      <c r="N47" s="111"/>
      <c r="O47" s="111"/>
      <c r="P47" s="111"/>
      <c r="Q47" s="112"/>
      <c r="R47" s="6"/>
    </row>
    <row r="48" spans="2:18" x14ac:dyDescent="0.2">
      <c r="B48" s="5"/>
      <c r="R48" s="6"/>
    </row>
    <row r="49" spans="2:18" ht="13.5" thickBot="1" x14ac:dyDescent="0.25">
      <c r="B49" s="14"/>
      <c r="C49" s="15"/>
      <c r="D49" s="15"/>
      <c r="E49" s="15"/>
      <c r="F49" s="15"/>
      <c r="G49" s="15"/>
      <c r="H49" s="15"/>
      <c r="I49" s="15"/>
      <c r="J49" s="15"/>
      <c r="K49" s="15"/>
      <c r="L49" s="15"/>
      <c r="M49" s="15"/>
      <c r="N49" s="15"/>
      <c r="O49" s="15"/>
      <c r="P49" s="15"/>
      <c r="Q49" s="15"/>
      <c r="R49" s="16"/>
    </row>
    <row r="91" spans="3:21" ht="28.5" customHeight="1" x14ac:dyDescent="0.2"/>
    <row r="93" spans="3:21" hidden="1" x14ac:dyDescent="0.2"/>
    <row r="94" spans="3:21" ht="13.5" hidden="1" thickBot="1" x14ac:dyDescent="0.25"/>
    <row r="95" spans="3:21" ht="13.5" hidden="1" thickBot="1" x14ac:dyDescent="0.25">
      <c r="C95" s="17" t="s">
        <v>37</v>
      </c>
      <c r="D95" s="18"/>
      <c r="H95" s="26" t="s">
        <v>22</v>
      </c>
      <c r="I95" s="26" t="s">
        <v>24</v>
      </c>
      <c r="J95" s="26" t="s">
        <v>63</v>
      </c>
      <c r="U95" s="19" t="s">
        <v>29</v>
      </c>
    </row>
    <row r="96" spans="3:21" ht="25.5" hidden="1" x14ac:dyDescent="0.2">
      <c r="C96" s="20" t="s">
        <v>44</v>
      </c>
      <c r="D96" s="21"/>
      <c r="H96" s="27" t="s">
        <v>4</v>
      </c>
      <c r="I96" s="27" t="s">
        <v>7</v>
      </c>
      <c r="J96" s="27" t="s">
        <v>64</v>
      </c>
      <c r="M96" s="94"/>
      <c r="N96" s="94"/>
    </row>
    <row r="97" spans="3:14" ht="25.5" hidden="1" x14ac:dyDescent="0.2">
      <c r="C97" s="20" t="s">
        <v>45</v>
      </c>
      <c r="D97" s="21"/>
      <c r="H97" s="27" t="s">
        <v>69</v>
      </c>
      <c r="I97" s="27" t="s">
        <v>74</v>
      </c>
      <c r="J97" s="27" t="s">
        <v>65</v>
      </c>
      <c r="M97" s="93"/>
      <c r="N97" s="93"/>
    </row>
    <row r="98" spans="3:14" ht="38.25" hidden="1" x14ac:dyDescent="0.2">
      <c r="C98" s="20" t="s">
        <v>46</v>
      </c>
      <c r="D98" s="21"/>
      <c r="H98" s="27" t="s">
        <v>5</v>
      </c>
      <c r="I98" s="27" t="s">
        <v>8</v>
      </c>
      <c r="J98" s="27" t="s">
        <v>66</v>
      </c>
      <c r="M98" s="93"/>
      <c r="N98" s="93"/>
    </row>
    <row r="99" spans="3:14" hidden="1" x14ac:dyDescent="0.2">
      <c r="C99" s="20" t="s">
        <v>47</v>
      </c>
      <c r="D99" s="21"/>
      <c r="H99" s="27"/>
      <c r="I99" s="27" t="s">
        <v>68</v>
      </c>
      <c r="J99" s="27" t="s">
        <v>67</v>
      </c>
      <c r="M99" s="93"/>
      <c r="N99" s="93"/>
    </row>
    <row r="100" spans="3:14" ht="25.5" hidden="1" x14ac:dyDescent="0.2">
      <c r="C100" s="20" t="s">
        <v>48</v>
      </c>
      <c r="D100" s="21"/>
      <c r="H100" s="27"/>
      <c r="I100" s="27" t="s">
        <v>9</v>
      </c>
      <c r="J100" s="27" t="s">
        <v>71</v>
      </c>
      <c r="M100" s="93"/>
      <c r="N100" s="93"/>
    </row>
    <row r="101" spans="3:14" hidden="1" x14ac:dyDescent="0.2">
      <c r="C101" s="20" t="s">
        <v>49</v>
      </c>
      <c r="D101" s="21"/>
      <c r="H101" s="27"/>
      <c r="I101" s="27" t="s">
        <v>10</v>
      </c>
      <c r="J101" s="27"/>
      <c r="M101" s="93"/>
      <c r="N101" s="93"/>
    </row>
    <row r="102" spans="3:14" hidden="1" x14ac:dyDescent="0.2">
      <c r="C102" s="20" t="s">
        <v>50</v>
      </c>
      <c r="D102" s="21"/>
      <c r="M102" s="94"/>
      <c r="N102" s="94"/>
    </row>
    <row r="103" spans="3:14" ht="66" hidden="1" customHeight="1" x14ac:dyDescent="0.2">
      <c r="C103" s="20" t="s">
        <v>51</v>
      </c>
      <c r="D103" s="21"/>
      <c r="M103" s="92"/>
      <c r="N103" s="92"/>
    </row>
    <row r="104" spans="3:14" hidden="1" x14ac:dyDescent="0.2">
      <c r="C104" s="20" t="s">
        <v>36</v>
      </c>
      <c r="D104" s="21"/>
    </row>
    <row r="105" spans="3:14" ht="25.5" hidden="1" x14ac:dyDescent="0.2">
      <c r="C105" s="20" t="s">
        <v>52</v>
      </c>
      <c r="D105" s="21"/>
    </row>
    <row r="106" spans="3:14" ht="25.5" hidden="1" x14ac:dyDescent="0.2">
      <c r="C106" s="20" t="s">
        <v>53</v>
      </c>
      <c r="D106" s="21"/>
    </row>
    <row r="107" spans="3:14" ht="25.5" hidden="1" x14ac:dyDescent="0.2">
      <c r="C107" s="20" t="s">
        <v>54</v>
      </c>
      <c r="D107" s="21"/>
    </row>
    <row r="108" spans="3:14" hidden="1" x14ac:dyDescent="0.2">
      <c r="C108" s="20" t="s">
        <v>39</v>
      </c>
      <c r="D108" s="22"/>
    </row>
    <row r="109" spans="3:14" hidden="1" x14ac:dyDescent="0.2">
      <c r="C109" s="20" t="s">
        <v>38</v>
      </c>
      <c r="D109" s="23"/>
    </row>
    <row r="110" spans="3:14" hidden="1" x14ac:dyDescent="0.2">
      <c r="C110" s="20" t="s">
        <v>55</v>
      </c>
      <c r="D110" s="22"/>
    </row>
    <row r="111" spans="3:14" hidden="1" x14ac:dyDescent="0.2"/>
    <row r="112" spans="3:14" ht="6.75" hidden="1" customHeight="1" x14ac:dyDescent="0.2"/>
    <row r="113" spans="3:3" ht="15" hidden="1" customHeight="1" x14ac:dyDescent="0.2">
      <c r="C113" s="24" t="s">
        <v>29</v>
      </c>
    </row>
    <row r="114" spans="3:3" ht="18.75" hidden="1" customHeight="1" x14ac:dyDescent="0.2">
      <c r="C114" s="24" t="s">
        <v>32</v>
      </c>
    </row>
    <row r="115" spans="3:3" ht="15" hidden="1" customHeight="1" x14ac:dyDescent="0.2">
      <c r="C115" s="24" t="s">
        <v>40</v>
      </c>
    </row>
    <row r="116" spans="3:3" ht="11.25" hidden="1" customHeight="1" x14ac:dyDescent="0.2">
      <c r="C116" s="24" t="s">
        <v>30</v>
      </c>
    </row>
    <row r="117" spans="3:3" ht="16.5" hidden="1" customHeight="1" x14ac:dyDescent="0.2">
      <c r="C117" s="24" t="s">
        <v>31</v>
      </c>
    </row>
    <row r="118" spans="3:3" ht="12" hidden="1" customHeight="1" x14ac:dyDescent="0.2">
      <c r="C118" s="24" t="s">
        <v>33</v>
      </c>
    </row>
    <row r="119" spans="3:3" ht="25.5" hidden="1" customHeight="1" x14ac:dyDescent="0.2">
      <c r="C119" s="24" t="s">
        <v>34</v>
      </c>
    </row>
    <row r="120" spans="3:3" ht="27.75" hidden="1" customHeight="1" x14ac:dyDescent="0.2">
      <c r="C120" s="24" t="s">
        <v>41</v>
      </c>
    </row>
    <row r="121" spans="3:3" ht="36.75" hidden="1" customHeight="1" x14ac:dyDescent="0.2">
      <c r="C121" s="25" t="s">
        <v>42</v>
      </c>
    </row>
    <row r="122" spans="3:3" hidden="1" x14ac:dyDescent="0.2">
      <c r="C122" s="24" t="s">
        <v>43</v>
      </c>
    </row>
    <row r="123" spans="3:3" hidden="1" x14ac:dyDescent="0.2"/>
  </sheetData>
  <mergeCells count="83">
    <mergeCell ref="E2:N4"/>
    <mergeCell ref="M12:O12"/>
    <mergeCell ref="M13:O14"/>
    <mergeCell ref="P12:Q12"/>
    <mergeCell ref="P13:Q14"/>
    <mergeCell ref="O2:R2"/>
    <mergeCell ref="O3:R3"/>
    <mergeCell ref="O4:R4"/>
    <mergeCell ref="J8:K8"/>
    <mergeCell ref="J9:K10"/>
    <mergeCell ref="L9:Q10"/>
    <mergeCell ref="D10:I10"/>
    <mergeCell ref="B2:D4"/>
    <mergeCell ref="B6:R6"/>
    <mergeCell ref="D9:I9"/>
    <mergeCell ref="L8:Q8"/>
    <mergeCell ref="E44:J44"/>
    <mergeCell ref="G12:H12"/>
    <mergeCell ref="B20:R20"/>
    <mergeCell ref="C12:D12"/>
    <mergeCell ref="M28:O28"/>
    <mergeCell ref="E12:F12"/>
    <mergeCell ref="P27:Q27"/>
    <mergeCell ref="P28:Q28"/>
    <mergeCell ref="E43:J43"/>
    <mergeCell ref="D26:F26"/>
    <mergeCell ref="D27:F27"/>
    <mergeCell ref="D28:F28"/>
    <mergeCell ref="G26:I26"/>
    <mergeCell ref="G27:I27"/>
    <mergeCell ref="G28:I28"/>
    <mergeCell ref="J26:L26"/>
    <mergeCell ref="K45:Q45"/>
    <mergeCell ref="E46:J46"/>
    <mergeCell ref="K46:Q46"/>
    <mergeCell ref="E47:J47"/>
    <mergeCell ref="K47:Q47"/>
    <mergeCell ref="C7:Q7"/>
    <mergeCell ref="M103:N103"/>
    <mergeCell ref="M98:N98"/>
    <mergeCell ref="M99:N99"/>
    <mergeCell ref="M100:N100"/>
    <mergeCell ref="M101:N101"/>
    <mergeCell ref="M102:N102"/>
    <mergeCell ref="D8:I8"/>
    <mergeCell ref="M96:N96"/>
    <mergeCell ref="M97:N97"/>
    <mergeCell ref="K44:Q44"/>
    <mergeCell ref="C42:J42"/>
    <mergeCell ref="K42:Q42"/>
    <mergeCell ref="E45:J45"/>
    <mergeCell ref="I31:Q31"/>
    <mergeCell ref="P26:Q26"/>
    <mergeCell ref="B5:R5"/>
    <mergeCell ref="C23:Q23"/>
    <mergeCell ref="K12:L12"/>
    <mergeCell ref="K13:L14"/>
    <mergeCell ref="C16:C18"/>
    <mergeCell ref="F18:G18"/>
    <mergeCell ref="G13:H14"/>
    <mergeCell ref="I13:J14"/>
    <mergeCell ref="D16:E16"/>
    <mergeCell ref="D17:E17"/>
    <mergeCell ref="I12:J12"/>
    <mergeCell ref="D18:E18"/>
    <mergeCell ref="F16:G16"/>
    <mergeCell ref="F17:G17"/>
    <mergeCell ref="C13:D14"/>
    <mergeCell ref="E13:F14"/>
    <mergeCell ref="J27:L27"/>
    <mergeCell ref="J28:L28"/>
    <mergeCell ref="M26:O26"/>
    <mergeCell ref="M27:O27"/>
    <mergeCell ref="P24:Q24"/>
    <mergeCell ref="P25:Q25"/>
    <mergeCell ref="D24:F24"/>
    <mergeCell ref="G24:I24"/>
    <mergeCell ref="J24:L24"/>
    <mergeCell ref="M24:O24"/>
    <mergeCell ref="D25:F25"/>
    <mergeCell ref="G25:I25"/>
    <mergeCell ref="J25:L25"/>
    <mergeCell ref="M25:O25"/>
  </mergeCells>
  <dataValidations xWindow="738" yWindow="764"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J25 M25 P25"/>
    <dataValidation allowBlank="1" showInputMessage="1" showErrorMessage="1" prompt="Identifique el valor registrado en el numerador de la fórmula de cálculo" sqref="D26 M26:M27 G26:G27 P26:P27 J26:J27"/>
    <dataValidation allowBlank="1" showInputMessage="1" showErrorMessage="1" prompt="Identifique el valor registrado en el denominador de la fórmula de cálculo" sqref="D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Comisiones</vt:lpstr>
      <vt:lpstr>Comisiones!Área_de_impresión</vt:lpstr>
      <vt:lpstr>Fuente_indicador</vt:lpstr>
      <vt:lpstr>Periodicidad</vt:lpstr>
      <vt:lpstr>Comisiones!Tipo_indicador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2014-02-18T15:51:38Z</cp:lastPrinted>
  <dcterms:created xsi:type="dcterms:W3CDTF">2013-03-27T13:59:56Z</dcterms:created>
  <dcterms:modified xsi:type="dcterms:W3CDTF">2026-04-27T20:39:16Z</dcterms:modified>
</cp:coreProperties>
</file>