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C:\Users\Gigi\Desktop\PETICIONES Y PROPOSICIONES 2024\PROPOSICIONES 2024\Proposición - 650 - Infraestructura centros juventud\"/>
    </mc:Choice>
  </mc:AlternateContent>
  <xr:revisionPtr revIDLastSave="0" documentId="13_ncr:1_{962E69C4-F7F8-4868-99D1-354D55A968BD}" xr6:coauthVersionLast="47" xr6:coauthVersionMax="47" xr10:uidLastSave="{00000000-0000-0000-0000-000000000000}"/>
  <bookViews>
    <workbookView xWindow="-120" yWindow="-120" windowWidth="20730" windowHeight="11160" xr2:uid="{4272EFA7-C58A-4878-A0D7-50394C0C2A58}"/>
  </bookViews>
  <sheets>
    <sheet name="Hoja1" sheetId="1" r:id="rId1"/>
  </sheets>
  <definedNames>
    <definedName name="_xlnm._FilterDatabase" localSheetId="0" hidden="1">Hoja1!$A$3:$Y$17</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V9" i="1" l="1"/>
</calcChain>
</file>

<file path=xl/sharedStrings.xml><?xml version="1.0" encoding="utf-8"?>
<sst xmlns="http://schemas.openxmlformats.org/spreadsheetml/2006/main" count="127" uniqueCount="87">
  <si>
    <t>PROYECTOS LOCALES DE DOTACION DE CASAS DE LA JUVENTUD ACTUAL PDL 2021 - 2024</t>
  </si>
  <si>
    <t>TIPO DE DOTACION</t>
  </si>
  <si>
    <t>Presupuesto 2021</t>
  </si>
  <si>
    <t>Presupuesto 2022</t>
  </si>
  <si>
    <t>Presupuesto 2023</t>
  </si>
  <si>
    <t>Presupuesto 2024</t>
  </si>
  <si>
    <t>PRESUPUESTO ACUMULADO CUATRIENIO</t>
  </si>
  <si>
    <t>En caso de haber ejecutado ya la dotación y como resultado del ejercicio del cuatrienio explique el tipo de dotación realizada para cumplir la meta, explique brevemente cuales son las especificaciones técnicas de los elementos o dotaciones entregados a la Casa de juventud de su localidad.</t>
  </si>
  <si>
    <t xml:space="preserve">observaciones </t>
  </si>
  <si>
    <t>codigo_entidad</t>
  </si>
  <si>
    <t>codigo_proyecto</t>
  </si>
  <si>
    <t>nombre_proyecto</t>
  </si>
  <si>
    <t>descripcion_meta</t>
  </si>
  <si>
    <t>Presupuesto programado</t>
  </si>
  <si>
    <t>presupuesto ejecutado</t>
  </si>
  <si>
    <t>avance_rec_ano1</t>
  </si>
  <si>
    <t>avance_rec_ano2</t>
  </si>
  <si>
    <t>avance_rec_ano3</t>
  </si>
  <si>
    <t>avance_rec_ano4</t>
  </si>
  <si>
    <t xml:space="preserve">Ppto programado total  acumulado </t>
  </si>
  <si>
    <t>avance_rec_tot</t>
  </si>
  <si>
    <t>Chapinero</t>
  </si>
  <si>
    <t>Hacer un nuevo contrato social con igualdad de oportunidades para la inclusión social, productiva y política</t>
  </si>
  <si>
    <t>Jóvenes con capacidades: Proyecto de vida para la ciudadanía, la innovación y el trabajo del siglo XXI</t>
  </si>
  <si>
    <t>Jóvenes comprometidos por Chapinero</t>
  </si>
  <si>
    <t>Dotar 1 Sede De Casa De Juventud</t>
  </si>
  <si>
    <t xml:space="preserve">La dotación de la Casa de Juventud de la Localidad de Chapinero se realizó en el marco del proceso FDLCH-SASI-01-2021 la cual fue dividido en cinco lotes, según el Listado de Necesidades de la Unidad Operativa allegado por la Subdirección de Integración Social de Chapinero: 
GRUPO 1:. ELEMENTOS DEPORTIVOS Y MALABARES
GRUPO 2: ELEMENTOS TECNOLÓGICOS
GRUPO 3: ELEMENTOS MUSICALES Y SUS ACCESORIOS
GRUPO 4: ELEMENTOS DE FERRETERÍA
GRUPO 5: ELEMENTOS DE MOBILIARIO
Donde se generaron cinco contratos de Compraventa teniendo en cuenta cada uno de los lotes:
CCV 174/2021, CCV176/2021, CCV177/2021, CCV178-2021 y CCV179/2021.
En el marco del Anexo Técnico se solicitó a los proveedores que los  elementos debían  cumplir con altos estándares de calidad tales como: De manera importante se debe contar con el certificado de autorización para la distribución de los elementos por parte del proveedor, debe incluir además los respectivos manuales de uso, fichas técnicas de operación y de seguridad, el embalaje deberá asegurar la protección de cada elemento durante su almacenamiento, transporte, entrega y verificación del oportuno cumplimiento de las especificaciones técnicas
</t>
  </si>
  <si>
    <t>San Cristóbal</t>
  </si>
  <si>
    <t>San Cristóbal le apuesta a una educación sin limites</t>
  </si>
  <si>
    <t>Adquisición, distribución e instalación de elementos de mobiliario, pedagógicos, artísticos, de oficio y deportivos, para fortalecer el proceso formativo de la casa de la juventud damawha de la secretaría de integración social de la localidad de San Cristóbal, en el marco del proyecto 1792 "san Cristóbal le apuesta a una educación sin límites”. Del mismo modo, es pertinente mencionar que se realizó la entrega de 139 elementos comprendidos de la siguiente manera:  elementos para el desarrollo artístico: 845; elementos para el desarrollo deportivo: 177; elementos para el desarrollo de oficios: 214; elementos y material pedagógico: 9; elementos mobiliarios; para un total de 1278</t>
  </si>
  <si>
    <t>Bosa</t>
  </si>
  <si>
    <t>Bosa joven y a la bien</t>
  </si>
  <si>
    <t>Dotar 1 Sede De Casa De La Juventud</t>
  </si>
  <si>
    <t>Mediante el contrato 525-2023, 385-2023 OC 108854, 410-2023 OC 109887, 416-2023 OC 109934, 417-2023 OC 109940, y acuerdo marco 173 se entregaron a la casa de la juventud José Saramago:
Elementos de mobiliario
Elementos para el desarrollo artístico 
Elementos para el desarrollo de oficios
Elementos para el desarrollo deportivo 
Elementos y material pedagógico</t>
  </si>
  <si>
    <t>Acuerdo Marco 173
Inicio el 16 de enero de 2023 y finalización el 15 de junio 2024
CONTRATAR LA ADQUISICIÓN E
INSTALACIÓN DE ELEMENTOS TECNOLÓGICOS PARA LA DOTACIÓN DE COLEGIOS
OFICIALES, SEDES CULTURALES, CASA DE LA JUVENTUD Y PROCESOS COMUNITARIOS DE
EDUCACIÓN AMBIENTAL - PROCEDAS CONFORME A LO ESTABLECIDO EN EL ACUERDO
MARCO DE PRECIOS CCE-280-AMP-2021 DE COLOMBIA COMPRA EFICIENTE</t>
  </si>
  <si>
    <t>Kennedy</t>
  </si>
  <si>
    <t>Kennedy, territorio joven</t>
  </si>
  <si>
    <t>Dotar 2 Sede Casas De La Juventud</t>
  </si>
  <si>
    <t>Se realizó la dotación de la casa de la juventud IWOKA a tra vés de los contratos de compraventa CCV 369 de 2022 suscrito con COTEC S.A.S. y CCV 805 de 2022 suscrito con SOLUCIONES OASIS S.A.S..  Estos contratos fueron ejecutados y liquidados a satisfacción.
Mediante el cobntrato CCV 369 de 2022 se realizó la entrega de elementos tecnológicos, (1) maquina de plotter y corte, (2) video beam, (1) impresora multifuncional, ((7) computadores portátiles, (1) computador para estudio de grabación, (1) telón portátil, (1) televisor 50", (1) play statio, (1) cámara fotográfica, (1) amplificador para guitarra, (1) amplificador para bajo, (1) control MIDI, (1) monitor de estudio, entre otros elementos para la adecuación del estudio de grabación.
Mediante el contrato CCV 805 de 2022 se entregó (7) carpas,  (7) kits de serigrafía, (1) plancha termofijadora, musicales (guiros, guitarras, bateria, marimba, gaitas, llamadires, tamboras, cununos, entre otros), deportivos (Bicileta estatica, eliptica, mancueras, pesas, saco de boxeo, guantes, cascos y protectores, entre otros), (1) televisor 50", (2) play station, elementos de artes circenses (aros, clavas, diabolos, cariocas y pelotas para malabares, zancoz, hula hulas, telas para acorbacias), insumos varios (canecas de vibilos, aerosoles, lacas, brochas, boquilas, extensores)</t>
  </si>
  <si>
    <t>Fontibón</t>
  </si>
  <si>
    <t>Un nuevo contrato para los jóvenes en Fontibón</t>
  </si>
  <si>
    <t>Dotar 1 Sede De Casas De Juventud Durante El Cuatrienio</t>
  </si>
  <si>
    <t xml:space="preserve">Mediante el  contrato 433-2022 se dotó la Casa de Juventud Huitada, de Fontibón, medainte 4 lotes según sus necesidades:
 •	Lote 1: Ferretería y afines 
•	Lote 2: Tecnológicos y afines 
•	Lote 3: Deportivos y afines 
•	Lote 4: Musicales y afines. 
Este proceso ya está finalizado, cuenta con acta de liquidación dle 14 - dic-2023 dando así cumplimiento a la meta del cuatrienio establecida en el Plan de Desarrollo Local de Fontibón.
</t>
  </si>
  <si>
    <t>Engativá</t>
  </si>
  <si>
    <t>Jóvenes con espacios para la formación de capacidades y la consolidación de proyecto de vida</t>
  </si>
  <si>
    <t>Dotar 1 Sede De La Casa De Juventud</t>
  </si>
  <si>
    <t>Sea lo primero manifestar que a la fecha el Contrato de Prestación de Servicios N° 379 de 2021 celebrado entre el Fondo de Desarrollo Local de Engativá y UNION TEMPORAL JUVENTUD 2021, se encuentra en un proceso de incumplimiento parcial teniendo en cuenta lo establecido en el Articulo 86 de la Ley 1474 del 2011 “Por la cual se dictan normas orientadas a fortalecer los mecanismos de prevención, investigación y sanción de actos de corrupción y la efectividad del control de la gestión pública”
A la fecha 19 de abril de 2024, se ha realizado una entrega al FDLE parcial por valor de CIENTO SETENTA Y SIETE MILLONES TREINTA Y CINCO MIL CUATROCIENTOS SIETE PESOS CON CINCUENTA CENTADOS   M/C ($177,035,407.50), los cuales están pendientes para pago según la  CLÁUSULA QUINTA - VALOR Y FORMA DE PAGO: - El valor del contrato es por la suma de MIL CINCUENTA Y SIETE MILLONES CIENTO TREINTA Y NUEVE MIL PESOS ($1.057.139.000) M/CTE, 
incluido el Impuesto al Valor Agregado (I.V.A.), cuando a ello hubiere lugar y demás impuestos, tasas, contribuciones de carácter nacional y/o distrital legales, costos directos e indirectos.
Los elementos a entregar corresponden a: 
 •Elementos de mobiliario. 
• Elementos y material pedagógico
• Elementos para el desarrollo artístico
• Elementos para el desarrollo de oficios
• Elementos para el desarrollo deportivo
No obstante se seguiran adelantando el proceso administrativo sancionatorio encontra del operador U.T Juventud 2021, por el incumplimiento de la entega de la totalidad de elementos a suministar en el espacio comunitario Casa de la Juventu Aldea de pensadores.</t>
  </si>
  <si>
    <t>Suba</t>
  </si>
  <si>
    <t>Instrumentos que garantizan el desarrollo de la juventud</t>
  </si>
  <si>
    <t>Dotar 1 Sede De La Casa De La Juventud</t>
  </si>
  <si>
    <t xml:space="preserve">La dotación a Casa de Juventud se realizó a partir de la celebración de 2 contratos  de compraventa N° 508-2021CV(62799) y Contrato N° 509-2021CV (62799) de 4 lotes con el objetivo de dotar a la Casa de la Juventud Diego Felipe Becerra de la localidad de Suba con elementos artísticos, deportivos, de oficios, materiales pedagógicos y mobiliarios. Los elementos para la dotación son los siguientes: 
Lote No 1 mobiliario y pedagógico N° 508-2021CV (62799)
SISTEMA DE REGULACION DE VOLTAJE (2) , TELÓN PORTÁTIL (2) , TABLERO MARCADOR SECO (2), CASILLERO METALICO (2), SOPORTE DE PARED PARA BICICLETA (4), SILLA PARA ESCRITORIO ERGONOMICA GRADUABLE (5), BIBLIOTECA CON DOS PUERTAS  Y 4 ENTREPAÑOS (1), MESA OVALADA MODULAR (4), MESA EXPOSICION DE TUBO Y MADEFLEX (4), ESCRITORIO EN MADERA 2 GAVETAS 60 X 120 X 72 CMS (2), MESA RECTANGULAR (1), SILLA AUDITORIO SIN BRAZO (40), MESA PLÁSTICA PARA ADULTO (10), ARMARIO PLASTICO (2), ESTANTERIA PARA LIBROS (1), ARCHIVADOR VERTICAL EN MADERA 3 GAVETAS 105 X 50 X 60 CMS (2), ARCHIVO RODANTE SENCILLO MANUAL (1), ESTANTE METALICO (1), ARCHIVADOR FIJO DE 4 CAJONES PAPELEROS (2), 
Lote No 2 elementos para el desarrollo artístico N° 508-2021CV (62799)
BAJO ELECTRICO (3), BAQUETAS PARA BATERIA (15), BOMBO 24" (2), CUERDAS PARA BAJO ELECTRICO (10), CUERDAS PARA GUITARRA ACUSTICA (10), CUERDAS PARA GUITARRA ELECTRICA (10), CUERDAS PARA GUITARRA ELECTROACUSTICA (10), JUEGO DE GAITAS (10), GUITARRA ACUSTICA MEDIANA (3), GUITARRA ACUSTICA GRANDE (2), GUITARRA ACUSTICA PEQUEÑA (2), GUITARRA ELECTRO ACUSTICA (2), GUITARRA ELECTRICA (2), KIT DE SILENCIADORES DE ESTUDIO PARA BATERIA (2), GÜIRO DE MADERA (4), PARCHES PARA BATERIA (5), REDOBLANTE (2), SET BÁSICO DE BATERIA (2), SET DE PLATILLOS PARA BATERIA (3), TAMBOR ALEGRE (5), TAMBOR LLAMADOR (5), TAMBORA COSTEÑA CON GOLPEADORES (5), TAMBORA ANDINA CON GOLPEADORES (4), ORGANETA DE 5 OCTAVAS (5), AMPLIFICADOR PARA GUITARRA (3), AMPLIFICADOR PARA BAJO (1), BASE PARA MICROFONO (10), CABINAS ACTIVAS (3), CONSOLA DE SONIDO DIGITAL (1), CONTROLADOR MIDI DE AUDIO (1), EXTENSIÓN PARA MICROFONO DE 10 METROS (15), EXTENSIÓN PARA MICROFONO DE 5 METROS (20), EXTENSIONES ELECTRICAS (6), MEDUSA O SNAKE DE AUDIO (1), MICROFONOS (10), MICROFONOS INALAMBRICO (4), MARACONES DE TOTUMO (10), PISO EN VINILO (4), ESPEJOS PARA DANZA (5), AUDIFONOS (6), DISTRIBUIDOR DE AUDIFONOS (2), KIT DE MICRÓFONOS PARA BATERIA (1), MONITORES DE ESTUDIO (1), Clavas para malabares (3), Pelotas para malabares (2), Aros para malabares (2), Hulas-Hulas para malabares (4), Cariocas para malabares (2), Monociclos para malabares (2),  Par de Zancos (2), Telas para acrobacia aérea (1), AEROSOLES DIFERENTES COLORES (500), BROCHAS DELGADAS (200), VINILO X CANECA DIFERENTES COLORES (195), VINILO X CANECA NEGRO (194), VINILO X CANECA BLANCO (194), CANECA MEZCLADORA DE PINTURA (10), BOQUILLAS TRAZO ANCHO (1000), BOQUILLA TRAZO FINO (1000), LACAS (200), SET DE RODILLO PARA PINTAR (200), CABALLETE ESTUDIO 140 CMS (4), CUNUNO MACHO Y HEMBRA 4), BOMBO PACIFICO (2), MARIMBA (2), GOLPEADORES DE BOMBO (8), GOLPEADORES DE MARIMBA (8), GUASÁ MACHO Y HEMBRA (3), CAJAS DIRECTAS ACTIVAS (5), Soporte ajustable de mesa para micrófono con araña (5), Micrófonos de Condensador  (5), Pantalla acústica para grabación (2), Preamplificador de micrófono (2), Kit de grabación (1), Base de micrófono con boom telescópico (10), Cubículo para aislamiento de batería (2), UPS Interactiva (2), Cable extensor de audífonos (5), Cable 2 A 1 Rca A Plug 3.5mm (10), EXTENSIÓN PARA INSTRUMENTOS DE 10 METROS (10), EXTENSIÓN PARA MONITORIZACION DE 10 METROS (10), Cable De Audio 2 Rca A 2 Plug Ts De 1/4 6,3 Mm. 3,6 Metros (6), Cable Plug Ts De 1/4 6,3 Mm A Xlr Canon Hembra (10), Cable Usb 2.0 Macho A/b 1.5m (6), Supresor de pícos de 6 salidas (10), Filtro Anti Pop Microfono (8), SUPERFICIE DE CONTROL MIDI (1), Preamplificador digital (1), Ocarinas (4), Cha chas (4), Tiple (2), Charango (2), Flautas (4), Quenas (4), Quenachos (4), Zampoñas grandes (3), Zampoñas pequeñas (3), Traje tradicional diario hombre cultura pastos (4), Traje tradicional diario mujer cultura pastos (4), Traje tradicional diario hombre cultura muiscas (7), Traje tradicional diario mujer cultura muiscas (7), Flauta carrizo (5), Vestuario jóvenes (hombre) (5), Vestuario jóvenes (mujer) (5), Platillos (5), Maracas (5), Clarinetes (3), Guacharacas (5), 
Lote No 3 Elementos para el desarrollo de oficios (Contrato N° 509-2021CV (62799)
KIT PARA SERIGRAFIA (4), PULPO, MAQUINA PARA SERIGRAFIA (1), PLANCHA TERMOFIJADORA INDUSTRIAL (1), AEROGRAFO (5), MARCO PARA SERIGRAFIA (2), MODULOS PARA JARDIN VERTICAL (2), Juego de limas (12), Juegos de pinzas (12), Ladrillos refractarios (25), Laminador (1), Limas bastardas (15), Limas vallorbe (10), Seguetas grandes (3), Martillos acrílicos (5), Martillos de goma negros (5), Martillo metálico texturador para joyería (5), Paquete de fresas para pulir joyas (1), Pinzas de bruselas (10), Pinzas de presión (12), Portalimas (10), Prensa pequeña (1), Punzones (5), Recogedores (10), Sopletes (5), Tambor (1), Tijeras (10), Gratas (5), Cucharas de fundición (10), Gafas de protección (12), Motores para joyería (3), Gramera digital (1), Calibrador digital (1), Juego de Bisturís para tallado en madera (5), Martillo metálico para carpintería (5), Martillo de caucho (6), Cinta métrica para carpintería (3), Serrucho (3), Reglas metálicas (3), Escuadra metálica  (4), Alicates (3), Pinzas (2), Prensas para carpintería (8), Cepillo de madera (2), Sierra de banco (1), Corta fríos  (2), Prensa de 4 pulgadas (1), Destornillador de pala (4), Destornillador de estrella (4), Hombresolo (2), Compresores (1), Pistola de calor (5), Taladro inalámbrico (2), Caladora (1), Hombresolo modificado para uso como prensa (2).
Lote No 4 Elementos para el desarrollo deportivo N° 508-2021CV (62799)
SACO DE BOXEO (2), GUANTES PARA SACO DE BOXEO (par) (5), Golpeadores de mano, Manoplas para entrenamiento de boxeo (2), CASCO DE PROTECCION PARA BOXEO (4), PROTECCION DENTAL BOXEO (100), PELOTAS PARA PILATES (4), COLCHONETAS PARA GYM (1), BALON MEDICINAL (4), RUEDA ABDOMINAL (2), BALONES DE FUTBOL (5), BALONES DE MICROFUTBOL (5), BALONES DE BALONCESTO (2), BALONES DE VOLEIBOL (2), COLCHONETAS PARA YOGA PILATES, GIMNASIA Y BODY FITNESS (1), FUTBOLIN (2), 
</t>
  </si>
  <si>
    <t>Barrios Unidos</t>
  </si>
  <si>
    <t>Nasqua</t>
  </si>
  <si>
    <t>Dotar 1 Sede De Casas De Juventud</t>
  </si>
  <si>
    <t xml:space="preserve">La dotación a Casa de Juventud se realizó a partir de la celebración de 6 contratos de compraventa que tenían como propósito la adquisión de insumos de: arte urbano, artes escénicas, tecnología, deportivos, musicales y mobiliario. Cada uno de los elementos adquiridos recogían las necesidades expresadas desde el sector, de igual forma, las condiciones técnicas respondían a insumos de alta calidad y para uso acorde a las dinámicas propias juveniles. Respecto al lote 1 de arte  urbano se requirió pinturas por canecas de colores primarios, también aerosoles, pulpo, kits de serigrafía, marcos, entre otros. Para el lote de artes escénicas se brindó insumos de malabares como pelotas, monociclos, telas de acrobacia de la calidad necesaria para soportar las actividades de los diferentes jóvenes. Respecto a tecnología se brindó computadores aptos para soportar diferentes programas y con alta capacidad de almacenamiento, entre otros. En cuanto a lo deportivo se entregó balones de alta calidad, bucales, bolsa de boxeo, etc. Los insumos musicales son en su mayoría instrumentos musicales y accesorios para los mismos como cuerdas de guitarra, guitarras, bajos, batería, organetas, entre otros que permitan el aprendizaje y desarrollo de expresiones musicales. Finalmente, se entregó mobiliario apto para equipar la Casa de Juventud como escritorios, mesas, espejos que permitan ejecutar acciones propias de la organización juvenil en el espacio dispuesto para ello, es decir, la Casa de Juventud. </t>
  </si>
  <si>
    <t xml:space="preserve">La dotación se llevó a cabo durante el 2021. Es decir, a la fecha los elementos se encuentran en disposición de la Secretaría Distrital de Integración Social. </t>
  </si>
  <si>
    <t>Los Mártires</t>
  </si>
  <si>
    <t>Jóvenes con oportunidades para la vida</t>
  </si>
  <si>
    <t>Dotar 1 Sedes De Casa De Juventud</t>
  </si>
  <si>
    <t>Mediante contrato de compraventa CCV193-2021 suscrito con Americana Corp, se realizo la entrega de la dotación de los siguientes elementos:  Elementos y material pedagógico, Elementos para el desarrollo artístico, Elementos para el desarrollo de oficios, Elementos para el desarrollo deportivo.</t>
  </si>
  <si>
    <t>La dotación se entrego en la vigencia 2023. Es decir, a la fecha los elementos se encuentran en disposición de la Secretaría Distrital de Integración Social, ya existe el acta de traslado de los elementos.</t>
  </si>
  <si>
    <t>Antonio Nariño</t>
  </si>
  <si>
    <t>Acciones de fomento a la juventud</t>
  </si>
  <si>
    <t>Dotar 1 Sedes De Casa De Juventud Dotadas Dotar Una (1) Desde De Casas De Juventud, Con Elementos Y Material Pedagógico, Elementos Para El Desarrollo Artístico, Elementos Para El Desarrollo De Oficios Y Elementos Para El Desarrollo Deportivo.</t>
  </si>
  <si>
    <t>N/A</t>
  </si>
  <si>
    <t>Mediante los contratos de compraventa CCV 189-202  con el contratista C I WARRIORS COMPANY SAS  y CCV 190-2023 con el contratista GENERACIÓN DE NEGOCIOS SAS donde se entregarosn elementos culturales, elementos pedagogicos, elementos deportivos y elementos artisticos.</t>
  </si>
  <si>
    <t>Mediante los contratos de compraventa CCV 362-2023  con el contratista ABOVE COLOMBIA y CCV 363-2023 con el contratista COMERCIALIZADORA SERLE se encuentra en ejecución con fecha de inicio del 02 de febrero de 2024 y va hasta el día 30 de mayo de 2024 en los cuales se van a entregar elementos mobiliarios, elementos artisticos, elementos culturales, elementos de oficios, elementis deportivos y elementos pedagogicos para la participación de los jovenes de la localidad.</t>
  </si>
  <si>
    <t>Para la vigencia 2022 ya se enetragron los elementos a la Casa de la Juventud y se encuentra en firma del Acta de traslado definito ante la Secretaria Distrital de Integración Social para el proceso de legalización de estos bienes.</t>
  </si>
  <si>
    <t>La Candelaria</t>
  </si>
  <si>
    <t>La Candelaria para los jóvenes: dotación de la casa de la juventud</t>
  </si>
  <si>
    <t>Dotar 1 Sede De Casa De Juventud.</t>
  </si>
  <si>
    <t xml:space="preserve">Mediante la selección abreviada por subasta inversa de la que se derivaron los contratos  172, 173, 174, 175,176 y 177 de 2022 se adquirieron elementos de artes y oficios, audio y video, Deportivos, mobiliario, instrumentos musicales y tecnológicos. </t>
  </si>
  <si>
    <t xml:space="preserve">No esta en ejecución el contrato. </t>
  </si>
  <si>
    <t xml:space="preserve">Rafael Uribe Uribe </t>
  </si>
  <si>
    <t>Desarrollo de capacidades y fortalecimiento de habilidades en los y las adolescentes y jóvenes de Rafael Uribe Uribe</t>
  </si>
  <si>
    <t>mediante contrato 375-2024 suscrito con la empresa americana corp sas se realizara dotacion de elementos de consumo y tecnologicos para la casa de la juventud el caracol errante de la localidad objeto: Adquirir bienes para dotar la cassa de la juventud el carqcol errante en la localidad de rafael uribe uribe</t>
  </si>
  <si>
    <t>la fecha de incio del CCV-375-2023  es el 05/02/2024 al 05/06/2024</t>
  </si>
  <si>
    <t xml:space="preserve">se realizo por Parte de la SDIS y el apoyo  a la Supervisión DEL FDLRUU la verificación de muestras de los elementos que se encontraban en la empresa AMERICANA CORP SAS, se esta a la espera que el operador informe que se tiene el total de los elementos para verificacion final y entrega en la casa de la Juventud </t>
  </si>
  <si>
    <t>Ciudad Bolívar</t>
  </si>
  <si>
    <t>Un nuevo contrato Social para los jóvenes con capacidades de Ciudad Bolívar</t>
  </si>
  <si>
    <t>Dotar 1 Casa De Casa De Juventud</t>
  </si>
  <si>
    <t>CPS 573-2021 Liquidado en dic./21/2022 con ejecucion financiera del 95,25%..Se cumple con la meta para ese año  ya que se dotan dos casas de la Juventud .
Los elementos identificados como necesidades de las casas bajo este contrato son: Elementos mobiliario tales como escritorios, estantes, sillas, mesas, extensiones electricas, Elementos de material pedagogico como Libros tematicos,  Elementos para desarrollo artistico, como instrumentos electronicos de musica, cables, instrumentos musicales, elemntos de computo, Elementos para el desarrollo de oficios como ferreteria, elementos para el desarrollo deportivo como GYM y deportes convencionales.</t>
  </si>
  <si>
    <t xml:space="preserve">Mediante los siguientes contratos los cuales están en proceso de ejecución CSU 794-2023 Lote 1 y 3 operador Acierto Empresarial con fecha de acta de inicio 24 de enero de 2024, CSU 830-2023 Lote 4 operador Comerfran con fecha de acta de inicio 22 de abril de 2024, CSU 813-2023 Lote 5 operador Sec Video con fecha de acta de inicio 01 de marzo de 2024, CSU 796-2023 Lote 6 operador Estancol con fecha de inicio 24 de enero de 2024, donde se dotarán las casas de juventud elementos didácticos, deportivos, musicales, electrónicos y eléctricos, y mobiliarios, entre otros. </t>
  </si>
  <si>
    <t>Se cumple con la meta para ese año  ya que se dotan dos casas de la Juventud . No se ejecuta el 100% debido a inconvenientes en la adquisicion de algunos elementos por probelmaticas y dificultades en la importacion de algunos elementos.</t>
  </si>
  <si>
    <t xml:space="preserve">FDL </t>
  </si>
  <si>
    <t>Proposito</t>
  </si>
  <si>
    <t xml:space="preserve">Programa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</si>
</sst>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9"/>
      <color theme="1"/>
      <name val="Arial Narrow"/>
      <family val="2"/>
    </font>
    <font>
      <sz val="10"/>
      <color theme="1"/>
      <name val="Arial Narrow"/>
      <family val="2"/>
    </font>
    <font>
      <b/>
      <sz val="11"/>
      <color theme="1"/>
      <name val="Arial Narrow"/>
      <family val="2"/>
    </font>
    <font>
      <b/>
      <sz val="10"/>
      <color rgb="FFFF0000"/>
      <name val="Arial Narrow"/>
      <family val="2"/>
    </font>
    <font>
      <sz val="10"/>
      <color rgb="FF00000A"/>
      <name val="Arial Narrow"/>
      <family val="2"/>
    </font>
    <font>
      <b/>
      <sz val="9"/>
      <color theme="1"/>
      <name val="Arial Narrow"/>
      <family val="2"/>
    </font>
  </fonts>
  <fills count="5">
    <fill>
      <patternFill patternType="none"/>
    </fill>
    <fill>
      <patternFill patternType="gray125"/>
    </fill>
    <fill>
      <patternFill patternType="solid">
        <fgColor rgb="FFFFFF00"/>
        <bgColor indexed="64"/>
      </patternFill>
    </fill>
    <fill>
      <patternFill patternType="solid">
        <fgColor theme="2"/>
        <bgColor indexed="64"/>
      </patternFill>
    </fill>
    <fill>
      <patternFill patternType="solid">
        <fgColor theme="0" tint="-0.49998474074526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6">
    <xf numFmtId="0" fontId="0" fillId="0" borderId="0" xfId="0"/>
    <xf numFmtId="0" fontId="1" fillId="0" borderId="1" xfId="0" applyFont="1" applyBorder="1"/>
    <xf numFmtId="4" fontId="1" fillId="0" borderId="1" xfId="0" applyNumberFormat="1" applyFont="1" applyBorder="1"/>
    <xf numFmtId="0" fontId="3" fillId="0" borderId="0" xfId="0" applyFont="1"/>
    <xf numFmtId="0" fontId="1" fillId="0" borderId="0" xfId="0" applyFont="1"/>
    <xf numFmtId="4" fontId="1" fillId="0" borderId="0" xfId="0" applyNumberFormat="1" applyFont="1"/>
    <xf numFmtId="0" fontId="4" fillId="0" borderId="0" xfId="0" applyFont="1"/>
    <xf numFmtId="0" fontId="4" fillId="0" borderId="1" xfId="0" applyFont="1" applyBorder="1"/>
    <xf numFmtId="0" fontId="5" fillId="0" borderId="0" xfId="0" applyFont="1" applyAlignment="1">
      <alignment horizontal="justify" vertical="center"/>
    </xf>
    <xf numFmtId="0" fontId="1" fillId="0" borderId="1" xfId="0" applyFont="1" applyBorder="1" applyAlignment="1">
      <alignment wrapText="1"/>
    </xf>
    <xf numFmtId="0" fontId="1" fillId="0" borderId="1" xfId="0" applyFont="1" applyBorder="1" applyAlignment="1">
      <alignment vertical="center"/>
    </xf>
    <xf numFmtId="4" fontId="1" fillId="0" borderId="1" xfId="0" applyNumberFormat="1" applyFont="1" applyBorder="1" applyAlignment="1">
      <alignment vertical="center"/>
    </xf>
    <xf numFmtId="10" fontId="1" fillId="0" borderId="1" xfId="0" applyNumberFormat="1" applyFont="1" applyBorder="1"/>
    <xf numFmtId="0" fontId="0" fillId="0" borderId="0" xfId="0" applyAlignment="1">
      <alignment vertical="center"/>
    </xf>
    <xf numFmtId="4" fontId="1" fillId="0" borderId="1" xfId="0" applyNumberFormat="1" applyFont="1" applyBorder="1" applyAlignment="1">
      <alignment wrapText="1"/>
    </xf>
    <xf numFmtId="0" fontId="0" fillId="0" borderId="0" xfId="0" applyAlignment="1">
      <alignment wrapText="1"/>
    </xf>
    <xf numFmtId="0" fontId="2" fillId="0" borderId="1" xfId="0" applyFont="1" applyBorder="1" applyAlignment="1">
      <alignment vertical="top" wrapText="1"/>
    </xf>
    <xf numFmtId="0" fontId="2" fillId="0" borderId="1" xfId="0" applyFont="1" applyBorder="1" applyAlignment="1">
      <alignment horizontal="left" vertical="center"/>
    </xf>
    <xf numFmtId="0" fontId="2" fillId="0" borderId="1" xfId="0" applyFont="1" applyBorder="1" applyAlignment="1">
      <alignment vertical="center"/>
    </xf>
    <xf numFmtId="0" fontId="2" fillId="0" borderId="1" xfId="0" applyFont="1" applyBorder="1" applyAlignment="1">
      <alignment wrapText="1"/>
    </xf>
    <xf numFmtId="0" fontId="2" fillId="0" borderId="1" xfId="0" applyFont="1" applyBorder="1"/>
    <xf numFmtId="0" fontId="2" fillId="0" borderId="1" xfId="0" applyFont="1" applyBorder="1" applyAlignment="1">
      <alignment horizontal="left" vertical="top" wrapText="1"/>
    </xf>
    <xf numFmtId="0" fontId="2" fillId="0" borderId="1" xfId="0" applyFont="1" applyBorder="1" applyAlignment="1">
      <alignment vertical="center" wrapText="1"/>
    </xf>
    <xf numFmtId="0" fontId="2" fillId="0" borderId="1" xfId="0" applyFont="1" applyBorder="1" applyAlignment="1">
      <alignment horizontal="center"/>
    </xf>
    <xf numFmtId="0" fontId="6" fillId="3" borderId="1" xfId="0" applyFont="1" applyFill="1" applyBorder="1" applyAlignment="1">
      <alignment wrapText="1"/>
    </xf>
    <xf numFmtId="0" fontId="6" fillId="3" borderId="1" xfId="0" applyFont="1" applyFill="1" applyBorder="1"/>
    <xf numFmtId="0" fontId="1" fillId="3" borderId="1" xfId="0" applyFont="1" applyFill="1" applyBorder="1"/>
    <xf numFmtId="0" fontId="6" fillId="0" borderId="0" xfId="0" applyFont="1"/>
    <xf numFmtId="0" fontId="6" fillId="3" borderId="2" xfId="0" applyFont="1" applyFill="1" applyBorder="1" applyAlignment="1">
      <alignment horizontal="center" wrapText="1"/>
    </xf>
    <xf numFmtId="0" fontId="0" fillId="0" borderId="4" xfId="0" applyBorder="1" applyAlignment="1">
      <alignment horizontal="center" wrapText="1"/>
    </xf>
    <xf numFmtId="0" fontId="6" fillId="2" borderId="2" xfId="0" applyFont="1" applyFill="1" applyBorder="1" applyAlignment="1">
      <alignment horizontal="center"/>
    </xf>
    <xf numFmtId="0" fontId="6" fillId="2" borderId="3" xfId="0" applyFont="1" applyFill="1" applyBorder="1" applyAlignment="1">
      <alignment horizontal="center"/>
    </xf>
    <xf numFmtId="0" fontId="6" fillId="2" borderId="4" xfId="0" applyFont="1" applyFill="1" applyBorder="1" applyAlignment="1">
      <alignment horizontal="center"/>
    </xf>
    <xf numFmtId="0" fontId="6" fillId="4" borderId="2" xfId="0" applyFont="1" applyFill="1" applyBorder="1" applyAlignment="1">
      <alignment horizontal="center"/>
    </xf>
    <xf numFmtId="0" fontId="6" fillId="4" borderId="3" xfId="0" applyFont="1" applyFill="1" applyBorder="1" applyAlignment="1">
      <alignment horizontal="center"/>
    </xf>
    <xf numFmtId="0" fontId="6" fillId="4" borderId="4"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A5FC3E-9CBE-48FC-A4B6-7E0B32531717}">
  <dimension ref="A1:Y23"/>
  <sheetViews>
    <sheetView tabSelected="1" zoomScaleNormal="100" workbookViewId="0">
      <pane xSplit="6" ySplit="4" topLeftCell="R15" activePane="bottomRight" state="frozen"/>
      <selection pane="topRight"/>
      <selection pane="bottomLeft"/>
      <selection pane="bottomRight" activeCell="V19" sqref="V19"/>
    </sheetView>
  </sheetViews>
  <sheetFormatPr baseColWidth="10" defaultColWidth="11.42578125" defaultRowHeight="15" x14ac:dyDescent="0.25"/>
  <cols>
    <col min="1" max="1" width="5.140625" customWidth="1"/>
    <col min="2" max="22" width="17.7109375" customWidth="1"/>
    <col min="23" max="23" width="59.5703125" customWidth="1"/>
    <col min="24" max="24" width="47.140625" customWidth="1"/>
    <col min="25" max="25" width="40.7109375" customWidth="1"/>
  </cols>
  <sheetData>
    <row r="1" spans="1:25" ht="16.5" x14ac:dyDescent="0.3">
      <c r="G1" s="3" t="s">
        <v>0</v>
      </c>
    </row>
    <row r="3" spans="1:25" ht="48" customHeight="1" x14ac:dyDescent="0.25">
      <c r="A3" s="4"/>
      <c r="B3" s="4"/>
      <c r="C3" s="4"/>
      <c r="D3" s="4"/>
      <c r="E3" s="4"/>
      <c r="F3" s="4"/>
      <c r="G3" s="4"/>
      <c r="H3" s="30" t="s">
        <v>2</v>
      </c>
      <c r="I3" s="31"/>
      <c r="J3" s="32"/>
      <c r="K3" s="33" t="s">
        <v>3</v>
      </c>
      <c r="L3" s="34"/>
      <c r="M3" s="35"/>
      <c r="N3" s="30" t="s">
        <v>4</v>
      </c>
      <c r="O3" s="31"/>
      <c r="P3" s="32"/>
      <c r="Q3" s="33" t="s">
        <v>5</v>
      </c>
      <c r="R3" s="34"/>
      <c r="S3" s="35"/>
      <c r="T3" s="30" t="s">
        <v>6</v>
      </c>
      <c r="U3" s="31"/>
      <c r="V3" s="32"/>
      <c r="W3" s="28" t="s">
        <v>1</v>
      </c>
      <c r="X3" s="29"/>
      <c r="Y3" s="27"/>
    </row>
    <row r="4" spans="1:25" ht="58.5" customHeight="1" x14ac:dyDescent="0.25">
      <c r="A4" s="25" t="s">
        <v>9</v>
      </c>
      <c r="B4" s="25" t="s">
        <v>84</v>
      </c>
      <c r="C4" s="25" t="s">
        <v>85</v>
      </c>
      <c r="D4" s="25" t="s">
        <v>86</v>
      </c>
      <c r="E4" s="25" t="s">
        <v>10</v>
      </c>
      <c r="F4" s="25" t="s">
        <v>11</v>
      </c>
      <c r="G4" s="25" t="s">
        <v>12</v>
      </c>
      <c r="H4" s="24" t="s">
        <v>13</v>
      </c>
      <c r="I4" s="24" t="s">
        <v>14</v>
      </c>
      <c r="J4" s="24" t="s">
        <v>15</v>
      </c>
      <c r="K4" s="25" t="s">
        <v>13</v>
      </c>
      <c r="L4" s="25" t="s">
        <v>14</v>
      </c>
      <c r="M4" s="25" t="s">
        <v>16</v>
      </c>
      <c r="N4" s="25" t="s">
        <v>13</v>
      </c>
      <c r="O4" s="25" t="s">
        <v>14</v>
      </c>
      <c r="P4" s="25" t="s">
        <v>17</v>
      </c>
      <c r="Q4" s="25" t="s">
        <v>13</v>
      </c>
      <c r="R4" s="25" t="s">
        <v>14</v>
      </c>
      <c r="S4" s="25" t="s">
        <v>18</v>
      </c>
      <c r="T4" s="25" t="s">
        <v>19</v>
      </c>
      <c r="U4" s="25" t="s">
        <v>19</v>
      </c>
      <c r="V4" s="25" t="s">
        <v>20</v>
      </c>
      <c r="W4" s="24" t="s">
        <v>7</v>
      </c>
      <c r="X4" s="26"/>
      <c r="Y4" s="25" t="s">
        <v>8</v>
      </c>
    </row>
    <row r="5" spans="1:25" s="13" customFormat="1" ht="33" customHeight="1" x14ac:dyDescent="0.25">
      <c r="A5" s="10">
        <v>2</v>
      </c>
      <c r="B5" s="10" t="s">
        <v>21</v>
      </c>
      <c r="C5" s="10" t="s">
        <v>22</v>
      </c>
      <c r="D5" s="10" t="s">
        <v>23</v>
      </c>
      <c r="E5" s="10">
        <v>1695</v>
      </c>
      <c r="F5" s="10" t="s">
        <v>24</v>
      </c>
      <c r="G5" s="10" t="s">
        <v>25</v>
      </c>
      <c r="H5" s="11">
        <v>248523000</v>
      </c>
      <c r="I5" s="11">
        <v>248462261</v>
      </c>
      <c r="J5" s="11">
        <v>99.98</v>
      </c>
      <c r="K5" s="11">
        <v>0</v>
      </c>
      <c r="L5" s="11">
        <v>0</v>
      </c>
      <c r="M5" s="11">
        <v>0</v>
      </c>
      <c r="N5" s="11">
        <v>0</v>
      </c>
      <c r="O5" s="11">
        <v>0</v>
      </c>
      <c r="P5" s="11">
        <v>0</v>
      </c>
      <c r="Q5" s="11">
        <v>0</v>
      </c>
      <c r="R5" s="11">
        <v>0</v>
      </c>
      <c r="S5" s="11">
        <v>0</v>
      </c>
      <c r="T5" s="11">
        <v>248523000</v>
      </c>
      <c r="U5" s="11">
        <v>248462261</v>
      </c>
      <c r="V5" s="11">
        <v>99.98</v>
      </c>
      <c r="W5" s="16" t="s">
        <v>26</v>
      </c>
      <c r="X5" s="17" t="s">
        <v>64</v>
      </c>
      <c r="Y5" s="18"/>
    </row>
    <row r="6" spans="1:25" s="13" customFormat="1" ht="33" customHeight="1" x14ac:dyDescent="0.25">
      <c r="A6" s="10">
        <v>4</v>
      </c>
      <c r="B6" s="10" t="s">
        <v>27</v>
      </c>
      <c r="C6" s="10" t="s">
        <v>22</v>
      </c>
      <c r="D6" s="10" t="s">
        <v>23</v>
      </c>
      <c r="E6" s="10">
        <v>1792</v>
      </c>
      <c r="F6" s="10" t="s">
        <v>28</v>
      </c>
      <c r="G6" s="10" t="s">
        <v>25</v>
      </c>
      <c r="H6" s="11">
        <v>547874000</v>
      </c>
      <c r="I6" s="11">
        <v>542255000</v>
      </c>
      <c r="J6" s="11">
        <v>98.97</v>
      </c>
      <c r="K6" s="11">
        <v>547874000</v>
      </c>
      <c r="L6" s="11">
        <v>542255000</v>
      </c>
      <c r="M6" s="11">
        <v>98.98</v>
      </c>
      <c r="N6" s="11">
        <v>0</v>
      </c>
      <c r="O6" s="11">
        <v>0</v>
      </c>
      <c r="P6" s="11">
        <v>0</v>
      </c>
      <c r="Q6" s="11">
        <v>0</v>
      </c>
      <c r="R6" s="11">
        <v>0</v>
      </c>
      <c r="S6" s="11">
        <v>0</v>
      </c>
      <c r="T6" s="11">
        <v>547874000</v>
      </c>
      <c r="U6" s="11">
        <v>542255000</v>
      </c>
      <c r="V6" s="11">
        <v>98.97</v>
      </c>
      <c r="W6" s="16" t="s">
        <v>29</v>
      </c>
      <c r="X6" s="17" t="s">
        <v>64</v>
      </c>
      <c r="Y6" s="18"/>
    </row>
    <row r="7" spans="1:25" ht="33" customHeight="1" x14ac:dyDescent="0.25">
      <c r="A7" s="1">
        <v>7</v>
      </c>
      <c r="B7" s="1" t="s">
        <v>30</v>
      </c>
      <c r="C7" s="1" t="s">
        <v>22</v>
      </c>
      <c r="D7" s="1" t="s">
        <v>23</v>
      </c>
      <c r="E7" s="1">
        <v>1791</v>
      </c>
      <c r="F7" s="1" t="s">
        <v>31</v>
      </c>
      <c r="G7" s="1" t="s">
        <v>32</v>
      </c>
      <c r="H7" s="2">
        <v>0</v>
      </c>
      <c r="I7" s="2">
        <v>0</v>
      </c>
      <c r="J7" s="2">
        <v>0</v>
      </c>
      <c r="K7" s="2">
        <v>0</v>
      </c>
      <c r="L7" s="2">
        <v>0</v>
      </c>
      <c r="M7" s="2">
        <v>0</v>
      </c>
      <c r="N7" s="2">
        <v>485000000</v>
      </c>
      <c r="O7" s="2">
        <v>221642218</v>
      </c>
      <c r="P7" s="2">
        <v>45.7</v>
      </c>
      <c r="Q7" s="2">
        <v>0</v>
      </c>
      <c r="R7" s="2">
        <v>0</v>
      </c>
      <c r="S7" s="2">
        <v>0</v>
      </c>
      <c r="T7" s="2">
        <v>485000000</v>
      </c>
      <c r="U7" s="2">
        <v>221642218</v>
      </c>
      <c r="V7" s="2">
        <v>45.7</v>
      </c>
      <c r="W7" s="19" t="s">
        <v>33</v>
      </c>
      <c r="X7" s="19" t="s">
        <v>34</v>
      </c>
      <c r="Y7" s="20"/>
    </row>
    <row r="8" spans="1:25" s="15" customFormat="1" ht="33" customHeight="1" x14ac:dyDescent="0.25">
      <c r="A8" s="9">
        <v>8</v>
      </c>
      <c r="B8" s="9" t="s">
        <v>35</v>
      </c>
      <c r="C8" s="9" t="s">
        <v>22</v>
      </c>
      <c r="D8" s="9" t="s">
        <v>23</v>
      </c>
      <c r="E8" s="9">
        <v>2170</v>
      </c>
      <c r="F8" s="9" t="s">
        <v>36</v>
      </c>
      <c r="G8" s="9" t="s">
        <v>37</v>
      </c>
      <c r="H8" s="14">
        <v>190352689</v>
      </c>
      <c r="I8" s="14">
        <v>190352689</v>
      </c>
      <c r="J8" s="14">
        <v>100</v>
      </c>
      <c r="K8" s="14">
        <v>190352689</v>
      </c>
      <c r="L8" s="14">
        <v>190352689</v>
      </c>
      <c r="M8" s="14">
        <v>100</v>
      </c>
      <c r="N8" s="14">
        <v>0</v>
      </c>
      <c r="O8" s="14">
        <v>0</v>
      </c>
      <c r="P8" s="14">
        <v>0</v>
      </c>
      <c r="Q8" s="14">
        <v>200000000</v>
      </c>
      <c r="R8" s="14">
        <v>0</v>
      </c>
      <c r="S8" s="14">
        <v>0</v>
      </c>
      <c r="T8" s="14">
        <v>390352689</v>
      </c>
      <c r="U8" s="14">
        <v>190352689</v>
      </c>
      <c r="V8" s="14">
        <v>48.76</v>
      </c>
      <c r="W8" s="16" t="s">
        <v>38</v>
      </c>
      <c r="X8" s="19" t="s">
        <v>64</v>
      </c>
      <c r="Y8" s="19"/>
    </row>
    <row r="9" spans="1:25" ht="33" customHeight="1" x14ac:dyDescent="0.25">
      <c r="A9" s="1">
        <v>9</v>
      </c>
      <c r="B9" s="1" t="s">
        <v>39</v>
      </c>
      <c r="C9" s="1" t="s">
        <v>22</v>
      </c>
      <c r="D9" s="1" t="s">
        <v>23</v>
      </c>
      <c r="E9" s="1">
        <v>1756</v>
      </c>
      <c r="F9" s="1" t="s">
        <v>40</v>
      </c>
      <c r="G9" s="1" t="s">
        <v>41</v>
      </c>
      <c r="H9" s="2">
        <v>397941966</v>
      </c>
      <c r="I9" s="2">
        <v>397731546</v>
      </c>
      <c r="J9" s="2">
        <v>0</v>
      </c>
      <c r="K9" s="2">
        <v>397941966</v>
      </c>
      <c r="L9" s="2">
        <v>397941966</v>
      </c>
      <c r="M9" s="2">
        <v>100</v>
      </c>
      <c r="N9" s="2">
        <v>0</v>
      </c>
      <c r="O9" s="2">
        <v>0</v>
      </c>
      <c r="P9" s="2">
        <v>0</v>
      </c>
      <c r="Q9" s="2">
        <v>0</v>
      </c>
      <c r="R9" s="2">
        <v>0</v>
      </c>
      <c r="S9" s="2">
        <v>0</v>
      </c>
      <c r="T9" s="2">
        <v>397941966</v>
      </c>
      <c r="U9" s="2">
        <v>397941966</v>
      </c>
      <c r="V9" s="12">
        <f>+I9/H9</f>
        <v>0.99947122943047428</v>
      </c>
      <c r="W9" s="19" t="s">
        <v>42</v>
      </c>
      <c r="X9" s="20" t="s">
        <v>64</v>
      </c>
      <c r="Y9" s="20"/>
    </row>
    <row r="10" spans="1:25" ht="33" customHeight="1" x14ac:dyDescent="0.25">
      <c r="A10" s="1">
        <v>10</v>
      </c>
      <c r="B10" s="1" t="s">
        <v>43</v>
      </c>
      <c r="C10" s="1" t="s">
        <v>22</v>
      </c>
      <c r="D10" s="1" t="s">
        <v>23</v>
      </c>
      <c r="E10" s="1">
        <v>1593</v>
      </c>
      <c r="F10" s="1" t="s">
        <v>44</v>
      </c>
      <c r="G10" s="1" t="s">
        <v>45</v>
      </c>
      <c r="H10" s="2">
        <v>478723000</v>
      </c>
      <c r="I10" s="2">
        <v>478723000</v>
      </c>
      <c r="J10" s="2">
        <v>100</v>
      </c>
      <c r="K10" s="2">
        <v>0</v>
      </c>
      <c r="L10" s="2">
        <v>0</v>
      </c>
      <c r="M10" s="2">
        <v>0</v>
      </c>
      <c r="N10" s="2">
        <v>0</v>
      </c>
      <c r="O10" s="2">
        <v>0</v>
      </c>
      <c r="P10" s="2">
        <v>0</v>
      </c>
      <c r="Q10" s="2">
        <v>0</v>
      </c>
      <c r="R10" s="2">
        <v>0</v>
      </c>
      <c r="S10" s="2">
        <v>0</v>
      </c>
      <c r="T10" s="2">
        <v>478723000</v>
      </c>
      <c r="U10" s="2">
        <v>478723000</v>
      </c>
      <c r="V10" s="2">
        <v>100</v>
      </c>
      <c r="W10" s="20"/>
      <c r="X10" s="20" t="s">
        <v>64</v>
      </c>
      <c r="Y10" s="21" t="s">
        <v>46</v>
      </c>
    </row>
    <row r="11" spans="1:25" ht="33" customHeight="1" x14ac:dyDescent="0.25">
      <c r="A11" s="1">
        <v>11</v>
      </c>
      <c r="B11" s="1" t="s">
        <v>47</v>
      </c>
      <c r="C11" s="1" t="s">
        <v>22</v>
      </c>
      <c r="D11" s="1" t="s">
        <v>23</v>
      </c>
      <c r="E11" s="1">
        <v>1958</v>
      </c>
      <c r="F11" s="1" t="s">
        <v>48</v>
      </c>
      <c r="G11" s="1" t="s">
        <v>49</v>
      </c>
      <c r="H11" s="2">
        <v>490000000</v>
      </c>
      <c r="I11" s="2">
        <v>483264239</v>
      </c>
      <c r="J11" s="2">
        <v>98.62</v>
      </c>
      <c r="K11" s="2">
        <v>0</v>
      </c>
      <c r="L11" s="2">
        <v>0</v>
      </c>
      <c r="M11" s="2">
        <v>0</v>
      </c>
      <c r="N11" s="2">
        <v>0</v>
      </c>
      <c r="O11" s="2">
        <v>0</v>
      </c>
      <c r="P11" s="2">
        <v>0</v>
      </c>
      <c r="Q11" s="2">
        <v>0</v>
      </c>
      <c r="R11" s="2">
        <v>0</v>
      </c>
      <c r="S11" s="2">
        <v>0</v>
      </c>
      <c r="T11" s="2">
        <v>490000000</v>
      </c>
      <c r="U11" s="2">
        <v>483264239</v>
      </c>
      <c r="V11" s="2">
        <v>98.63</v>
      </c>
      <c r="W11" s="19" t="s">
        <v>50</v>
      </c>
      <c r="X11" s="20" t="s">
        <v>64</v>
      </c>
      <c r="Y11" s="20"/>
    </row>
    <row r="12" spans="1:25" s="13" customFormat="1" ht="33" customHeight="1" x14ac:dyDescent="0.25">
      <c r="A12" s="10">
        <v>12</v>
      </c>
      <c r="B12" s="10" t="s">
        <v>51</v>
      </c>
      <c r="C12" s="10" t="s">
        <v>22</v>
      </c>
      <c r="D12" s="10" t="s">
        <v>23</v>
      </c>
      <c r="E12" s="10">
        <v>2027</v>
      </c>
      <c r="F12" s="10" t="s">
        <v>52</v>
      </c>
      <c r="G12" s="10" t="s">
        <v>53</v>
      </c>
      <c r="H12" s="11">
        <v>435585000</v>
      </c>
      <c r="I12" s="11">
        <v>361063356</v>
      </c>
      <c r="J12" s="11">
        <v>87.06</v>
      </c>
      <c r="K12" s="11">
        <v>0</v>
      </c>
      <c r="L12" s="11">
        <v>0</v>
      </c>
      <c r="M12" s="11">
        <v>0</v>
      </c>
      <c r="N12" s="11">
        <v>0</v>
      </c>
      <c r="O12" s="11">
        <v>0</v>
      </c>
      <c r="P12" s="11">
        <v>0</v>
      </c>
      <c r="Q12" s="11">
        <v>0</v>
      </c>
      <c r="R12" s="11">
        <v>0</v>
      </c>
      <c r="S12" s="11">
        <v>0</v>
      </c>
      <c r="T12" s="11">
        <v>435585000</v>
      </c>
      <c r="U12" s="11">
        <v>379233356</v>
      </c>
      <c r="V12" s="11">
        <v>87.06</v>
      </c>
      <c r="W12" s="22" t="s">
        <v>54</v>
      </c>
      <c r="X12" s="18" t="s">
        <v>64</v>
      </c>
      <c r="Y12" s="22" t="s">
        <v>55</v>
      </c>
    </row>
    <row r="13" spans="1:25" s="13" customFormat="1" ht="33" customHeight="1" x14ac:dyDescent="0.25">
      <c r="A13" s="10">
        <v>14</v>
      </c>
      <c r="B13" s="10" t="s">
        <v>56</v>
      </c>
      <c r="C13" s="10" t="s">
        <v>22</v>
      </c>
      <c r="D13" s="10" t="s">
        <v>23</v>
      </c>
      <c r="E13" s="10">
        <v>2056</v>
      </c>
      <c r="F13" s="10" t="s">
        <v>57</v>
      </c>
      <c r="G13" s="10" t="s">
        <v>58</v>
      </c>
      <c r="H13" s="11">
        <v>485000000</v>
      </c>
      <c r="I13" s="11">
        <v>461378677</v>
      </c>
      <c r="J13" s="11">
        <v>95.13</v>
      </c>
      <c r="K13" s="11">
        <v>0</v>
      </c>
      <c r="L13" s="11">
        <v>0</v>
      </c>
      <c r="M13" s="11">
        <v>0</v>
      </c>
      <c r="N13" s="11">
        <v>0</v>
      </c>
      <c r="O13" s="11">
        <v>0</v>
      </c>
      <c r="P13" s="11">
        <v>0</v>
      </c>
      <c r="Q13" s="11">
        <v>0</v>
      </c>
      <c r="R13" s="11">
        <v>0</v>
      </c>
      <c r="S13" s="11">
        <v>0</v>
      </c>
      <c r="T13" s="11">
        <v>485000000</v>
      </c>
      <c r="U13" s="11">
        <v>461378677</v>
      </c>
      <c r="V13" s="11">
        <v>95.13</v>
      </c>
      <c r="W13" s="22" t="s">
        <v>59</v>
      </c>
      <c r="X13" s="18" t="s">
        <v>64</v>
      </c>
      <c r="Y13" s="22" t="s">
        <v>60</v>
      </c>
    </row>
    <row r="14" spans="1:25" ht="33" customHeight="1" x14ac:dyDescent="0.25">
      <c r="A14" s="1">
        <v>15</v>
      </c>
      <c r="B14" s="1" t="s">
        <v>61</v>
      </c>
      <c r="C14" s="1" t="s">
        <v>22</v>
      </c>
      <c r="D14" s="1" t="s">
        <v>23</v>
      </c>
      <c r="E14" s="1">
        <v>2199</v>
      </c>
      <c r="F14" s="1" t="s">
        <v>62</v>
      </c>
      <c r="G14" s="1" t="s">
        <v>63</v>
      </c>
      <c r="H14" s="2">
        <v>114000000</v>
      </c>
      <c r="I14" s="2">
        <v>14673000</v>
      </c>
      <c r="J14" s="2">
        <v>12.87</v>
      </c>
      <c r="K14" s="2">
        <v>113502737</v>
      </c>
      <c r="L14" s="2">
        <v>84044000</v>
      </c>
      <c r="M14" s="2">
        <v>74.040000000000006</v>
      </c>
      <c r="N14" s="2">
        <v>278406569</v>
      </c>
      <c r="O14" s="2">
        <v>219535465</v>
      </c>
      <c r="P14" s="2">
        <v>78.849999999999994</v>
      </c>
      <c r="Q14" s="2">
        <v>125000000</v>
      </c>
      <c r="R14" s="2">
        <v>0</v>
      </c>
      <c r="S14" s="2">
        <v>0</v>
      </c>
      <c r="T14" s="2">
        <v>630909306</v>
      </c>
      <c r="U14" s="2">
        <v>318252465</v>
      </c>
      <c r="V14" s="2">
        <v>50.44</v>
      </c>
      <c r="W14" s="19" t="s">
        <v>65</v>
      </c>
      <c r="X14" s="19" t="s">
        <v>66</v>
      </c>
      <c r="Y14" s="22" t="s">
        <v>67</v>
      </c>
    </row>
    <row r="15" spans="1:25" ht="33" customHeight="1" x14ac:dyDescent="0.25">
      <c r="A15" s="1">
        <v>17</v>
      </c>
      <c r="B15" s="1" t="s">
        <v>68</v>
      </c>
      <c r="C15" s="1" t="s">
        <v>22</v>
      </c>
      <c r="D15" s="1" t="s">
        <v>23</v>
      </c>
      <c r="E15" s="1">
        <v>1609</v>
      </c>
      <c r="F15" s="1" t="s">
        <v>69</v>
      </c>
      <c r="G15" s="1" t="s">
        <v>70</v>
      </c>
      <c r="H15" s="2">
        <v>0</v>
      </c>
      <c r="I15" s="2">
        <v>0</v>
      </c>
      <c r="J15" s="2">
        <v>0</v>
      </c>
      <c r="K15" s="2">
        <v>442457000</v>
      </c>
      <c r="L15" s="2">
        <v>440875348</v>
      </c>
      <c r="M15" s="2">
        <v>99.64</v>
      </c>
      <c r="N15" s="2">
        <v>0</v>
      </c>
      <c r="O15" s="2">
        <v>0</v>
      </c>
      <c r="P15" s="2">
        <v>0</v>
      </c>
      <c r="Q15" s="2">
        <v>0</v>
      </c>
      <c r="R15" s="2">
        <v>0</v>
      </c>
      <c r="S15" s="2">
        <v>0</v>
      </c>
      <c r="T15" s="2">
        <v>442457000</v>
      </c>
      <c r="U15" s="2">
        <v>440875348</v>
      </c>
      <c r="V15" s="2">
        <v>99.64</v>
      </c>
      <c r="W15" s="20" t="s">
        <v>71</v>
      </c>
      <c r="X15" s="20" t="s">
        <v>72</v>
      </c>
      <c r="Y15" s="20"/>
    </row>
    <row r="16" spans="1:25" ht="33" customHeight="1" x14ac:dyDescent="0.25">
      <c r="A16" s="1">
        <v>18</v>
      </c>
      <c r="B16" s="1" t="s">
        <v>73</v>
      </c>
      <c r="C16" s="1" t="s">
        <v>22</v>
      </c>
      <c r="D16" s="1" t="s">
        <v>23</v>
      </c>
      <c r="E16" s="1">
        <v>1644</v>
      </c>
      <c r="F16" s="1" t="s">
        <v>74</v>
      </c>
      <c r="G16" s="1" t="s">
        <v>25</v>
      </c>
      <c r="H16" s="2">
        <v>499982444</v>
      </c>
      <c r="I16" s="2">
        <v>0</v>
      </c>
      <c r="J16" s="2">
        <v>0</v>
      </c>
      <c r="K16" s="2">
        <v>0</v>
      </c>
      <c r="L16" s="2">
        <v>0</v>
      </c>
      <c r="M16" s="2">
        <v>0</v>
      </c>
      <c r="N16" s="2">
        <v>500000000</v>
      </c>
      <c r="O16" s="2">
        <v>499982444</v>
      </c>
      <c r="P16" s="2">
        <v>100</v>
      </c>
      <c r="Q16" s="2">
        <v>0</v>
      </c>
      <c r="R16" s="2">
        <v>0</v>
      </c>
      <c r="S16" s="2">
        <v>0</v>
      </c>
      <c r="T16" s="2">
        <v>500000000</v>
      </c>
      <c r="U16" s="2">
        <v>499982444</v>
      </c>
      <c r="V16" s="2">
        <v>100</v>
      </c>
      <c r="W16" s="19" t="s">
        <v>75</v>
      </c>
      <c r="X16" s="20" t="s">
        <v>76</v>
      </c>
      <c r="Y16" s="19" t="s">
        <v>77</v>
      </c>
    </row>
    <row r="17" spans="1:25" ht="33" customHeight="1" x14ac:dyDescent="0.25">
      <c r="A17" s="10">
        <v>19</v>
      </c>
      <c r="B17" s="10" t="s">
        <v>78</v>
      </c>
      <c r="C17" s="1" t="s">
        <v>22</v>
      </c>
      <c r="D17" s="1" t="s">
        <v>23</v>
      </c>
      <c r="E17" s="1">
        <v>1877</v>
      </c>
      <c r="F17" s="1" t="s">
        <v>79</v>
      </c>
      <c r="G17" s="10" t="s">
        <v>80</v>
      </c>
      <c r="H17" s="11">
        <v>327393300</v>
      </c>
      <c r="I17" s="11">
        <v>312138400</v>
      </c>
      <c r="J17" s="11">
        <v>95.25</v>
      </c>
      <c r="K17" s="11">
        <v>362850700</v>
      </c>
      <c r="L17" s="11">
        <v>362850700</v>
      </c>
      <c r="M17" s="11">
        <v>100</v>
      </c>
      <c r="N17" s="11">
        <v>300000000</v>
      </c>
      <c r="O17" s="11">
        <v>300000000</v>
      </c>
      <c r="P17" s="11">
        <v>100</v>
      </c>
      <c r="Q17" s="11">
        <v>0</v>
      </c>
      <c r="R17" s="11">
        <v>0</v>
      </c>
      <c r="S17" s="11">
        <v>0</v>
      </c>
      <c r="T17" s="11">
        <v>973733300</v>
      </c>
      <c r="U17" s="11">
        <v>973733300</v>
      </c>
      <c r="V17" s="11">
        <v>99.99</v>
      </c>
      <c r="W17" s="22" t="s">
        <v>81</v>
      </c>
      <c r="X17" s="23" t="s">
        <v>82</v>
      </c>
      <c r="Y17" s="22" t="s">
        <v>83</v>
      </c>
    </row>
    <row r="18" spans="1:25" x14ac:dyDescent="0.25">
      <c r="A18" s="4"/>
      <c r="B18" s="4"/>
      <c r="C18" s="4"/>
      <c r="D18" s="4"/>
      <c r="E18" s="4"/>
      <c r="F18" s="4"/>
      <c r="G18" s="4"/>
      <c r="H18" s="5"/>
      <c r="I18" s="5"/>
      <c r="J18" s="5"/>
      <c r="K18" s="5"/>
      <c r="L18" s="5"/>
      <c r="M18" s="5"/>
      <c r="N18" s="5"/>
      <c r="O18" s="5"/>
      <c r="P18" s="5"/>
      <c r="Q18" s="5"/>
      <c r="R18" s="5"/>
      <c r="S18" s="5"/>
      <c r="T18" s="5"/>
      <c r="U18" s="5"/>
      <c r="V18" s="5"/>
      <c r="W18" s="4"/>
      <c r="X18" s="4"/>
    </row>
    <row r="19" spans="1:25" x14ac:dyDescent="0.25">
      <c r="A19" s="6"/>
    </row>
    <row r="20" spans="1:25" x14ac:dyDescent="0.25">
      <c r="A20" s="7"/>
      <c r="B20" s="8"/>
    </row>
    <row r="21" spans="1:25" x14ac:dyDescent="0.25">
      <c r="A21" s="6"/>
      <c r="B21" s="6"/>
    </row>
    <row r="22" spans="1:25" x14ac:dyDescent="0.25">
      <c r="A22" s="6"/>
      <c r="B22" s="8"/>
    </row>
    <row r="23" spans="1:25" x14ac:dyDescent="0.25">
      <c r="A23" s="6"/>
      <c r="B23" s="8"/>
    </row>
  </sheetData>
  <mergeCells count="6">
    <mergeCell ref="W3:X3"/>
    <mergeCell ref="H3:J3"/>
    <mergeCell ref="T3:V3"/>
    <mergeCell ref="K3:M3"/>
    <mergeCell ref="N3:P3"/>
    <mergeCell ref="Q3:S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Giselle Consuelo Camargo Roncancio</dc:creator>
  <cp:keywords/>
  <dc:description/>
  <cp:lastModifiedBy>Giselle Consuelo Camargo Roncancio</cp:lastModifiedBy>
  <cp:revision/>
  <dcterms:created xsi:type="dcterms:W3CDTF">2024-04-26T22:06:32Z</dcterms:created>
  <dcterms:modified xsi:type="dcterms:W3CDTF">2024-05-06T15:23:34Z</dcterms:modified>
  <cp:category/>
  <cp:contentStatus/>
</cp:coreProperties>
</file>