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dy.mesa\Downloads\"/>
    </mc:Choice>
  </mc:AlternateContent>
  <bookViews>
    <workbookView xWindow="0" yWindow="0" windowWidth="28800" windowHeight="12030"/>
  </bookViews>
  <sheets>
    <sheet name="CAPACIDAD CCV" sheetId="1" r:id="rId1"/>
    <sheet name="CAPACIDAD PLANTA" sheetId="2" r:id="rId2"/>
    <sheet name="CONTRATISTAS" sheetId="3" r:id="rId3"/>
  </sheets>
  <definedNames>
    <definedName name="_xlnm._FilterDatabase" localSheetId="1" hidden="1">'CAPACIDAD PLANTA'!#REF!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3" l="1"/>
  <c r="E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19" i="3" s="1"/>
  <c r="G23" i="2"/>
  <c r="F23" i="2"/>
  <c r="G18" i="1"/>
  <c r="F18" i="1"/>
  <c r="E18" i="1"/>
  <c r="D18" i="1"/>
  <c r="C18" i="1"/>
  <c r="G10" i="1"/>
  <c r="F10" i="1"/>
  <c r="E10" i="1"/>
  <c r="D10" i="1"/>
  <c r="C10" i="1"/>
</calcChain>
</file>

<file path=xl/sharedStrings.xml><?xml version="1.0" encoding="utf-8"?>
<sst xmlns="http://schemas.openxmlformats.org/spreadsheetml/2006/main" count="89" uniqueCount="48">
  <si>
    <t>CUERPO DE CUSTODIA Y VIGILANCIA</t>
  </si>
  <si>
    <t>CARCEL DISTRITAL DE VARONES Y ANEXO DE MUJERES</t>
  </si>
  <si>
    <t>CAPACIDAD REAL</t>
  </si>
  <si>
    <t>COMPAÑÍA</t>
  </si>
  <si>
    <t>TENIENTE DE PRISIONES</t>
  </si>
  <si>
    <t>SARGENTO DE PRISIONES</t>
  </si>
  <si>
    <t>CABO DE PRISIONES</t>
  </si>
  <si>
    <t>GUARDIAN DE PRISIONES</t>
  </si>
  <si>
    <t>AMERICA</t>
  </si>
  <si>
    <t>BOGOTA</t>
  </si>
  <si>
    <t>COLOMBIA</t>
  </si>
  <si>
    <t>TOTAL</t>
  </si>
  <si>
    <t>CAPACIDAD ESTIMADA</t>
  </si>
  <si>
    <t>PERSONAL ADMINISTRATIVO</t>
  </si>
  <si>
    <t>CARGO DENOMINACION</t>
  </si>
  <si>
    <t>AREA</t>
  </si>
  <si>
    <t>PLANTA REQUERIDA</t>
  </si>
  <si>
    <t>PLANTA EXISTENTE</t>
  </si>
  <si>
    <t>DIRECTOR TECNICO 009-07</t>
  </si>
  <si>
    <t>DIRECCION</t>
  </si>
  <si>
    <t>PROF.ESPECIALIZADO 222-24</t>
  </si>
  <si>
    <t>ADMINISTRATIVA</t>
  </si>
  <si>
    <t>JURIDICA</t>
  </si>
  <si>
    <t>ATENCION INTEGRAL</t>
  </si>
  <si>
    <t>COORD.SEGURIDAD</t>
  </si>
  <si>
    <t>PROF.UNIVERSATORIO 219-18</t>
  </si>
  <si>
    <t>DISCIPLINARIOS</t>
  </si>
  <si>
    <t>PROF.UNIVERSATORIO 219-15</t>
  </si>
  <si>
    <t>CALIDAD</t>
  </si>
  <si>
    <t>PROF.UNIVERSATORIO 219-12</t>
  </si>
  <si>
    <t>ALIMENTOS</t>
  </si>
  <si>
    <t>JURIDICA-INGRESOS</t>
  </si>
  <si>
    <t>SECRETARIO EJECUTIVO</t>
  </si>
  <si>
    <t xml:space="preserve">ADMTIVO </t>
  </si>
  <si>
    <t>PERSONAL CONTRATISTA</t>
  </si>
  <si>
    <t xml:space="preserve">AREA </t>
  </si>
  <si>
    <t>APOYO</t>
  </si>
  <si>
    <t>CONTRATOS FIRMADOS</t>
  </si>
  <si>
    <t>CONTRATOS PENDIENTES</t>
  </si>
  <si>
    <t>SALUD</t>
  </si>
  <si>
    <t>TALLERES</t>
  </si>
  <si>
    <t>OFICINA DE DISCIPLINARIOS</t>
  </si>
  <si>
    <t>OFICINA DE ATENCION AL PPL</t>
  </si>
  <si>
    <t>HOJAS DE VIDA PPL</t>
  </si>
  <si>
    <t>CONTRATACION</t>
  </si>
  <si>
    <t>PLANEACION Y CALIDAD</t>
  </si>
  <si>
    <t>SEGURIDAD</t>
  </si>
  <si>
    <t>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</si>
</sst>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name val="Calibri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.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Fill="1" applyBorder="1"/>
    <xf numFmtId="0" fontId="0" fillId="0" borderId="0" xfId="0" applyFill="1" applyAlignment="1"/>
    <xf numFmtId="0" fontId="0" fillId="0" borderId="0" xfId="0" applyFill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3" fillId="0" borderId="0" xfId="1" applyFont="1"/>
    <xf numFmtId="0" fontId="2" fillId="0" borderId="0" xfId="0" applyFont="1" applyAlignment="1"/>
    <xf numFmtId="0" fontId="3" fillId="0" borderId="0" xfId="1" applyFont="1" applyAlignment="1">
      <alignment horizontal="center" vertical="center"/>
    </xf>
    <xf numFmtId="0" fontId="2" fillId="0" borderId="5" xfId="0" applyFont="1" applyBorder="1"/>
    <xf numFmtId="0" fontId="0" fillId="0" borderId="5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8"/>
  <sheetViews>
    <sheetView showGridLines="0" tabSelected="1" workbookViewId="0">
      <selection activeCell="N21" sqref="N21"/>
    </sheetView>
  </sheetViews>
  <sheetFormatPr baseColWidth="10" defaultColWidth="9.140625" defaultRowHeight="15"/>
  <cols>
    <col min="1" max="1" width="5" style="21" bestFit="1" customWidth="1"/>
    <col min="2" max="2" width="23.28515625" style="21" customWidth="1"/>
    <col min="3" max="3" width="12" customWidth="1"/>
    <col min="4" max="4" width="17.42578125" style="22" customWidth="1"/>
    <col min="5" max="5" width="14.28515625" customWidth="1"/>
    <col min="6" max="6" width="11.140625" customWidth="1"/>
    <col min="7" max="7" width="11.28515625" customWidth="1"/>
    <col min="8" max="8" width="11.42578125" customWidth="1"/>
  </cols>
  <sheetData>
    <row r="2" spans="2:7">
      <c r="B2" s="1" t="s">
        <v>0</v>
      </c>
      <c r="C2" s="1"/>
      <c r="D2" s="1"/>
      <c r="E2" s="1"/>
      <c r="F2" s="1"/>
      <c r="G2" s="1"/>
    </row>
    <row r="3" spans="2:7">
      <c r="B3" s="1" t="s">
        <v>1</v>
      </c>
      <c r="C3" s="1"/>
      <c r="D3" s="1"/>
      <c r="E3" s="1"/>
      <c r="F3" s="1"/>
      <c r="G3" s="1"/>
    </row>
    <row r="4" spans="2:7">
      <c r="B4" s="2"/>
      <c r="C4" s="3"/>
      <c r="D4" s="4"/>
      <c r="E4" s="5"/>
    </row>
    <row r="5" spans="2:7" ht="16.5" customHeight="1">
      <c r="B5" s="6" t="s">
        <v>2</v>
      </c>
      <c r="C5" s="7"/>
      <c r="D5" s="7"/>
      <c r="E5" s="7"/>
      <c r="F5" s="7"/>
      <c r="G5" s="8"/>
    </row>
    <row r="6" spans="2:7" ht="45">
      <c r="B6" s="9" t="s">
        <v>3</v>
      </c>
      <c r="C6" s="10" t="s">
        <v>2</v>
      </c>
      <c r="D6" s="10" t="s">
        <v>4</v>
      </c>
      <c r="E6" s="10" t="s">
        <v>5</v>
      </c>
      <c r="F6" s="10" t="s">
        <v>6</v>
      </c>
      <c r="G6" s="10" t="s">
        <v>7</v>
      </c>
    </row>
    <row r="7" spans="2:7">
      <c r="B7" s="11" t="s">
        <v>8</v>
      </c>
      <c r="C7" s="12">
        <v>58</v>
      </c>
      <c r="D7" s="12">
        <v>1</v>
      </c>
      <c r="E7" s="13">
        <v>3</v>
      </c>
      <c r="F7" s="13">
        <v>6</v>
      </c>
      <c r="G7" s="13">
        <v>48</v>
      </c>
    </row>
    <row r="8" spans="2:7">
      <c r="B8" s="11" t="s">
        <v>9</v>
      </c>
      <c r="C8" s="12">
        <v>57</v>
      </c>
      <c r="D8" s="12">
        <v>1</v>
      </c>
      <c r="E8" s="13">
        <v>3</v>
      </c>
      <c r="F8" s="13">
        <v>6</v>
      </c>
      <c r="G8" s="13">
        <v>47</v>
      </c>
    </row>
    <row r="9" spans="2:7">
      <c r="B9" s="11" t="s">
        <v>10</v>
      </c>
      <c r="C9" s="12">
        <v>54</v>
      </c>
      <c r="D9" s="12">
        <v>0</v>
      </c>
      <c r="E9" s="13">
        <v>3</v>
      </c>
      <c r="F9" s="13">
        <v>6</v>
      </c>
      <c r="G9" s="13">
        <v>45</v>
      </c>
    </row>
    <row r="10" spans="2:7">
      <c r="B10" s="14" t="s">
        <v>11</v>
      </c>
      <c r="C10" s="9">
        <f>SUBTOTAL(9,C7:C9)</f>
        <v>169</v>
      </c>
      <c r="D10" s="9">
        <f>SUBTOTAL(9,D7:D9)</f>
        <v>2</v>
      </c>
      <c r="E10" s="9">
        <f t="shared" ref="E10:G10" si="0">SUBTOTAL(9,E7:E9)</f>
        <v>9</v>
      </c>
      <c r="F10" s="9">
        <f t="shared" si="0"/>
        <v>18</v>
      </c>
      <c r="G10" s="9">
        <f t="shared" si="0"/>
        <v>140</v>
      </c>
    </row>
    <row r="13" spans="2:7" ht="19.5" customHeight="1">
      <c r="B13" s="15" t="s">
        <v>12</v>
      </c>
      <c r="C13" s="16"/>
      <c r="D13" s="16"/>
      <c r="E13" s="16"/>
      <c r="F13" s="16"/>
      <c r="G13" s="17"/>
    </row>
    <row r="14" spans="2:7" ht="45">
      <c r="B14" s="18" t="s">
        <v>3</v>
      </c>
      <c r="C14" s="19" t="s">
        <v>11</v>
      </c>
      <c r="D14" s="19" t="s">
        <v>4</v>
      </c>
      <c r="E14" s="19" t="s">
        <v>5</v>
      </c>
      <c r="F14" s="19" t="s">
        <v>6</v>
      </c>
      <c r="G14" s="19" t="s">
        <v>7</v>
      </c>
    </row>
    <row r="15" spans="2:7">
      <c r="B15" s="11" t="s">
        <v>8</v>
      </c>
      <c r="C15" s="12">
        <v>60</v>
      </c>
      <c r="D15" s="12">
        <v>1</v>
      </c>
      <c r="E15" s="13">
        <v>3</v>
      </c>
      <c r="F15" s="13">
        <v>6</v>
      </c>
      <c r="G15" s="13">
        <v>50</v>
      </c>
    </row>
    <row r="16" spans="2:7">
      <c r="B16" s="11" t="s">
        <v>9</v>
      </c>
      <c r="C16" s="12">
        <v>60</v>
      </c>
      <c r="D16" s="12">
        <v>1</v>
      </c>
      <c r="E16" s="13">
        <v>3</v>
      </c>
      <c r="F16" s="13">
        <v>6</v>
      </c>
      <c r="G16" s="13">
        <v>50</v>
      </c>
    </row>
    <row r="17" spans="2:7">
      <c r="B17" s="11" t="s">
        <v>10</v>
      </c>
      <c r="C17" s="12">
        <v>60</v>
      </c>
      <c r="D17" s="12">
        <v>1</v>
      </c>
      <c r="E17" s="13">
        <v>3</v>
      </c>
      <c r="F17" s="13">
        <v>6</v>
      </c>
      <c r="G17" s="13">
        <v>50</v>
      </c>
    </row>
    <row r="18" spans="2:7">
      <c r="B18" s="20" t="s">
        <v>11</v>
      </c>
      <c r="C18" s="18">
        <f>SUM(C15:C17)</f>
        <v>180</v>
      </c>
      <c r="D18" s="18">
        <f>SUBTOTAL(9,D15:D17)</f>
        <v>3</v>
      </c>
      <c r="E18" s="18">
        <f t="shared" ref="E18:G18" si="1">SUBTOTAL(9,E15:E17)</f>
        <v>9</v>
      </c>
      <c r="F18" s="18">
        <f t="shared" si="1"/>
        <v>18</v>
      </c>
      <c r="G18" s="18">
        <f t="shared" si="1"/>
        <v>150</v>
      </c>
    </row>
  </sheetData>
  <mergeCells count="4">
    <mergeCell ref="B2:G2"/>
    <mergeCell ref="B3:G3"/>
    <mergeCell ref="B5:G5"/>
    <mergeCell ref="B13:G13"/>
  </mergeCells>
  <pageMargins left="0.25" right="0.25" top="0.75" bottom="0.75" header="0.3" footer="0.3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3"/>
  <sheetViews>
    <sheetView showGridLines="0" workbookViewId="0">
      <selection activeCell="C14" sqref="C14:C18"/>
    </sheetView>
  </sheetViews>
  <sheetFormatPr baseColWidth="10" defaultColWidth="11.5703125" defaultRowHeight="12.75"/>
  <cols>
    <col min="1" max="1" width="11.5703125" style="23"/>
    <col min="2" max="2" width="4.5703125" style="23" bestFit="1" customWidth="1"/>
    <col min="3" max="3" width="13.42578125" style="23" bestFit="1" customWidth="1"/>
    <col min="4" max="4" width="33.85546875" style="23" bestFit="1" customWidth="1"/>
    <col min="5" max="5" width="36.7109375" style="23" customWidth="1"/>
    <col min="6" max="6" width="11" style="23" customWidth="1"/>
    <col min="7" max="7" width="10.140625" style="23" customWidth="1"/>
    <col min="8" max="8" width="8.5703125" style="23" customWidth="1"/>
    <col min="9" max="9" width="23.28515625" style="23" customWidth="1"/>
    <col min="10" max="16384" width="11.5703125" style="23"/>
  </cols>
  <sheetData>
    <row r="2" spans="1:9" customFormat="1" ht="15">
      <c r="A2" s="21"/>
      <c r="B2" s="23"/>
      <c r="C2" s="24"/>
      <c r="D2" s="1" t="s">
        <v>13</v>
      </c>
      <c r="E2" s="1"/>
      <c r="F2" s="1"/>
      <c r="G2" s="1"/>
      <c r="H2" s="24"/>
      <c r="I2" s="24"/>
    </row>
    <row r="3" spans="1:9" customFormat="1" ht="15">
      <c r="A3" s="21"/>
      <c r="B3" s="23"/>
      <c r="C3" s="24"/>
      <c r="D3" s="1" t="s">
        <v>1</v>
      </c>
      <c r="E3" s="1"/>
      <c r="F3" s="1"/>
      <c r="G3" s="1"/>
      <c r="H3" s="24"/>
      <c r="I3" s="24"/>
    </row>
    <row r="5" spans="1:9" s="25" customFormat="1" ht="34.5" customHeight="1">
      <c r="D5" s="9" t="s">
        <v>14</v>
      </c>
      <c r="E5" s="9" t="s">
        <v>15</v>
      </c>
      <c r="F5" s="10" t="s">
        <v>16</v>
      </c>
      <c r="G5" s="10" t="s">
        <v>17</v>
      </c>
    </row>
    <row r="6" spans="1:9" ht="15">
      <c r="D6" s="26" t="s">
        <v>18</v>
      </c>
      <c r="E6" s="26" t="s">
        <v>19</v>
      </c>
      <c r="F6" s="12">
        <v>1</v>
      </c>
      <c r="G6" s="27">
        <v>1</v>
      </c>
    </row>
    <row r="7" spans="1:9" ht="15">
      <c r="D7" s="26" t="s">
        <v>20</v>
      </c>
      <c r="E7" s="26" t="s">
        <v>21</v>
      </c>
      <c r="F7" s="12">
        <v>1</v>
      </c>
      <c r="G7" s="12">
        <v>0</v>
      </c>
    </row>
    <row r="8" spans="1:9" ht="15">
      <c r="D8" s="26" t="s">
        <v>20</v>
      </c>
      <c r="E8" s="26" t="s">
        <v>22</v>
      </c>
      <c r="F8" s="12">
        <v>1</v>
      </c>
      <c r="G8" s="12">
        <v>1</v>
      </c>
    </row>
    <row r="9" spans="1:9" ht="15">
      <c r="D9" s="26" t="s">
        <v>20</v>
      </c>
      <c r="E9" s="26" t="s">
        <v>23</v>
      </c>
      <c r="F9" s="12">
        <v>1</v>
      </c>
      <c r="G9" s="12">
        <v>0</v>
      </c>
    </row>
    <row r="10" spans="1:9" ht="15">
      <c r="D10" s="26" t="s">
        <v>20</v>
      </c>
      <c r="E10" s="26" t="s">
        <v>24</v>
      </c>
      <c r="F10" s="12">
        <v>1</v>
      </c>
      <c r="G10" s="12">
        <v>0</v>
      </c>
    </row>
    <row r="11" spans="1:9" ht="15">
      <c r="D11" s="26" t="s">
        <v>25</v>
      </c>
      <c r="E11" s="26" t="s">
        <v>23</v>
      </c>
      <c r="F11" s="12">
        <v>1</v>
      </c>
      <c r="G11" s="12">
        <v>0</v>
      </c>
    </row>
    <row r="12" spans="1:9" ht="15">
      <c r="D12" s="26" t="s">
        <v>25</v>
      </c>
      <c r="E12" s="26" t="s">
        <v>26</v>
      </c>
      <c r="F12" s="12">
        <v>1</v>
      </c>
      <c r="G12" s="12">
        <v>0</v>
      </c>
    </row>
    <row r="13" spans="1:9" ht="15">
      <c r="D13" s="26" t="s">
        <v>27</v>
      </c>
      <c r="E13" s="26" t="s">
        <v>28</v>
      </c>
      <c r="F13" s="12">
        <v>1</v>
      </c>
      <c r="G13" s="12">
        <v>1</v>
      </c>
    </row>
    <row r="14" spans="1:9" ht="15">
      <c r="D14" s="26" t="s">
        <v>29</v>
      </c>
      <c r="E14" s="26" t="s">
        <v>30</v>
      </c>
      <c r="F14" s="12">
        <v>1</v>
      </c>
      <c r="G14" s="12">
        <v>1</v>
      </c>
    </row>
    <row r="15" spans="1:9" ht="15">
      <c r="D15" s="26" t="s">
        <v>29</v>
      </c>
      <c r="E15" s="26" t="s">
        <v>31</v>
      </c>
      <c r="F15" s="12">
        <v>1</v>
      </c>
      <c r="G15" s="12">
        <v>1</v>
      </c>
    </row>
    <row r="16" spans="1:9" ht="15">
      <c r="D16" s="26" t="s">
        <v>29</v>
      </c>
      <c r="E16" s="26" t="s">
        <v>23</v>
      </c>
      <c r="F16" s="12">
        <v>1</v>
      </c>
      <c r="G16" s="12">
        <v>1</v>
      </c>
    </row>
    <row r="17" spans="4:7" ht="15">
      <c r="D17" s="26" t="s">
        <v>29</v>
      </c>
      <c r="E17" s="26" t="s">
        <v>23</v>
      </c>
      <c r="F17" s="12">
        <v>1</v>
      </c>
      <c r="G17" s="12">
        <v>1</v>
      </c>
    </row>
    <row r="18" spans="4:7" ht="15">
      <c r="D18" s="26" t="s">
        <v>32</v>
      </c>
      <c r="E18" s="26" t="s">
        <v>19</v>
      </c>
      <c r="F18" s="12">
        <v>1</v>
      </c>
      <c r="G18" s="12">
        <v>1</v>
      </c>
    </row>
    <row r="19" spans="4:7" ht="15">
      <c r="D19" s="26" t="s">
        <v>33</v>
      </c>
      <c r="E19" s="26" t="s">
        <v>19</v>
      </c>
      <c r="F19" s="12">
        <v>1</v>
      </c>
      <c r="G19" s="12">
        <v>1</v>
      </c>
    </row>
    <row r="20" spans="4:7" ht="15">
      <c r="D20" s="26" t="s">
        <v>33</v>
      </c>
      <c r="E20" s="26" t="s">
        <v>22</v>
      </c>
      <c r="F20" s="12">
        <v>1</v>
      </c>
      <c r="G20" s="12">
        <v>1</v>
      </c>
    </row>
    <row r="21" spans="4:7" ht="15">
      <c r="D21" s="26" t="s">
        <v>33</v>
      </c>
      <c r="E21" s="26" t="s">
        <v>21</v>
      </c>
      <c r="F21" s="12">
        <v>2</v>
      </c>
      <c r="G21" s="12">
        <v>2</v>
      </c>
    </row>
    <row r="22" spans="4:7" ht="15">
      <c r="D22" s="26" t="s">
        <v>33</v>
      </c>
      <c r="E22" s="26" t="s">
        <v>23</v>
      </c>
      <c r="F22" s="12">
        <v>1</v>
      </c>
      <c r="G22" s="12">
        <v>0</v>
      </c>
    </row>
    <row r="23" spans="4:7" ht="15">
      <c r="D23" s="9" t="s">
        <v>11</v>
      </c>
      <c r="E23" s="9"/>
      <c r="F23" s="9">
        <f>SUM(F6:F22)</f>
        <v>18</v>
      </c>
      <c r="G23" s="9">
        <f>SUM(G6:G22)</f>
        <v>12</v>
      </c>
    </row>
  </sheetData>
  <mergeCells count="2">
    <mergeCell ref="D2:G2"/>
    <mergeCell ref="D3:G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19"/>
  <sheetViews>
    <sheetView showGridLines="0" workbookViewId="0">
      <selection activeCell="C14" sqref="C14:C18"/>
    </sheetView>
  </sheetViews>
  <sheetFormatPr baseColWidth="10" defaultRowHeight="15"/>
  <cols>
    <col min="3" max="3" width="20" customWidth="1"/>
    <col min="4" max="4" width="27.28515625" customWidth="1"/>
    <col min="5" max="5" width="13.5703125" customWidth="1"/>
    <col min="6" max="6" width="14.85546875" customWidth="1"/>
    <col min="7" max="7" width="10.28515625" customWidth="1"/>
  </cols>
  <sheetData>
    <row r="2" spans="3:7">
      <c r="C2" s="1" t="s">
        <v>34</v>
      </c>
      <c r="D2" s="1"/>
      <c r="E2" s="1"/>
      <c r="F2" s="1"/>
    </row>
    <row r="3" spans="3:7">
      <c r="C3" s="1" t="s">
        <v>1</v>
      </c>
      <c r="D3" s="1"/>
      <c r="E3" s="1"/>
      <c r="F3" s="1"/>
    </row>
    <row r="4" spans="3:7">
      <c r="C4" s="23"/>
      <c r="D4" s="23"/>
      <c r="E4" s="23"/>
      <c r="F4" s="23"/>
    </row>
    <row r="5" spans="3:7" ht="30">
      <c r="C5" s="9" t="s">
        <v>35</v>
      </c>
      <c r="D5" s="9" t="s">
        <v>36</v>
      </c>
      <c r="E5" s="10" t="s">
        <v>37</v>
      </c>
      <c r="F5" s="10" t="s">
        <v>38</v>
      </c>
      <c r="G5" s="10" t="s">
        <v>11</v>
      </c>
    </row>
    <row r="6" spans="3:7">
      <c r="C6" s="28" t="s">
        <v>23</v>
      </c>
      <c r="D6" s="26" t="s">
        <v>23</v>
      </c>
      <c r="E6" s="12">
        <v>9</v>
      </c>
      <c r="F6" s="27">
        <v>11</v>
      </c>
      <c r="G6" s="27">
        <f>SUM(E6:F6)</f>
        <v>20</v>
      </c>
    </row>
    <row r="7" spans="3:7">
      <c r="C7" s="29"/>
      <c r="D7" s="26" t="s">
        <v>39</v>
      </c>
      <c r="E7" s="12">
        <v>3</v>
      </c>
      <c r="F7" s="12">
        <v>0</v>
      </c>
      <c r="G7" s="27">
        <f t="shared" ref="G7:G18" si="0">SUM(E7:F7)</f>
        <v>3</v>
      </c>
    </row>
    <row r="8" spans="3:7">
      <c r="C8" s="29"/>
      <c r="D8" s="26" t="s">
        <v>30</v>
      </c>
      <c r="E8" s="12">
        <v>0</v>
      </c>
      <c r="F8" s="12">
        <v>2</v>
      </c>
      <c r="G8" s="27">
        <f t="shared" si="0"/>
        <v>2</v>
      </c>
    </row>
    <row r="9" spans="3:7">
      <c r="C9" s="30"/>
      <c r="D9" s="26" t="s">
        <v>40</v>
      </c>
      <c r="E9" s="12">
        <v>3</v>
      </c>
      <c r="F9" s="12">
        <v>9</v>
      </c>
      <c r="G9" s="27">
        <f t="shared" si="0"/>
        <v>12</v>
      </c>
    </row>
    <row r="10" spans="3:7">
      <c r="C10" s="28" t="s">
        <v>22</v>
      </c>
      <c r="D10" s="26" t="s">
        <v>22</v>
      </c>
      <c r="E10" s="12">
        <v>1</v>
      </c>
      <c r="F10" s="12">
        <v>2</v>
      </c>
      <c r="G10" s="27">
        <f t="shared" si="0"/>
        <v>3</v>
      </c>
    </row>
    <row r="11" spans="3:7">
      <c r="C11" s="29"/>
      <c r="D11" s="26" t="s">
        <v>41</v>
      </c>
      <c r="E11" s="12">
        <v>1</v>
      </c>
      <c r="F11" s="12">
        <v>0</v>
      </c>
      <c r="G11" s="27">
        <f t="shared" si="0"/>
        <v>1</v>
      </c>
    </row>
    <row r="12" spans="3:7">
      <c r="C12" s="29"/>
      <c r="D12" s="26" t="s">
        <v>42</v>
      </c>
      <c r="E12" s="12">
        <v>0</v>
      </c>
      <c r="F12" s="12">
        <v>6</v>
      </c>
      <c r="G12" s="27">
        <f t="shared" si="0"/>
        <v>6</v>
      </c>
    </row>
    <row r="13" spans="3:7">
      <c r="C13" s="30"/>
      <c r="D13" s="26" t="s">
        <v>43</v>
      </c>
      <c r="E13" s="12">
        <v>1</v>
      </c>
      <c r="F13" s="12">
        <v>1</v>
      </c>
      <c r="G13" s="27">
        <f t="shared" si="0"/>
        <v>2</v>
      </c>
    </row>
    <row r="14" spans="3:7">
      <c r="C14" s="28" t="s">
        <v>21</v>
      </c>
      <c r="D14" s="26" t="s">
        <v>21</v>
      </c>
      <c r="E14" s="12">
        <v>5</v>
      </c>
      <c r="F14" s="12">
        <v>3</v>
      </c>
      <c r="G14" s="27">
        <f t="shared" si="0"/>
        <v>8</v>
      </c>
    </row>
    <row r="15" spans="3:7">
      <c r="C15" s="29"/>
      <c r="D15" s="26" t="s">
        <v>44</v>
      </c>
      <c r="E15" s="12">
        <v>4</v>
      </c>
      <c r="F15" s="12">
        <v>0</v>
      </c>
      <c r="G15" s="27">
        <f t="shared" si="0"/>
        <v>4</v>
      </c>
    </row>
    <row r="16" spans="3:7">
      <c r="C16" s="29"/>
      <c r="D16" s="26" t="s">
        <v>45</v>
      </c>
      <c r="E16" s="12">
        <v>0</v>
      </c>
      <c r="F16" s="12">
        <v>1</v>
      </c>
      <c r="G16" s="27">
        <f t="shared" si="0"/>
        <v>1</v>
      </c>
    </row>
    <row r="17" spans="3:7">
      <c r="C17" s="29"/>
      <c r="D17" s="26" t="s">
        <v>46</v>
      </c>
      <c r="E17" s="12">
        <v>0</v>
      </c>
      <c r="F17" s="12">
        <v>1</v>
      </c>
      <c r="G17" s="27">
        <f t="shared" si="0"/>
        <v>1</v>
      </c>
    </row>
    <row r="18" spans="3:7">
      <c r="C18" s="30"/>
      <c r="D18" s="26" t="s">
        <v>47</v>
      </c>
      <c r="E18" s="12">
        <v>0</v>
      </c>
      <c r="F18" s="12">
        <v>2</v>
      </c>
      <c r="G18" s="27">
        <f t="shared" si="0"/>
        <v>2</v>
      </c>
    </row>
    <row r="19" spans="3:7">
      <c r="C19" s="6" t="s">
        <v>11</v>
      </c>
      <c r="D19" s="8"/>
      <c r="E19" s="9">
        <f>SUM(E6:E18)</f>
        <v>27</v>
      </c>
      <c r="F19" s="9">
        <f>SUM(F6:F18)</f>
        <v>38</v>
      </c>
      <c r="G19" s="9">
        <f>SUM(G6:G18)</f>
        <v>65</v>
      </c>
    </row>
  </sheetData>
  <mergeCells count="6">
    <mergeCell ref="C2:F2"/>
    <mergeCell ref="C3:F3"/>
    <mergeCell ref="C6:C9"/>
    <mergeCell ref="C10:C13"/>
    <mergeCell ref="C14:C18"/>
    <mergeCell ref="C19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CAPACIDAD CCV</vt:lpstr>
      <vt:lpstr>CAPACIDAD PLANTA</vt:lpstr>
      <vt:lpstr>CONTRATISTAS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Viviana Mesa Mesa</dc:creator>
  <cp:lastModifiedBy>Lady Viviana Mesa Mesa</cp:lastModifiedBy>
  <dcterms:created xsi:type="dcterms:W3CDTF">2024-04-30T15:38:51Z</dcterms:created>
  <dcterms:modified xsi:type="dcterms:W3CDTF">2024-04-30T15:39:13Z</dcterms:modified>
</cp:coreProperties>
</file>