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jsva1\iCloudDrive\SDI\Peticiones\PROPOSICIÓN 875-2024\anexos\"/>
    </mc:Choice>
  </mc:AlternateContent>
  <xr:revisionPtr revIDLastSave="0" documentId="13_ncr:1_{2DAD5198-156F-4C38-88AB-BD0F916315E4}" xr6:coauthVersionLast="47" xr6:coauthVersionMax="47" xr10:uidLastSave="{00000000-0000-0000-0000-000000000000}"/>
  <bookViews>
    <workbookView xWindow="-110" yWindow="-110" windowWidth="25820" windowHeight="15500" xr2:uid="{64289C61-8FB6-EE4D-A297-E91D95B086C2}"/>
  </bookViews>
  <sheets>
    <sheet name="Punto 1" sheetId="1" r:id="rId1"/>
    <sheet name="Punto 2 (2023)" sheetId="3" r:id="rId2"/>
    <sheet name="Punto 2 (2024)" sheetId="2" r:id="rId3"/>
    <sheet name="Punto 3 CPS" sheetId="4" r:id="rId4"/>
    <sheet name="Punto 3 planta" sheetId="5" r:id="rId5"/>
    <sheet name="Punto 14"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6" l="1"/>
  <c r="I13" i="6" s="1"/>
  <c r="G13" i="6"/>
  <c r="E13" i="6"/>
  <c r="F13" i="6" s="1"/>
  <c r="D13" i="6"/>
  <c r="I12" i="6"/>
  <c r="F11" i="6"/>
  <c r="I10" i="6"/>
  <c r="F10" i="6"/>
  <c r="F9" i="6"/>
  <c r="I8" i="6"/>
  <c r="F8" i="6"/>
</calcChain>
</file>

<file path=xl/sharedStrings.xml><?xml version="1.0" encoding="utf-8"?>
<sst xmlns="http://schemas.openxmlformats.org/spreadsheetml/2006/main" count="1182" uniqueCount="251">
  <si>
    <t>NOMBRE CASA LGBTI</t>
  </si>
  <si>
    <t>DIRECCIÓN</t>
  </si>
  <si>
    <t>HORARIO DE ATENCION</t>
  </si>
  <si>
    <t>FECHA APERTURA</t>
  </si>
  <si>
    <t>SERVICIOS OFERTADOS</t>
  </si>
  <si>
    <t>ORGANIZACIONES Y FUNDACIONES QUE PARTICIPAN</t>
  </si>
  <si>
    <t>CASA LGBTI SEBASTIAN ROMERO</t>
  </si>
  <si>
    <t>CALLE 44 # 14-60</t>
  </si>
  <si>
    <t>LUNES A VIERNES 9:00 AM - 8:00 PM SABADOS 1:00 PM - 8:00 PM</t>
  </si>
  <si>
    <t>En 2006 como alianza público privada y 2012 como parte de la Subdirección para Asuntos LGBTI (ver Nota 1)</t>
  </si>
  <si>
    <t>Arcoiris de Sordos LGBTI, Fundación GAAT, Yoga, Biodanza Sebastian Romero, Bloque OLDWAY, House of Revels, La Enredadera Teatro, Capira Ballroom, Nido Teatral, Simbaya Model, Grupo Sabor a Mi, Aura Acting, Parche Dulcero, Poliamor y No Monogamias Éticas, Voces Eternas, Club Motero LGBTIQ.</t>
  </si>
  <si>
    <t xml:space="preserve">CASA LGBTI DIANA NAVARRO </t>
  </si>
  <si>
    <t>CARRERA 14 BIS # 21-05</t>
  </si>
  <si>
    <t xml:space="preserve">LUNES A VIERNES 8:00 AM - 6:00 PM SABADOS 8:00 AM - 2:00 PM  </t>
  </si>
  <si>
    <t>Marzo 2014</t>
  </si>
  <si>
    <t xml:space="preserve">Olimpo Laboratorio Cultural y Creativo, Red Comunitaria Trans, Fundación Procrear, Liga de Salud Trans, Corporación Red Somos, Corporación Orlando Fals Borda, Organización Mujeres T Diversas, Periódico La Esquina, Organización Las Tupamaras.
</t>
  </si>
  <si>
    <t>CASA LGBTI LAURA WEINSTEIN</t>
  </si>
  <si>
    <t>CALLE 146C # 92 -78 </t>
  </si>
  <si>
    <t>Agosto 2021 (Ver: Nota 2)</t>
  </si>
  <si>
    <t xml:space="preserve">Fundación Manos de Alegría, Mesa Federación LGBTIQMAZ Suba, Hogar de Paso Mamá Lu, Planeta de Todos, Somos Cine 7.
</t>
  </si>
  <si>
    <t xml:space="preserve">CASA LGBTI AMAPOLA JONES </t>
  </si>
  <si>
    <t>CARRERA 21 # 25-06 SUR</t>
  </si>
  <si>
    <t xml:space="preserve">LUNES A VIERNES 9:00 AM - 7:00 PM SABADOS 2:00 PM - 7:00 PM  </t>
  </si>
  <si>
    <t>Febrero 2022.</t>
  </si>
  <si>
    <t>Mesa Local LGBTI Usme y sus Veredas, Incluirte es Sentirte, Escuela Taller del Sur, ASOCUNT - Asociación de Construcción Colectiva Unidad y Transformación, Museo de Bogotá, Fundación Valor Diverso, UNAL-FJS-AULA LIBRE, QEWA Teatro, Casa Collective Divas Totalas, Universidad Piloto de Colombia, Red de Psicólogas Feministas, La Trinchera Voguera, Fundación Lxs Locxs, Universidad Nacional Abierta y a Distancia - UNAD - Escuela de Artes y Humanidades / Semillero Anamorfosis, Stomwel Javeriano, Fundación La Oportunidad Colombia, Centro Comercial Centro Mayor, Gadejo, Consejo Local LGBTI, Pazaporte Diverso, Corporación Universo, Fundación Iwoke, Herederos, Lxs Locxs, Grupo Diverso, Consejo Consultivo LGBTI, Econometría, Bombillo Rojo, Mesa LGBTI Rafael Uribe, Colectivo Controversia, La Libroteka, Incluirte es Sentirte, Escuela Taller del Sur, Fundación Social Crecer, Justapaz, Sancocho-Lab.</t>
  </si>
  <si>
    <t>CASA LGBTI EDWARD HERNANDEZ</t>
  </si>
  <si>
    <t>CALLE 36 SUR # 78K-58</t>
  </si>
  <si>
    <t>Agosto 2023.</t>
  </si>
  <si>
    <t>ASCODES (Operador con el que se adelantan tres procesos como son: Coro, Emprendimiento Textil y Teatro y Literatura), Consejo Consultivo LGBTI de Fontibón, Mesa Comunitaria LGBTI Fontibón, Colectivo Fontibón Parcha por la Diversidad, Mesa LGBTI Kennedy, Consejo Consultivo LGBTI Kennedy, Aula Ambiental Tingua Azul Kennedy, Casa de Muñecas Rosada y Azules Ciudad Bolívar, Red de Afecto Ciudad Bolívar, Equality Club Ciudad Bolívar, Mesa Disidente LGBTIQNB+ Ciudad Bolívar, Consejo Consultivo LGBTI Bosa.</t>
  </si>
  <si>
    <t>Fuente: Elaboración propia equipo Subdirección para Asuntos LGBTI, fecha: 19 de julio de 2024.</t>
  </si>
  <si>
    <t>Nota 1: La Unidad Operativa que ahora es conocida como Casa LGBTI Sebastián Romero inició sus operaciones como centro comunitario en diciembre de 2006 con recursos de la Alcaldía Local de Chapinero, Profamilia, Colombia Diversa y la Organización Arco Iris. En 2009, pasó a ser administrada por el IDPAC y, en 2012, cuando se creó la Subdirección para Asuntos LGBTI en la SDIS, pasó a ser administrada por esta última</t>
  </si>
  <si>
    <t>Nota 2: La Unidad Operativa Casa LGBTI Laura Weinstein, anteriormente denominada CAIDSG Zona Norte, inició sus operaciones en un predio propio de la SDIS ubicado en la Carrera 94 D # 131A-15. En marzo de 2022, el inmueble fue entregado para reparaciones, pero estas no pudieron realizarse debido a litigios pendientes relacionados con la propiedad. Como resultado, se tuvo que iniciar un proceso de arrendamiento. Mientras tanto, se prestaron servicios de forma itinerante en las instalaciones de la Subdirección Local de Integración Social de Suba, Engativá y Usaquén. Desde el 10 de mayo de 2023, la Casa LGBTI funciona en su ubicación actual.</t>
  </si>
  <si>
    <t>Nota 4: Los valores señalados como canones de arrendamiento incluyen el todas las tasas e impuestos (IVA, estampillas etc…)</t>
  </si>
  <si>
    <t>Nota 3: Los costos de los servicios de Aseo y cafetería, Vigilancia, Agua, Luz, Gas y Papelería fueron calculados a partir de un promedio de los ultimos seis meses, de acuerdo con la información suministrada por la Subdirección Administrativa y Financiera.</t>
  </si>
  <si>
    <t>DIRECTAMENTE: Servicio Casa LGBTI con 3 Componentes y 1 Modalidad: 1. Orientación Individual (Fortalecimiento de capacidades psicosociales). 2. Componente de orientación colectiva (Redes Diversas de Aprendizaje). 3. Orientación telefónica (Línea Diversa). 1 Modalidad: Reafírmate: el chuchú de la cédula.
2. Servicio Unidad Contra la Discriminación: De manera itinerante cada dos semanas.
ARTICULACIÓN: Servicios de la Secretaría de Salud (en proceso de convenio), punto de Bibliored, Educación Flexible y procesos con acompañamiento Jardín Botánico.</t>
  </si>
  <si>
    <t>DIRECTAMENTE: Servicio Casa LGBTI con 3 Componentes y 1 Modalidad: 1. Orientación Individual (Fortalecimiento de capacidades psicosociales). 2. Componente de orientación colectiva (Redes Diversas de Aprendizaje). 3. Orientación telefónica (Línea Diversa). 1 Modalidad: Reafírmate: el chuchú de la cédula.
2. Servicio Unidad Contra la Discriminación: De manera itinerante cada dos semanas.
OTROS SERVICIOS DE LA SDIS: Comedor comunitario, Lavandería.
ARTICULACIÓN: Servicios de la Secretaría de Salud (en proceso de convenio), punto de Bibliored, Educación Flexible y procesos con acompañamiento Jardín Botánico.</t>
  </si>
  <si>
    <t>TABLA 1: CASAS LGBTI EN FUNCIONAMIENTO DATOS GENERALES, ORGANIZACIONES QUE PARTICIPAN EN ELLAS Y GASTOS FUNCIONAMIENTO.</t>
  </si>
  <si>
    <t>ASEO Y CAFETERÍA 
(Ver Nota 3)</t>
  </si>
  <si>
    <t>VIGILANCIA
(Ver Nota 3)</t>
  </si>
  <si>
    <t>AGUA
(Ver Nota 3)</t>
  </si>
  <si>
    <t>LUZ
(Ver Nota 3)</t>
  </si>
  <si>
    <t>PAPELERÍA
(Ver Nota 3)</t>
  </si>
  <si>
    <t>ARRENDAMIENTO
(Ver Nota 4)</t>
  </si>
  <si>
    <t>NOMBRE UNIDAD OPERATIVA</t>
  </si>
  <si>
    <t xml:space="preserve">LOCALIDAD DE ATENCIÓN DE LA UNIDAD </t>
  </si>
  <si>
    <t>LOCALIDAD DE RESIDENCIA DEL PARTICIPANTE</t>
  </si>
  <si>
    <t>RANGO DE EDAD</t>
  </si>
  <si>
    <t>ORIENTACIÓN SEXUAL</t>
  </si>
  <si>
    <t>IDENTIDAD DE GENERO</t>
  </si>
  <si>
    <t>PERTENENCIA ETNICA</t>
  </si>
  <si>
    <t xml:space="preserve">SITUACIÓN DE DISCAPACIDAD  </t>
  </si>
  <si>
    <t>13 A 17</t>
  </si>
  <si>
    <t>18 A 26</t>
  </si>
  <si>
    <t>27 A 59</t>
  </si>
  <si>
    <t xml:space="preserve">MAYOR DE 60 </t>
  </si>
  <si>
    <t>BISEXUAL</t>
  </si>
  <si>
    <t>GAY</t>
  </si>
  <si>
    <t>HETEROSEXUAL</t>
  </si>
  <si>
    <t>HOMOSEXUAL</t>
  </si>
  <si>
    <t>LESBIANA</t>
  </si>
  <si>
    <t>NO ACTUALIZADO + NO INFORMA</t>
  </si>
  <si>
    <t>NO APLICA</t>
  </si>
  <si>
    <t>OTRO/CUAL</t>
  </si>
  <si>
    <t>FEMENINO</t>
  </si>
  <si>
    <t>MASCULINO</t>
  </si>
  <si>
    <t>NO BINARIO</t>
  </si>
  <si>
    <t>TRANSGENERO</t>
  </si>
  <si>
    <t>INDIGENA</t>
  </si>
  <si>
    <t>NEGRO/A MULATO/A AFROCOLOMBIANO/A O AFRO</t>
  </si>
  <si>
    <t>PALENQUERO DE SAN BASILIO</t>
  </si>
  <si>
    <t>ROM (GITANO)</t>
  </si>
  <si>
    <t>RAIZAL SAN ANDRES-PROVIDENCIA</t>
  </si>
  <si>
    <t>SIN PERTENENCIA ETNICA</t>
  </si>
  <si>
    <t>NO</t>
  </si>
  <si>
    <t>SI</t>
  </si>
  <si>
    <t>SIN INFORMACION</t>
  </si>
  <si>
    <t>TEUSAQUILLO</t>
  </si>
  <si>
    <t>ANTONIO NARIÑO</t>
  </si>
  <si>
    <t>BARRIOS UNIDOS</t>
  </si>
  <si>
    <t>BOSA</t>
  </si>
  <si>
    <t>CANDELARIA</t>
  </si>
  <si>
    <t>CHAPINERO</t>
  </si>
  <si>
    <t>CIUDAD BOLIVAR</t>
  </si>
  <si>
    <t>ENGATIVA</t>
  </si>
  <si>
    <t>FONTIBON</t>
  </si>
  <si>
    <t>KENNEDY</t>
  </si>
  <si>
    <t>LOS MARTIRES</t>
  </si>
  <si>
    <t>NO ACTUALIZADO</t>
  </si>
  <si>
    <t>PUENTE ARANDA</t>
  </si>
  <si>
    <t>RAFAEL URIBE</t>
  </si>
  <si>
    <t>SAN CRISTOBAL</t>
  </si>
  <si>
    <t>SANTA FE</t>
  </si>
  <si>
    <t>SUBA</t>
  </si>
  <si>
    <t>TUNJUELITO</t>
  </si>
  <si>
    <t>USAQUEN</t>
  </si>
  <si>
    <t>USME</t>
  </si>
  <si>
    <t>CASA LGBTI DIANA NAVARRO</t>
  </si>
  <si>
    <t>SUMAPAZ</t>
  </si>
  <si>
    <t>CASA LGBTI AMAPOLA JONES</t>
  </si>
  <si>
    <t>METROPOLITANA</t>
  </si>
  <si>
    <r>
      <rPr>
        <b/>
        <sz val="11"/>
        <color theme="1"/>
        <rFont val="Calibri"/>
        <family val="2"/>
        <scheme val="minor"/>
      </rPr>
      <t xml:space="preserve">Fuente:  </t>
    </r>
    <r>
      <rPr>
        <sz val="11"/>
        <color theme="1"/>
        <rFont val="Calibri"/>
        <family val="2"/>
        <scheme val="minor"/>
      </rPr>
      <t xml:space="preserve">Sistema para el Registro de Beneficiarios -SIRBE de la Secretaría Distrital de Integración Social (Replica Misión). Reporte de personas únicas atendidas -PUA Vigencia. </t>
    </r>
  </si>
  <si>
    <r>
      <rPr>
        <b/>
        <sz val="11"/>
        <color theme="1"/>
        <rFont val="Calibri"/>
        <family val="2"/>
        <scheme val="minor"/>
      </rPr>
      <t>Fecha de corte</t>
    </r>
    <r>
      <rPr>
        <sz val="11"/>
        <color theme="1"/>
        <rFont val="Calibri"/>
        <family val="2"/>
        <scheme val="minor"/>
      </rPr>
      <t>:  1 de enero  2024 a  30 junio de 2024</t>
    </r>
  </si>
  <si>
    <r>
      <rPr>
        <b/>
        <sz val="11"/>
        <color theme="1"/>
        <rFont val="Calibri"/>
        <family val="2"/>
        <scheme val="minor"/>
      </rPr>
      <t>Fecha de consulta</t>
    </r>
    <r>
      <rPr>
        <sz val="11"/>
        <color theme="1"/>
        <rFont val="Calibri"/>
        <family val="2"/>
        <scheme val="minor"/>
      </rPr>
      <t>: 17 de julio 2024</t>
    </r>
  </si>
  <si>
    <r>
      <rPr>
        <b/>
        <sz val="11"/>
        <color theme="1"/>
        <rFont val="Calibri"/>
        <family val="2"/>
        <scheme val="minor"/>
      </rPr>
      <t xml:space="preserve">Nota 1 :  </t>
    </r>
    <r>
      <rPr>
        <sz val="11"/>
        <color theme="1"/>
        <rFont val="Calibri"/>
        <family val="2"/>
        <scheme val="minor"/>
      </rPr>
      <t xml:space="preserve"> Una persona puedo haber sido beneficiario de más de una localidad, por lo que no deben sumarse las valores mostrados en la tabla a continuación para generar el total de personas únicas atendidas. Todos los valores mostrados a continuación corresponden a conteos de personas únicas de acuerdo a la desagregación</t>
    </r>
  </si>
  <si>
    <r>
      <rPr>
        <b/>
        <sz val="11"/>
        <color theme="1"/>
        <rFont val="Calibri"/>
        <family val="2"/>
        <scheme val="minor"/>
      </rPr>
      <t>Nota 2</t>
    </r>
    <r>
      <rPr>
        <sz val="11"/>
        <color theme="1"/>
        <rFont val="Calibri"/>
        <family val="2"/>
        <scheme val="minor"/>
      </rPr>
      <t>: Los "Sin información" en las variables "Localidad Residencia" , "Orientación sexual" ,  "Identidad de genero" y "situación de discapacidad", corresponde cuando la persona no de información al respecto.</t>
    </r>
  </si>
  <si>
    <r>
      <rPr>
        <b/>
        <sz val="11"/>
        <color theme="1"/>
        <rFont val="Calibri"/>
        <family val="2"/>
        <scheme val="minor"/>
      </rPr>
      <t>Nota 3:</t>
    </r>
    <r>
      <rPr>
        <sz val="11"/>
        <color theme="1"/>
        <rFont val="Calibri"/>
        <family val="2"/>
        <scheme val="minor"/>
      </rPr>
      <t xml:space="preserve"> Los "No aplica", corresponde cuando la persona participante no se identifica con ninguna de las categorías descritas anteriormente. Por ejemplo "Identidad de genero " o "Orientación sexual"</t>
    </r>
  </si>
  <si>
    <r>
      <rPr>
        <b/>
        <sz val="11"/>
        <color theme="1"/>
        <rFont val="Calibri"/>
        <family val="2"/>
        <scheme val="minor"/>
      </rPr>
      <t>Nota 4</t>
    </r>
    <r>
      <rPr>
        <sz val="11"/>
        <color theme="1"/>
        <rFont val="Calibri"/>
        <family val="2"/>
        <scheme val="minor"/>
      </rPr>
      <t xml:space="preserve">: La variable "Metropolitana" en la variable "Localidad Residencia" , corresponde al nivel distrital. </t>
    </r>
  </si>
  <si>
    <r>
      <rPr>
        <b/>
        <sz val="11"/>
        <color theme="1"/>
        <rFont val="Calibri"/>
        <family val="2"/>
        <scheme val="minor"/>
      </rPr>
      <t>Nota 5</t>
    </r>
    <r>
      <rPr>
        <sz val="11"/>
        <color theme="1"/>
        <rFont val="Calibri"/>
        <family val="2"/>
        <scheme val="minor"/>
      </rPr>
      <t xml:space="preserve">: Los "Sin pertenencia étnica", corresponde a personas participantes que no tiene pertenencia o ascendencia reconocida.
</t>
    </r>
  </si>
  <si>
    <r>
      <rPr>
        <b/>
        <sz val="11"/>
        <color theme="1"/>
        <rFont val="Calibri"/>
        <family val="2"/>
        <scheme val="minor"/>
      </rPr>
      <t>Nota 6:</t>
    </r>
    <r>
      <rPr>
        <sz val="11"/>
        <color theme="1"/>
        <rFont val="Calibri"/>
        <family val="2"/>
        <scheme val="minor"/>
      </rPr>
      <t xml:space="preserve">  Se incluye el rango de edad a partir del grupo etario 13-17 años, dado que las Casas LGBTI pueden ingresar personas  mayores de 14 años, que residan en el Distrito Capital. Sin embargo, al componente de orientación psicosocial individual podrán ingresar personas menores de 14 años, en compañía de sus padres o de quien ejerza su custodia o patria potestad.</t>
    </r>
  </si>
  <si>
    <t xml:space="preserve"> NO INFORMA</t>
  </si>
  <si>
    <t>NO INFORMA</t>
  </si>
  <si>
    <t>CASA</t>
  </si>
  <si>
    <t>OBJETO CONTRACTUAL</t>
  </si>
  <si>
    <t>OBLIGACIONES ESPECIFICAS</t>
  </si>
  <si>
    <t>PERFIL</t>
  </si>
  <si>
    <t>FORMACIÓN - EXPERIENCIA</t>
  </si>
  <si>
    <t xml:space="preserve">ENLACE SECOP II DIRECTO </t>
  </si>
  <si>
    <t>PRESTAR LOS SERVICIOS PROFESIONALES PARA LA EJECUCION Y SEGUIMIENTO DE ESTRATEGIAS QUE PERMITAN LA IMPLEMENTACION DEL MODELO DE INCLUSION SOCIAL, LA TERRITORRIALIZACION DE LA POLITICA PUBLICA LGBTI Y LA TRANSVERSALIZACION DEL ENFOQUE DIFERENCIAL POR ORIENTACION SEXUAL E IDENTIDAD DE GENERO DE ACUERDO A LOS LINEAMIENTOS DE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</si>
  <si>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Implementar el procedimiento de identificación y caracterización de población o territorios para la implementación de los servicios sociales, así como para el cumplimiento de las metas establecidas por la Subdirección para Asuntos LGBTI en el proyecto de inversión y la PPLGBTI.
3. Participar en la implementación del Modelo de Inclusión Social y su plan de trabajo en el marco de la prestación de los servicios sociales.
4. Realizar las actividades encaminadas para el cumplimiento de los compromisos y productos en las políticas públicas en las que la Subdirección para Asuntos LGBTI tiene responsabilidades, así como llevar la secretaria técnica de las unidades de apoyo local y el seguimiento al plan de trabajo.
5. Implementar el componente de servicio Redes diversas de aprendizaje.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Inclusión y las Familias en el marco de sus competencias.
8. Cumplir con las demás actividades asignadas por la supervisión que tengan relación con el objeto del contrato.</t>
  </si>
  <si>
    <t>PROFESIONAL</t>
  </si>
  <si>
    <t>Título Profesional - 0 a 2 Años EP o ER</t>
  </si>
  <si>
    <t>https://community.secop.gov.co/Public/Tendering/OpportunityDetail/Index?noticeUID=CO1.NTC.5724393&amp;isFromPublicArea=True&amp;isModal=False</t>
  </si>
  <si>
    <t>PRESTAR LOS SERVICIOS PROFESIONALES PARA LA IMPLEMENTACION DEL MODELO DE INCLUSION SOCIAL, DESDE LA ORIENTACION Y ACOMPANAMIENTO EN EL AREA PSICOLOGIA EN LA CASA LGBTI ASIGNADA POR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</si>
  <si>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Prestar servicio social de orientación y acompañamiento a personas de los sectores sociales LGBTI, sus familias y redes de apoyo en Psicología, siguiendo los lineamientos dispuestos por la Subdirección para Asuntos LGBTI en el marco del Modelo de Integración Social.
3. Realizar acciones encaminadas a la implementación de los servicios sociales, asi como de las metas establecidas por la Subdirección para Asuntos LGBTI en el proyecto de inversión y la PPLGBT.
4. Acompañar los planes de trabajo establecidos  a los pasantes universitarios psicosociales que sean asignados a la Subdirección para Asuntos LGBTI de acuerdo a los lineamientos de la entidad.
5. Realizar las actividades encaminadas al cumplimiento de los compromisos y productos en las politicas públicas en las que la Subdirección para Asuntos LGBTI tiene responsabilidades.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Inclusion y las Familias en el marco de sus competencias.
8. Cumplir con las demás actividades asignadas por la supervisión que tengan relación con el objeto del contrato.</t>
  </si>
  <si>
    <t>https://community.secop.gov.co/Public/Tendering/OpportunityDetail/Index?noticeUID=CO1.NTC.5776373&amp;isFromPublicArea=True&amp;isModal=False</t>
  </si>
  <si>
    <t>PRESTAR LOS SERVICIOS PROFESIONALES PARA LA IMPLEMENTACION DEL MODELO DE INCLUSION SOCIAL, DESDE LA ORIENTACION Y ACOMPANAMIENTO EN EL AREA DE TRABAJO SOCIAL EN LAS NUEVAS CASAS LGBTI ASIGNADA POR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</si>
  <si>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Prestar servicio social de orientación y acompañamiento a personas de los sectores sociales LGBTI, sus familias y redes de apoyo en trabajo social, siguiendo los lineamientos dispuestos por la Subdirección para Asuntos LGBTI en el marco del modelo de integración social.
3. Realizar las acciones encaminadas a la implementación de los servicios sociales, asi como de las metas establecidas por la Subdirección para Asuntos LGBTI en el proyecto de inversión y la PPLGBT.
4. Acompañar los planes de trabajo establecidos  a los pasantes universitarios psicosociales que sean asignados a la Subdirección para Asuntos LGBTI de acuerdo a los lineamientos de la entidad.
5. Realizar las actividades encaminadas al cumplimiento de los compromisos y productos en las politicas públicas en las que la Subdirección para Asuntos LGBTI tiene responsabilidades.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Inclusion y las Familias en el marco de sus competencias.
8. Cumplir con las demás actividades asignadas por la supervisión que tengan relación con el objeto del contrato.</t>
  </si>
  <si>
    <t>https://community.secop.gov.co/Public/Tendering/OpportunityDetail/Index?noticeUID=CO1.NTC.5716920&amp;isFromPublicArea=True&amp;isModal=False</t>
  </si>
  <si>
    <t>PRESTAR LOS SERVICIOS PROFESIONALES PARA REALIZAR EL SEGUIMIENTO TECNICO, ADMINISTRATIVO Y OPERATIVO DE LA CASA LGBTI ASIGNADA POR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</si>
  <si>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Realizar las acciones que se requieran para dar cumplimiento a los estándares transversales de calidad de los servicios sociales, que apliquen a la Casa LGBTI asignada.
3. Realizar procesos que propendam al formatalecimiento de la Casa LGBTI asignada a través de articulaciones intersectersectoriales, intrasectoriales y con organizaciones de base comunitaria en la casa LGBTI asignada en concordancia con el Modelo de Inclusión Social
4. Realizar acciones de soporte que permitan el funcionamiento de la oferta institucional, así como también el funcionamiento de la Casa LGBTI asignada bajo los criterios y enfoques administrativos de la Secretaria Distrital de Integración Social. 
5. Genarar los insumos requeridos para la implementación seguimiento y reporte de la política pública LGBTI, políticas públicas sectoriales y planes transversales, programas, proyectos y estrategias de resposabilidad del sector.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Inclusión y las Familias en el marco de sus competencias.
8. Realizar el apoyo a la supervisión de los contratos que le sean designados por el/la Subdirector(a) para Asuntos LGBTI.
9. Cumplir con las demás actividades asignadas por la supervisión que tengan relación con el objeto del contrato.</t>
  </si>
  <si>
    <t>Título Profesional - 3 a 6 Años EP o ER</t>
  </si>
  <si>
    <t>https://community.secop.gov.co/Public/Tendering/OpportunityDetail/Index?noticeUID=CO1.NTC.5976313&amp;isFromPublicArea=True&amp;isModal=False</t>
  </si>
  <si>
    <t>PRESTAR LOS SERVICIOS DE APOYO A LA GESTION PARA LA EJECUCION DE ESTRATEGIAS QUE PERMITAN LA IMPLEMENTACION DEL MODELO DE INCLUSION SOCIAL, LA TERRITORRIALIZACION DE LA POLITICA PUBLICA LGBTI Y LA TRANSVERSALIZACION DEL ENFOQUE DIFERENCIAL POR ORIENTACION SEXUAL E IDENTIDAD DE GENERO DE ACUERDO A LOS LINEAMIENTOS DE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</si>
  <si>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Apoyar el procedimiento de identificación y carecterización de población o territorios para la implementación de los servicios sociales, asi como para el cumplimiento de las metas establecidas por la Subdirección para Asuntos LGBTI en el proyecto de inversión y la PPLGBTI.
3. Apoyar la implementación del modelo de inclusión social y su plan de trabajo en el marco de la prestación de los servicios sociales, asi como llevar la secretaria tecnica de las unidades de apoyo local y el seguimiento al plan de trabajo
4. Apoyar las actividades solicitadas para el para el cumplimiento de los compromisos y productos en las politicas públicas en las que la Subdirección para Asuntos LGBTI tiene responsabilidades.
5. Apoyar la implementación el componente de servicio Redes diversas de aprendizaje.
6. Participar de manera activa, dando respuesta a los requerimientos en los espacios y reuniones delegados por la Subdirección para Asuntos LGBTI
7. Cumplir con las demás actividades asignadas por la supervisión que tengan relación con el objeto del contrato.</t>
  </si>
  <si>
    <t>ASISTENTE</t>
  </si>
  <si>
    <t>Titulo Bachiller con 1-3 años EL o ER</t>
  </si>
  <si>
    <t>https://community.secop.gov.co/Public/Tendering/OpportunityDetail/Index?noticeUID=CO1.NTC.5620854&amp;isFromPublicArea=True&amp;isModal=False</t>
  </si>
  <si>
    <t>https://community.secop.gov.co/Public/Tendering/OpportunityDetail/Index?noticeUID=CO1.NTC.5648557&amp;isFromPublicArea=True&amp;isModal=False</t>
  </si>
  <si>
    <t>https://community.secop.gov.co/Public/Tendering/OpportunityDetail/Index?noticeUID=CO1.NTC.5511300&amp;isFromPublicArea=True&amp;isModal=False</t>
  </si>
  <si>
    <t>PRESTAR LOS SERVICIOS PROFESIONALES PARA LA IMPLEMENTACION DEL MODELO DE INCLUSION SOCIAL, DESDE LA ORIENTACION Y ACOMPANAMIENTO EN EL AREA DE TRABAJO SOCIAL EN LA CASA LGBTI ASIGNADA POR LA SUBDIRECCION PARA ASUNTOS LGBTI</t>
  </si>
  <si>
    <t>https://community.secop.gov.co/Public/Tendering/OpportunityDetail/Index?noticeUID=CO1.NTC.5679048&amp;isFromPublicArea=True&amp;isModal=False</t>
  </si>
  <si>
    <t>PRESTAR LOS SERVICIOS DE APOYO A LA GESTION ADMINISTRATIVA Y OPERATIVA DE LA CASA LGBTI ASIGNADA POR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</si>
  <si>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
1. Realizar la orientación a la ciudadania para garantizar el acceso oportuno, eficaz, eficiente, digno y cálido a los servicios sociales, atendiendo los lineamientos de la Secretaria Distrital de Integración Social en la Casa LGBTI asignada
2. Apoyar la implementación de los lineamientos de los procesos del sistema integrado de gestion en la Casa LGBTI asignada.
3. Realizar apoyo en las gestiones necesarias para garantizar el cumlimiento del procedimiento de recolección, crítica y digitación de la entidad, asi como la gestion documental, intrumentos requeridos por la Subdirección para Asuntos LGBTI.
4. Brindar acompañamiento en las actividades requeridas  para la implementación seguimiento y reporte de la política pública LGBTI, políticas públicas sectoriales y planes transversales, programas, proyectos y estrategias de resposabilidad del sector.
5. Participar en los espacios y reuniones delegados por la Subdirección para Asuntos LGBTI, brindando respuesta a los compromisos establecidos.
6. Proporcionar los informes, insumos, reportes, o documentos requeridos, en el marco de la ejecución contractual, por la Subdirección para Asuntos LGBTI.
7. Cumplir con las demás actividades asignadas por la supervisión que tengan relación con el objeto del contrato.</t>
  </si>
  <si>
    <t>https://community.secop.gov.co/Public/Tendering/OpportunityDetail/Index?noticeUID=CO1.NTC.5658550&amp;isFromPublicArea=True&amp;isModal=False</t>
  </si>
  <si>
    <t>PRESTAR LOS SERVICIOS DE APOYO A LA GESTION ADMINISTRATIVA Y OPERATIVA EN LAS NUEVAS CASAS LGBTI ASIGNADA POR LA SUBDIRECCION PARA ASUNTOS LGBTI</t>
  </si>
  <si>
    <t>TECNICO/TECNOLOGO</t>
  </si>
  <si>
    <t>Título de Técnico o Tecnólogo o 6 SES - 0 Meses a 3 años EL o ER</t>
  </si>
  <si>
    <t>https://community.secop.gov.co/Public/Tendering/OpportunityDetail/Index?noticeUID=CO1.NTC.5690937&amp;isFromPublicArea=True&amp;isModal=False</t>
  </si>
  <si>
    <t>https://community.secop.gov.co/Public/Tendering/OpportunityDetail/Index?noticeUID=CO1.NTC.5964070&amp;isFromPublicArea=True&amp;isModal=False</t>
  </si>
  <si>
    <t>PRESTAR LOS SERVICIOS PROFESIONALES PARA LA IMPLEMENTACION DEL MODELO DE INCLUSION SOCIAL, DESDE LA ORIENTACION Y ACOMPANAMIENTO EN EL AREA PSICOLOGIA en LAS NUEVAS CASAS LGBTI aSIGNADA POR LA SUBDIRECCION PARA ASUNTOS LGBTI</t>
  </si>
  <si>
    <t>https://community.secop.gov.co/Public/Tendering/OpportunityDetail/Index?noticeUID=CO1.NTC.5728299&amp;isFromPublicArea=True&amp;isModal=False</t>
  </si>
  <si>
    <t>https://community.secop.gov.co/Public/Tendering/OpportunityDetail/Index?noticeUID=CO1.NTC.5710714&amp;isFromPublicArea=True&amp;isModal=False</t>
  </si>
  <si>
    <t>PRESTAR LOS SERVICIOS PROFESIONALES PARA REALIZAR EL SEGUIMIENTO TECNICO, ADMINISTRATIVO Y OPERATIVO EN LAS NUEVAS CASAS LGBTI ASIGNADA POR LA SUBDIRECCION PARA ASUNTOS LGBTI.</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</si>
  <si>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
2. Realizar las acciones que se requieran para dar cumplimiento a los estandares transversales de calidad de los servicios sociales, que apliquen a la Casa LGBTI asignada.
3. Realizar procesos que propendam al formatalecimiento de la Casa LGBTI asignada a traves de articulaciones intersectersectoriales, intracsectoriales y con organizaciones de base comunitaria en la casa LGBTI asignada en concordancia con el Modelo Inclusión Social.
4. Realizar acciones de soporte que permitan el funcionamiento de la oferta institucional, así como también el funcionamiento de la casa LGBTI asignada  bajo los criterios y a enfoques administrativos de la Secretaría Distrital de Integración Social.
5. Genarar los insumos requeridos para la implementación seguimiento y reporte de la política pública LGBTI, políticas públicas sectoriales y planes transversales, programas, proyectos y estrategias de resposabilidad del sector 
6.Brindar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Inclusion y las Familias en el marco de sus competencias.
8. Realizar el apoyo a la supervisión de los contratos que le sean designados por el/la Subdirector(a) para Asuntos LGBTI.
9. Cumplir con las demás actividades asignadas por la supervisión que tengan relación con el objeto del contrato.</t>
  </si>
  <si>
    <t>https://community.secop.gov.co/Public/Tendering/OpportunityDetail/Index?noticeUID=CO1.NTC.5693968&amp;isFromPublicArea=True&amp;isModal=False</t>
  </si>
  <si>
    <t>https://community.secop.gov.co/Public/Tendering/OpportunityDetail/Index?noticeUID=CO1.NTC.5540631&amp;isFromPublicArea=True&amp;isModal=False</t>
  </si>
  <si>
    <t>https://community.secop.gov.co/Public/Tendering/OpportunityDetail/Index?noticeUID=CO1.NTC.5680802&amp;isFromPublicArea=True&amp;isModal=False</t>
  </si>
  <si>
    <t>https://community.secop.gov.co/Public/Tendering/OpportunityDetail/Index?noticeUID=CO1.NTC.5709148&amp;isFromPublicArea=True&amp;isModal=False</t>
  </si>
  <si>
    <t>https://community.secop.gov.co/Public/Tendering/OpportunityDetail/Index?noticeUID=CO1.NTC.6143627&amp;isFromPublicArea=True&amp;isModal=False</t>
  </si>
  <si>
    <t>https://community.secop.gov.co/Public/Tendering/OpportunityDetail/Index?noticeUID=CO1.NTC.5728081&amp;isFromPublicArea=True&amp;isModal=False</t>
  </si>
  <si>
    <t>https://community.secop.gov.co/Public/Tendering/OpportunityDetail/Index?noticeUID=CO1.NTC.5720459&amp;isFromPublicArea=True&amp;isModal=False</t>
  </si>
  <si>
    <t>CASA LGBTI EDWAR HERNANDEZ</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</si>
  <si>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Implementar el procedimiento de identificación y caracterización de población o territorios para la implementación de los servicios sociales, así como para el cumplimiento de las metas establecidas por la Subdirección para Asuntos LGBTI en el proyecto de inversión y la PPLGBTI.
3. Participar en la implementación del Modelo de Inclusión Social y su plan de trabajo en el marco de la prestación de los servicios sociales.
4. Realizar las actividades encaminadas para el cumplimiento de los compromisos y productos en las políticas públicas en las que la Subdirección para Asuntos LGBTI tiene responsabilidades, así como llevar la secretaria técnica de las unidades de apoyo local y el seguimiento al plan de trabajo.
5. Implementar el componente de servicio Redes diversas de aprendizaje.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Inclusión y las Familias en el marco de sus competencias.
8. Cumplir con las demás actividades asignadas por la supervisión que tengan relación con el objeto del contrato.</t>
  </si>
  <si>
    <t>https://community.secop.gov.co/Public/Tendering/OpportunityDetail/Index?noticeUID=CO1.NTC.5776912&amp;isFromPublicArea=True&amp;isModal=False</t>
  </si>
  <si>
    <t>https://community.secop.gov.co/Public/Tendering/OpportunityDetail/Index?noticeUID=CO1.NTC.5689520&amp;isFromPublicArea=True&amp;isModal=False</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</si>
  <si>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Realizar las acciones que se requieran para dar cumplimiento a los estandares transversales de calidad de los servicios sociales, que apliquen a la Casa LGBTI asignada.
3. Realizar procesos que propendam al formatalecimiento de la Casa LGBTI asignada a traves de articulaciones intersectersectoriales, intracsectoriales y con organizaciones de base comunitaria en la casa LGBTI asignada en concordancia con el Modelo Inclusión Social.
4. Realizar acciones de soporte que permitan el funcionamiento de la oferta institucional, así como también el funcionamiento de la casa LGBTI asignada  bajo los criterios y a enfoques administrativos de la Secretaría Distrital de Integración Social.
5. Genarar los insumos requeridos para la implementación seguimiento y reporte de la política pública LGBTI, políticas públicas sectoriales y planes transversales, programas, proyectos y estrategias de resposabilidad del sector 
6.Brindar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Inclusion y las Familias en el marco de sus competencias.
8. Realizar el apoyo a la supervisión de los contratos que le sean designados por el/la Subdirector(a) para Asuntos LGBTI.
9. Cumplir con las demás actividades asignadas por la supervisión que tengan relación con el objeto del contrato.</t>
  </si>
  <si>
    <t>https://community.secop.gov.co/Public/Tendering/OpportunityDetail/Index?noticeUID=CO1.NTC.5703296&amp;isFromPublicArea=True&amp;isModal=False</t>
  </si>
  <si>
    <t xml:space="preserve"> TECNICO/TECNOLOGO </t>
  </si>
  <si>
    <t>https://community.secop.gov.co/Public/Tendering/OpportunityDetail/Index?noticeUID=CO1.NTC.5711145&amp;isFromPublicArea=True&amp;isModal=False</t>
  </si>
  <si>
    <t>https://community.secop.gov.co/Public/Tendering/OpportunityDetail/Index?noticeUID=CO1.NTC.5645630&amp;isFromPublicArea=True&amp;isModal=False</t>
  </si>
  <si>
    <t>https://community.secop.gov.co/Public/Tendering/OpportunityDetail/Index?noticeUID=CO1.NTC.5559894&amp;isFromPublicArea=True&amp;isModal=False</t>
  </si>
  <si>
    <t>https://community.secop.gov.co/Public/Tendering/OpportunityDetail/Index?noticeUID=CO1.NTC.5671843&amp;isFromPublicArea=True&amp;isModal=False</t>
  </si>
  <si>
    <t>https://community.secop.gov.co/Public/Tendering/OpportunityDetail/Index?noticeUID=CO1.NTC.5717302&amp;isFromPublicArea=True&amp;isModal=False</t>
  </si>
  <si>
    <t>https://community.secop.gov.co/Public/Tendering/OpportunityDetail/Index?noticeUID=CO1.NTC.5690783&amp;isFromPublicArea=True&amp;isModal=False</t>
  </si>
  <si>
    <t>https://community.secop.gov.co/Public/Tendering/OpportunityDetail/Index?noticeUID=CO1.NTC.5717747&amp;isFromPublicArea=True&amp;isModal=False</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</si>
  <si>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Realizar la orientación a la ciudadania para garantizar el acceso oportuno, eficaz, eficiente, digno y cálido a los servicios sociales, atendiendo los lineamientos de la Secretaria Distrital de Integración Social en la Casa LGBTI asignada.
3. Apoyar la implementación de los lineamientos de los procesos del sistema integrado de gestion en la Casa LGBTI asignada.
4. Realizar apoyo en las gestiones necesarias para garantizar el cumlimiento del procedimiento de recolección, crítica y digitación de la entidad, asi como la gestion documental, intrumentos requeridos por la Subdirección para Asuntos LGBTI.
5. Brindar acompañamiento en las actividades requeridas  para la implementación seguimiento y reporte de la política pública LGBTI, políticas públicas sectoriales y planes transversales, programas, proyectos y estrategias de resposabilidad del sector.
6. Participar en los espacios y reuniones delegados por la Subdirección para Asuntos LGBTI, brindando respuesta a los compromisos establecidos.
7. Proporcionar los informes, insumos, reportes, o documentos requeridos, en el marco de la ejecución contractual, por la Subdirección para Asuntos LGBTI.
8. Cumplir con las demás actividades asignadas por la supervisión que tengan relación con el objeto del contrato.</t>
  </si>
  <si>
    <t xml:space="preserve">Titulo Bachiller. 1-3 años EL o ER.
 </t>
  </si>
  <si>
    <t>https://community.secop.gov.co/Public/Tendering/OpportunityDetail/Index?noticeUID=CO1.NTC.5687646&amp;isFromPublicArea=True&amp;isModal=False</t>
  </si>
  <si>
    <t>https://community.secop.gov.co/Public/Tendering/OpportunityDetail/Index?noticeUID=CO1.NTC.5746803&amp;isFromPublicArea=True&amp;isModal=False</t>
  </si>
  <si>
    <t>https://community.secop.gov.co/Public/Tendering/OpportunityDetail/Index?noticeUID=CO1.NTC.5680602&amp;isFromPublicArea=True&amp;isModal=False</t>
  </si>
  <si>
    <t>https://community.secop.gov.co/Public/Tendering/OpportunityDetail/Index?noticeUID=CO1.NTC.5740151&amp;isFromPublicArea=True&amp;isModal=False</t>
  </si>
  <si>
    <t>https://community.secop.gov.co/Public/Tendering/OpportunityDetail/Index?noticeUID=CO1.NTC.5709078&amp;isFromPublicArea=True&amp;isModal=False</t>
  </si>
  <si>
    <t>https://community.secop.gov.co/Public/Tendering/OpportunityDetail/Index?noticeUID=CO1.NTC.5515514&amp;isFromPublicArea=True&amp;isModal=False</t>
  </si>
  <si>
    <t>https://community.secop.gov.co/Public/Tendering/OpportunityDetail/Index?noticeUID=CO1.NTC.5544017&amp;isFromPublicArea=True&amp;isModal=False</t>
  </si>
  <si>
    <t>https://community.secop.gov.co/Public/Tendering/OpportunityDetail/Index?noticeUID=CO1.NTC.5570873&amp;isFromPublicArea=True&amp;isModal=False</t>
  </si>
  <si>
    <t>https://community.secop.gov.co/Public/Tendering/OpportunityDetail/Index?noticeUID=CO1.NTC.5622926&amp;isFromPublicArea=True&amp;isModal=False</t>
  </si>
  <si>
    <t>https://community.secop.gov.co/Public/Tendering/OpportunityDetail/Index?noticeUID=CO1.NTC.5643458&amp;isFromPublicArea=True&amp;isModal=False</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</si>
  <si>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Implementar el procedimiento de identificación y caracterización de población o territorios para la implementación de los servicios sociales, así como para el cumplimiento de las metas establecidas por la Subdirección para Asuntos LGBTI en el proyecto de inversión y la PPLGBTI.
3. Participar en la implementación del Modelo de Inclusión Social y su plan de trabajo en el marco de la prestación de los servicios sociales.
4. Realizar las actividades encaminadas para el cumplimiento de los compromisos y productos en las políticas públicas en las que la Subdirección para Asuntos LGBTI tiene responsabilidades, así como llevar la secretaria técnica de las unidades de apoyo local y el seguimiento al plan de trabajo.
5. Implementar el componente de servicio Redes diversas de aprendizaje.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Inclusión y las Familias en el marco de sus competencias.
8. Cumplir con las demás actividades asignadas por la supervisión que tengan relación con el objeto del contrato.</t>
  </si>
  <si>
    <t>https://community.secop.gov.co/Public/Tendering/OpportunityDetail/Index?noticeUID=CO1.NTC.5678682&amp;isFromPublicArea=True&amp;isModal=False</t>
  </si>
  <si>
    <t>https://community.secop.gov.co/Public/Tendering/OpportunityDetail/Index?noticeUID=CO1.NTC.5656290&amp;isFromPublicArea=True&amp;isModal=False</t>
  </si>
  <si>
    <t>https://community.secop.gov.co/Public/Tendering/OpportunityDetail/Index?noticeUID=CO1.NTC.6147539&amp;isFromPublicArea=True&amp;isModal=False</t>
  </si>
  <si>
    <t xml:space="preserve">CASA LGBTI AMAPOLA JONES </t>
  </si>
  <si>
    <t>https://community.secop.gov.co/Public/Tendering/OpportunityDetail/Index?noticeUID=CO1.NTC.5708943&amp;isFromPublicArea=True&amp;isModal=False</t>
  </si>
  <si>
    <t>https://community.secop.gov.co/Public/Tendering/OpportunityDetail/Index?noticeUID=CO1.NTC.5759602&amp;isFromPublicArea=True&amp;isModal=False</t>
  </si>
  <si>
    <t>https://community.secop.gov.co/Public/Tendering/OpportunityDetail/Index?noticeUID=CO1.NTC.5711947&amp;isFromPublicArea=True&amp;isModal=False</t>
  </si>
  <si>
    <t>https://community.secop.gov.co/Public/Tendering/OpportunityDetail/Index?noticeUID=CO1.NTC.5690811&amp;isFromPublicArea=True&amp;isModal=False</t>
  </si>
  <si>
    <t>https://community.secop.gov.co/Public/Tendering/OpportunityDetail/Index?noticeUID=CO1.NTC.5690108&amp;isFromPublicArea=True&amp;isModal=False</t>
  </si>
  <si>
    <t>https://community.secop.gov.co/Public/Tendering/OpportunityDetail/Index?noticeUID=CO1.NTC.6178176&amp;isFromPublicArea=True&amp;isModal=False</t>
  </si>
  <si>
    <t>https://community.secop.gov.co/Public/Tendering/OpportunityDetail/Index?noticeUID=CO1.NTC.5514899&amp;isFromPublicArea=True&amp;isModal=False</t>
  </si>
  <si>
    <t>https://community.secop.gov.co/Public/Tendering/OpportunityDetail/Index?noticeUID=CO1.NTC.5570884&amp;isFromPublicArea=True&amp;isModal=False</t>
  </si>
  <si>
    <t>https://community.secop.gov.co/Public/Tendering/OpportunityDetail/Index?noticeUID=CO1.NTC.5646904&amp;isFromPublicArea=True&amp;isModal=False</t>
  </si>
  <si>
    <t>https://community.secop.gov.co/Public/Tendering/OpportunityDetail/Index?noticeUID=CO1.NTC.5537888&amp;isFromPublicArea=True&amp;isModal=False</t>
  </si>
  <si>
    <t>https://community.secop.gov.co/Public/Tendering/OpportunityDetail/Index?noticeUID=CO1.NTC.5540090&amp;isFromPublicArea=True&amp;isModal=False</t>
  </si>
  <si>
    <t>https://community.secop.gov.co/Public/Tendering/OpportunityDetail/Index?noticeUID=CO1.NTC.5661342&amp;isFromPublicArea=True&amp;isModal=False</t>
  </si>
  <si>
    <t>1. ⁠Presentar, durante la ejecución del contrato, el certificado de participación del curso virtual “Yo sé de género” módulos 1-2-3 (realizar en la página web https://portal.trainingcentre.unwomen.org/courses/yo-se-de-genero-1-2-3-conceptos-basicos-degenero-marco-internacional-para-la-igualdad-de-genero-y-promocion-de-la-igualdad-de-generoen-el-sistema-de-la-onu/)
2. Prestar servicio social de orientación y acompañamiento a personas de los sectores sociales LGBTI, sus familias y redes de apoyo en trabajo social, siguiendo los lineamientos dispuestos por la Subdirección para Asuntos LGBTI en el marco del modelo de integración social.
3. Realizar las acciones encaminadas a la implementación de los servicios sociales, asi como de las metas establecidas por la Subdirección para Asuntos LGBTI en el proyecto de inversión y la PPLGBT.
4. Acompañar los planes de trabajo establecidos  a los pasantes universitarios psicosociales que sean asignados a la Subdirección para Asuntos LGBTI de acuerdo a los lineamientos de la entidad.
5. Realizar las actividades encaminadas al cumplimiento de los compromisos y productos en las politicas públicas en las que la Subdirección para Asuntos LGBTI tiene responsabilidades.
6. Brindar respuesta a los requerimientos en los espacios y reuniones delegados por la Subdirección para Asuntos LGBTI.
7. Proporcionar los informes, insumos, reportes, o documentos requeridos, en el marco de la ejecución contractual, por la Subdirección para Asuntos LGBTI y a la Dirección para la Inclusion y las Familias en el marco de sus competencias.
8. Cumplir con las demás actividades asignadas por la supervisión que tengan relación con el objeto del contrato.</t>
  </si>
  <si>
    <t>https://community.secop.gov.co/Public/Tendering/OpportunityDetail/Index?noticeUID=CO1.NTC.6020228&amp;isFromPublicArea=True&amp;isModal=False</t>
  </si>
  <si>
    <t>UBICACIÓN EXACTA DEL SERVIDOR DENTRO DE LA DEPENDENCIA O SUBDIRECCION</t>
  </si>
  <si>
    <t>DENOMINACIÓN DEL EMPLEO                   EJEMPLO</t>
  </si>
  <si>
    <t>CODIGO</t>
  </si>
  <si>
    <t>GRADO</t>
  </si>
  <si>
    <t>TIPO DE VINCULACIÓN</t>
  </si>
  <si>
    <t>CLASE DE NOMBRAMIENTO</t>
  </si>
  <si>
    <t>PROPÓSITO PRINCIPAL (De acuerdo al manual de funciones)</t>
  </si>
  <si>
    <t>CARGO FUNCIONAL (Labor especifica que este realizando el servidor)</t>
  </si>
  <si>
    <t>AUXILIAR ADMINISTRATIVO</t>
  </si>
  <si>
    <t>CARRERA ADMINISTRATIVA</t>
  </si>
  <si>
    <t>TITULAR</t>
  </si>
  <si>
    <t>Contribuir al funcionamiento administrativo y operativo de los proyectos y servicios de la dependencia que se le asignen en el marco de las políticas y los lineamientos de la Secretaría Distrital de Integración Social.</t>
  </si>
  <si>
    <t>AUXILIAR ADMINISTRATIVO GESTIÓN DOCUMENTAL</t>
  </si>
  <si>
    <t>PROFESIONAL UNIVERSITARIO</t>
  </si>
  <si>
    <t>Ejecutar las actividades, estrategias, procesos, procedimientos y metodologías orientadas al mejoramiento continuo de los asuntos administrativos, técnicos y operativos de la subdirección de acuerdo a los lineamientos y normatividad vigente.</t>
  </si>
  <si>
    <t>PROFESIONAL MISIONAL - ATENCION CIUDADANIA</t>
  </si>
  <si>
    <t>SECRETARIO</t>
  </si>
  <si>
    <t>Realizar actividades de apoyo administrativo tales como: clasificar y ordenar correspondencia, transcripción de documentos, actualización del sistema de información de la Secretaría Distrital de Integración Social y el Sistema SIRBE, atención al jefe inmediato y a los ciudadanos, de acuerdo con los estándares de eficiencia y calidad en la prestación de los servicios del área de desempeño.</t>
  </si>
  <si>
    <t>SECRETARIA</t>
  </si>
  <si>
    <t>NIVEL CENTRAL -CASA EDWAR HERNANDEZ</t>
  </si>
  <si>
    <t>EQUIPO POLITICA PÚBLICA</t>
  </si>
  <si>
    <t>NIVEL CENTRAL – CASA DIANA NAVARRO</t>
  </si>
  <si>
    <t>Apoyar a la dependencia en el archivo, clasificación y trámite de los documentos y correspondencia recibida y despachada, con base en los parámetros de calidad y Gestión Documental establecidos por la Entidad.</t>
  </si>
  <si>
    <t>GESTION DOCUMENTAL</t>
  </si>
  <si>
    <t xml:space="preserve">Presupuesto asignado Secretaria Distrital de Integración Social   </t>
  </si>
  <si>
    <t xml:space="preserve"> Plan Distrital de Desarrollo " Un nuevo contrato social y ambiental para la Bogotá del siglo XXI"                                                </t>
  </si>
  <si>
    <t>Casas LGBTIQ+ - Vigencia 2023 y 2024 (Corte junio)</t>
  </si>
  <si>
    <t xml:space="preserve">Codigó proyecto de inversión </t>
  </si>
  <si>
    <t xml:space="preserve">Nombre proyecto de inversión </t>
  </si>
  <si>
    <t xml:space="preserve">Unidad Operativa </t>
  </si>
  <si>
    <t>Vigencia 2023</t>
  </si>
  <si>
    <t>Vigencia 2024</t>
  </si>
  <si>
    <t>Programación</t>
  </si>
  <si>
    <t>Compromisos</t>
  </si>
  <si>
    <t xml:space="preserve">% Ejecución </t>
  </si>
  <si>
    <t>Compromiso social por la diversidad en Bogotá</t>
  </si>
  <si>
    <t>Casa lgbti Amapola Jones</t>
  </si>
  <si>
    <t>Casa lgbti Diana Navarro</t>
  </si>
  <si>
    <t>Casa lgbti Laura Weinstein</t>
  </si>
  <si>
    <t>Casa lgbti Sebastian Romero</t>
  </si>
  <si>
    <t>Casa lgbti Edwuard Hernandez</t>
  </si>
  <si>
    <t>Totales</t>
  </si>
  <si>
    <t>Fuente: Herramienta financiera interna SEVEN. Vigencias 2023, corte 31 de diciembre de 2023, vigencia 2024, corte 30 de junio de 2024.</t>
  </si>
  <si>
    <t>GAS
(Ver Nota 3 y 5)</t>
  </si>
  <si>
    <t xml:space="preserve">Nota 5: Las casas que tienen el valor del servicio de gas en cero se debe a que no cuentan con dicho servicio o que el pago del mismo no esta bajo la responsabilidad de la Casa LGBTI, sino que este recae en otro servicio.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</si>
</sst>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4" formatCode="_-&quot;$&quot;\ * #,##0.00_-;\-&quot;$&quot;\ * #,##0.00_-;_-&quot;$&quot;\ * &quot;-&quot;??_-;_-@_-"/>
    <numFmt numFmtId="164" formatCode="_-&quot;$&quot;* #,##0.00_-;\-&quot;$&quot;* #,##0.00_-;_-&quot;$&quot;* &quot;-&quot;??_-;_-@_-"/>
    <numFmt numFmtId="165" formatCode="_-&quot;$&quot;\ * #,##0_-;\-&quot;$&quot;\ * #,##0_-;_-&quot;$&quot;\ * &quot;-&quot;??_-;_-@_-"/>
  </numFmts>
  <fonts count="23">
    <font>
      <sz val="11"/>
      <color theme="1"/>
      <name val="Calibri"/>
      <family val="2"/>
      <scheme val="minor"/>
    </font>
    <font>
      <sz val="12"/>
      <color theme="1"/>
      <name val="Calibri"/>
      <family val="2"/>
      <scheme val="minor"/>
    </font>
    <font>
      <sz val="10"/>
      <name val="Arial"/>
      <family val="2"/>
    </font>
    <font>
      <b/>
      <sz val="10"/>
      <color theme="1"/>
      <name val="Arial"/>
      <family val="2"/>
    </font>
    <font>
      <b/>
      <sz val="10"/>
      <name val="Arial"/>
      <family val="2"/>
    </font>
    <font>
      <b/>
      <sz val="11"/>
      <color theme="1"/>
      <name val="Calibri"/>
      <family val="2"/>
      <scheme val="minor"/>
    </font>
    <font>
      <sz val="10"/>
      <color theme="1"/>
      <name val="Arial"/>
      <family val="2"/>
    </font>
    <font>
      <sz val="11"/>
      <color rgb="FF000000"/>
      <name val="Aptos Narrow"/>
      <family val="2"/>
    </font>
    <font>
      <sz val="11"/>
      <color rgb="FFFF0000"/>
      <name val="Calibri"/>
      <family val="2"/>
      <scheme val="minor"/>
    </font>
    <font>
      <b/>
      <sz val="11"/>
      <color theme="1"/>
      <name val="Calibri"/>
      <family val="2"/>
      <scheme val="minor"/>
    </font>
    <font>
      <b/>
      <sz val="11"/>
      <color rgb="FF000000"/>
      <name val="Aptos Narrow"/>
      <family val="2"/>
    </font>
    <font>
      <sz val="11"/>
      <color rgb="FF000000"/>
      <name val="Calibri"/>
      <family val="2"/>
      <scheme val="minor"/>
    </font>
    <font>
      <sz val="11"/>
      <color theme="1"/>
      <name val="Calibri"/>
      <family val="2"/>
      <scheme val="minor"/>
    </font>
    <font>
      <u/>
      <sz val="11"/>
      <color theme="10"/>
      <name val="Calibri"/>
      <family val="2"/>
      <scheme val="minor"/>
    </font>
    <font>
      <b/>
      <sz val="11"/>
      <name val="Calibri"/>
      <family val="2"/>
      <scheme val="minor"/>
    </font>
    <font>
      <b/>
      <sz val="9"/>
      <name val="Arial"/>
      <family val="2"/>
    </font>
    <font>
      <sz val="11"/>
      <name val="Calibri"/>
      <family val="2"/>
      <scheme val="minor"/>
    </font>
    <font>
      <sz val="9"/>
      <name val="Arial"/>
      <family val="2"/>
    </font>
    <font>
      <b/>
      <sz val="10"/>
      <color rgb="FF000000"/>
      <name val="Arial"/>
      <family val="2"/>
    </font>
    <font>
      <sz val="10"/>
      <color rgb="FF000000"/>
      <name val="Arial"/>
      <family val="2"/>
    </font>
    <font>
      <sz val="11"/>
      <color theme="1"/>
      <name val="Calabr"/>
    </font>
    <font>
      <b/>
      <sz val="11"/>
      <color rgb="FF000000"/>
      <name val="Calabr"/>
    </font>
    <font>
      <b/>
      <sz val="11"/>
      <color theme="1"/>
      <name val="Calabr"/>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theme="4" tint="0.79998168889431442"/>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rgb="FF000000"/>
      </patternFill>
    </fill>
    <fill>
      <patternFill patternType="solid">
        <fgColor rgb="FFFFFFFF"/>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s>
  <cellStyleXfs count="6">
    <xf numFmtId="0" fontId="0" fillId="0" borderId="0"/>
    <xf numFmtId="42" fontId="1" fillId="0" borderId="0" applyFont="0" applyFill="0" applyBorder="0" applyAlignment="0" applyProtection="0"/>
    <xf numFmtId="0" fontId="2" fillId="0" borderId="0"/>
    <xf numFmtId="0" fontId="13" fillId="0" borderId="0" applyNumberFormat="0" applyFill="0" applyBorder="0" applyAlignment="0" applyProtection="0"/>
    <xf numFmtId="44" fontId="12" fillId="0" borderId="0" applyFont="0" applyFill="0" applyBorder="0" applyAlignment="0" applyProtection="0"/>
    <xf numFmtId="9" fontId="12" fillId="0" borderId="0" applyFont="0" applyFill="0" applyBorder="0" applyAlignment="0" applyProtection="0"/>
  </cellStyleXfs>
  <cellXfs count="87">
    <xf numFmtId="0" fontId="0" fillId="0" borderId="0" xfId="0"/>
    <xf numFmtId="0" fontId="3" fillId="0" borderId="1" xfId="2" applyFont="1" applyBorder="1" applyAlignment="1">
      <alignment horizontal="center" vertical="center"/>
    </xf>
    <xf numFmtId="0" fontId="5" fillId="0" borderId="0" xfId="0" applyFont="1"/>
    <xf numFmtId="0" fontId="6" fillId="0" borderId="1" xfId="2" applyFont="1" applyBorder="1" applyAlignment="1">
      <alignment horizontal="center" vertical="center"/>
    </xf>
    <xf numFmtId="0" fontId="6" fillId="0" borderId="1" xfId="2" applyFont="1" applyBorder="1" applyAlignment="1">
      <alignment horizontal="center" vertical="center" wrapText="1"/>
    </xf>
    <xf numFmtId="49" fontId="2" fillId="0" borderId="1" xfId="2" applyNumberFormat="1" applyBorder="1" applyAlignment="1">
      <alignment horizontal="center" vertical="center" wrapText="1"/>
    </xf>
    <xf numFmtId="0" fontId="2" fillId="0" borderId="1" xfId="2" applyBorder="1" applyAlignment="1">
      <alignment wrapText="1"/>
    </xf>
    <xf numFmtId="0" fontId="2" fillId="0" borderId="1" xfId="2" applyBorder="1" applyAlignment="1">
      <alignment horizontal="left" vertical="center" wrapText="1"/>
    </xf>
    <xf numFmtId="49" fontId="2" fillId="0" borderId="1" xfId="2" applyNumberFormat="1" applyBorder="1" applyAlignment="1">
      <alignment horizontal="center" vertical="center"/>
    </xf>
    <xf numFmtId="0" fontId="0" fillId="0" borderId="0" xfId="0" applyAlignment="1">
      <alignment horizontal="center" vertical="center"/>
    </xf>
    <xf numFmtId="0" fontId="4" fillId="2" borderId="1" xfId="2" applyFont="1" applyFill="1" applyBorder="1" applyAlignment="1">
      <alignment horizontal="center" vertical="center"/>
    </xf>
    <xf numFmtId="0" fontId="4" fillId="2" borderId="1" xfId="2" applyFont="1" applyFill="1" applyBorder="1" applyAlignment="1">
      <alignment horizontal="center" vertical="center" wrapText="1"/>
    </xf>
    <xf numFmtId="49" fontId="4" fillId="2" borderId="1" xfId="2" applyNumberFormat="1" applyFont="1" applyFill="1" applyBorder="1" applyAlignment="1">
      <alignment horizontal="center" vertical="center"/>
    </xf>
    <xf numFmtId="42" fontId="0" fillId="0" borderId="1" xfId="1" applyFont="1" applyBorder="1" applyAlignment="1">
      <alignment horizontal="center" vertical="center"/>
    </xf>
    <xf numFmtId="42" fontId="7" fillId="0" borderId="1" xfId="0" applyNumberFormat="1" applyFont="1" applyBorder="1" applyAlignment="1">
      <alignment horizontal="center" vertical="center"/>
    </xf>
    <xf numFmtId="42" fontId="5" fillId="2"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wrapText="1"/>
    </xf>
    <xf numFmtId="0" fontId="0" fillId="0" borderId="5" xfId="0"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left" vertical="center" wrapText="1"/>
    </xf>
    <xf numFmtId="0" fontId="0" fillId="0" borderId="0" xfId="0" applyAlignment="1">
      <alignment horizontal="center" wrapText="1"/>
    </xf>
    <xf numFmtId="0" fontId="0" fillId="0" borderId="0" xfId="0" applyAlignment="1">
      <alignment horizontal="center" vertical="center" wrapText="1"/>
    </xf>
    <xf numFmtId="3" fontId="0" fillId="0" borderId="1" xfId="0" applyNumberFormat="1" applyBorder="1" applyAlignment="1" applyProtection="1">
      <alignment horizontal="center" vertical="center" wrapText="1"/>
      <protection locked="0"/>
    </xf>
    <xf numFmtId="0" fontId="0" fillId="0" borderId="0" xfId="0" applyAlignment="1">
      <alignment wrapText="1"/>
    </xf>
    <xf numFmtId="0" fontId="14" fillId="5" borderId="10" xfId="0" applyFont="1" applyFill="1" applyBorder="1" applyAlignment="1">
      <alignment vertical="center"/>
    </xf>
    <xf numFmtId="0" fontId="15" fillId="5" borderId="11" xfId="0" applyFont="1" applyFill="1" applyBorder="1" applyAlignment="1" applyProtection="1">
      <alignment horizontal="center" vertical="center"/>
      <protection locked="0"/>
    </xf>
    <xf numFmtId="0" fontId="14" fillId="5" borderId="11" xfId="0" applyFont="1" applyFill="1" applyBorder="1" applyAlignment="1">
      <alignment horizontal="center" vertical="center"/>
    </xf>
    <xf numFmtId="0" fontId="15" fillId="5" borderId="12" xfId="0" applyFont="1" applyFill="1" applyBorder="1" applyAlignment="1" applyProtection="1">
      <alignment horizontal="center" vertical="center"/>
      <protection locked="0"/>
    </xf>
    <xf numFmtId="0" fontId="16" fillId="6" borderId="9" xfId="0" applyFont="1" applyFill="1" applyBorder="1"/>
    <xf numFmtId="0" fontId="17" fillId="6" borderId="1" xfId="0" applyFont="1" applyFill="1" applyBorder="1" applyAlignment="1" applyProtection="1">
      <alignment horizontal="left"/>
      <protection locked="0"/>
    </xf>
    <xf numFmtId="0" fontId="16" fillId="6" borderId="1" xfId="0" applyFont="1" applyFill="1" applyBorder="1"/>
    <xf numFmtId="164" fontId="17" fillId="6" borderId="1" xfId="0" applyNumberFormat="1" applyFont="1" applyFill="1" applyBorder="1" applyAlignment="1" applyProtection="1">
      <alignment horizontal="left"/>
      <protection locked="0"/>
    </xf>
    <xf numFmtId="0" fontId="13" fillId="0" borderId="13" xfId="3" applyBorder="1"/>
    <xf numFmtId="0" fontId="4" fillId="7"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2" fillId="8" borderId="1" xfId="0" applyFont="1" applyFill="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8" borderId="1" xfId="0" applyFont="1" applyFill="1" applyBorder="1" applyAlignment="1">
      <alignment vertical="center" wrapText="1"/>
    </xf>
    <xf numFmtId="0" fontId="19" fillId="0" borderId="1" xfId="0" applyFont="1" applyBorder="1" applyAlignment="1">
      <alignment horizontal="center"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horizontal="center" vertical="top" wrapText="1"/>
    </xf>
    <xf numFmtId="0" fontId="20" fillId="0" borderId="1" xfId="0" applyFont="1" applyBorder="1" applyAlignment="1">
      <alignment vertical="top" wrapText="1"/>
    </xf>
    <xf numFmtId="165" fontId="20" fillId="0" borderId="1" xfId="4" applyNumberFormat="1" applyFont="1" applyBorder="1" applyAlignment="1">
      <alignment vertical="top" wrapText="1"/>
    </xf>
    <xf numFmtId="165" fontId="22" fillId="0" borderId="1" xfId="4" applyNumberFormat="1" applyFont="1" applyBorder="1" applyAlignment="1">
      <alignment vertical="top" wrapText="1"/>
    </xf>
    <xf numFmtId="0" fontId="20" fillId="0" borderId="0" xfId="0" applyFont="1" applyAlignment="1">
      <alignment horizontal="center" vertical="top" wrapText="1"/>
    </xf>
    <xf numFmtId="0" fontId="20" fillId="0" borderId="0" xfId="0" applyFont="1" applyAlignment="1">
      <alignment vertical="top" wrapText="1"/>
    </xf>
    <xf numFmtId="0" fontId="20" fillId="0" borderId="0" xfId="0" applyFont="1" applyAlignment="1">
      <alignment horizontal="center" vertical="center" wrapText="1"/>
    </xf>
    <xf numFmtId="9" fontId="20" fillId="0" borderId="1" xfId="5" applyFont="1" applyBorder="1" applyAlignment="1">
      <alignment horizontal="center" vertical="center" wrapText="1"/>
    </xf>
    <xf numFmtId="9" fontId="20" fillId="0" borderId="1" xfId="5" applyFont="1" applyBorder="1" applyAlignment="1">
      <alignment horizontal="center" vertical="top" wrapText="1"/>
    </xf>
    <xf numFmtId="165" fontId="20" fillId="0" borderId="1" xfId="0" applyNumberFormat="1" applyFont="1" applyBorder="1" applyAlignment="1">
      <alignment vertical="top" wrapText="1"/>
    </xf>
    <xf numFmtId="9" fontId="22" fillId="0" borderId="1" xfId="5" applyFont="1" applyBorder="1" applyAlignment="1">
      <alignment horizontal="center" vertical="center" wrapText="1"/>
    </xf>
    <xf numFmtId="165" fontId="22" fillId="0" borderId="1" xfId="0" applyNumberFormat="1" applyFont="1" applyBorder="1" applyAlignment="1">
      <alignment vertical="top" wrapText="1"/>
    </xf>
    <xf numFmtId="9" fontId="22" fillId="0" borderId="1" xfId="5" applyFont="1" applyBorder="1" applyAlignment="1">
      <alignment horizontal="center" vertical="top" wrapText="1"/>
    </xf>
    <xf numFmtId="0" fontId="2" fillId="0" borderId="0" xfId="2" applyAlignment="1">
      <alignment horizontal="left" vertical="center" wrapText="1"/>
    </xf>
    <xf numFmtId="0" fontId="3" fillId="0" borderId="2" xfId="2" applyFont="1" applyBorder="1" applyAlignment="1">
      <alignment horizontal="left" vertical="center"/>
    </xf>
    <xf numFmtId="0" fontId="3" fillId="0" borderId="0" xfId="2" applyFont="1" applyAlignment="1">
      <alignment horizontal="left" vertical="center"/>
    </xf>
    <xf numFmtId="0" fontId="2" fillId="0" borderId="0" xfId="2" applyAlignment="1">
      <alignment horizontal="left" vertical="center"/>
    </xf>
    <xf numFmtId="0" fontId="0" fillId="0" borderId="0" xfId="0" applyAlignment="1">
      <alignment horizontal="left" vertical="center"/>
    </xf>
    <xf numFmtId="0" fontId="9" fillId="3" borderId="1"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2" fillId="0" borderId="0" xfId="0" applyFont="1" applyAlignment="1">
      <alignment horizontal="left" vertical="center" wrapText="1"/>
    </xf>
    <xf numFmtId="0" fontId="20" fillId="0" borderId="1" xfId="0" applyFont="1" applyBorder="1" applyAlignment="1">
      <alignment horizontal="left" vertical="center" wrapText="1"/>
    </xf>
    <xf numFmtId="0" fontId="22" fillId="0" borderId="1" xfId="0" applyFont="1" applyBorder="1" applyAlignment="1">
      <alignment horizontal="center" vertical="top" wrapText="1"/>
    </xf>
    <xf numFmtId="0" fontId="20" fillId="0" borderId="14" xfId="0" applyFont="1" applyBorder="1" applyAlignment="1">
      <alignment horizontal="left" vertical="top" wrapText="1"/>
    </xf>
    <xf numFmtId="0" fontId="21" fillId="0" borderId="0" xfId="0" applyFont="1" applyAlignment="1">
      <alignment horizontal="center"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horizontal="center" vertical="top" wrapText="1"/>
    </xf>
  </cellXfs>
  <cellStyles count="6">
    <cellStyle name="Hipervínculo" xfId="3" builtinId="8"/>
    <cellStyle name="Moneda" xfId="4" builtinId="4"/>
    <cellStyle name="Moneda [0]" xfId="1" builtinId="7"/>
    <cellStyle name="Normal" xfId="0" builtinId="0"/>
    <cellStyle name="Normal 2" xfId="2" xr:uid="{BA70F64C-EB4D-FE47-9C4D-AD215B0AE022}"/>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4.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5658550&amp;isFromPublicArea=True&amp;isModal=False" TargetMode="External"/><Relationship Id="rId13" Type="http://schemas.openxmlformats.org/officeDocument/2006/relationships/hyperlink" Target="https://community.secop.gov.co/Public/Tendering/OpportunityDetail/Index?noticeUID=CO1.NTC.6143627&amp;isFromPublicArea=True&amp;isModal=False" TargetMode="External"/><Relationship Id="rId18" Type="http://schemas.openxmlformats.org/officeDocument/2006/relationships/hyperlink" Target="https://community.secop.gov.co/Public/Tendering/OpportunityDetail/Index?noticeUID=CO1.NTC.5717747&amp;isFromPublicArea=True&amp;isModal=False" TargetMode="External"/><Relationship Id="rId3" Type="http://schemas.openxmlformats.org/officeDocument/2006/relationships/hyperlink" Target="https://community.secop.gov.co/Public/Tendering/OpportunityDetail/Index?noticeUID=CO1.NTC.5537888&amp;isFromPublicArea=True&amp;isModal=False" TargetMode="External"/><Relationship Id="rId21" Type="http://schemas.openxmlformats.org/officeDocument/2006/relationships/hyperlink" Target="https://community.secop.gov.co/Public/Tendering/OpportunityDetail/Index?noticeUID=CO1.NTC.5687646&amp;isFromPublicArea=True&amp;isModal=False" TargetMode="External"/><Relationship Id="rId7" Type="http://schemas.openxmlformats.org/officeDocument/2006/relationships/hyperlink" Target="https://community.secop.gov.co/Public/Tendering/OpportunityDetail/Index?noticeUID=CO1.NTC.5656290&amp;isFromPublicArea=True&amp;isModal=False" TargetMode="External"/><Relationship Id="rId12" Type="http://schemas.openxmlformats.org/officeDocument/2006/relationships/hyperlink" Target="https://community.secop.gov.co/Public/Tendering/OpportunityDetail/Index?noticeUID=CO1.NTC.5690937&amp;isFromPublicArea=True&amp;isModal=False" TargetMode="External"/><Relationship Id="rId17" Type="http://schemas.openxmlformats.org/officeDocument/2006/relationships/hyperlink" Target="https://community.secop.gov.co/Public/Tendering/OpportunityDetail/Index?noticeUID=CO1.NTC.5728081&amp;isFromPublicArea=True&amp;isModal=False" TargetMode="External"/><Relationship Id="rId2" Type="http://schemas.openxmlformats.org/officeDocument/2006/relationships/hyperlink" Target="https://community.secop.gov.co/Public/Tendering/OpportunityDetail/Index?noticeUID=CO1.NTC.5678682&amp;isFromPublicArea=True&amp;isModal=False" TargetMode="External"/><Relationship Id="rId16" Type="http://schemas.openxmlformats.org/officeDocument/2006/relationships/hyperlink" Target="https://community.secop.gov.co/Public/Tendering/OpportunityDetail/Index?noticeUID=CO1.NTC.5690783&amp;isFromPublicArea=True&amp;isModal=False" TargetMode="External"/><Relationship Id="rId20" Type="http://schemas.openxmlformats.org/officeDocument/2006/relationships/hyperlink" Target="https://community.secop.gov.co/Public/Tendering/OpportunityDetail/Index?noticeUID=CO1.NTC.5720459&amp;isFromPublicArea=True&amp;isModal=False" TargetMode="External"/><Relationship Id="rId1" Type="http://schemas.openxmlformats.org/officeDocument/2006/relationships/hyperlink" Target="https://community.secop.gov.co/Public/Tendering/OpportunityDetail/Index?noticeUID=CO1.NTC.5511300&amp;isFromPublicArea=True&amp;isModal=False" TargetMode="External"/><Relationship Id="rId6" Type="http://schemas.openxmlformats.org/officeDocument/2006/relationships/hyperlink" Target="https://community.secop.gov.co/Public/Tendering/OpportunityDetail/Index?noticeUID=CO1.NTC.5540090&amp;isFromPublicArea=True&amp;isModal=False" TargetMode="External"/><Relationship Id="rId11" Type="http://schemas.openxmlformats.org/officeDocument/2006/relationships/hyperlink" Target="https://community.secop.gov.co/Public/Tendering/OpportunityDetail/Index?noticeUID=CO1.NTC.5709148&amp;isFromPublicArea=True&amp;isModal=False" TargetMode="External"/><Relationship Id="rId5" Type="http://schemas.openxmlformats.org/officeDocument/2006/relationships/hyperlink" Target="https://community.secop.gov.co/Public/Tendering/OpportunityDetail/Index?noticeUID=CO1.NTC.5671843&amp;isFromPublicArea=True&amp;isModal=False" TargetMode="External"/><Relationship Id="rId15" Type="http://schemas.openxmlformats.org/officeDocument/2006/relationships/hyperlink" Target="https://community.secop.gov.co/Public/Tendering/OpportunityDetail/Index?noticeUID=CO1.NTC.5717302&amp;isFromPublicArea=True&amp;isModal=False" TargetMode="External"/><Relationship Id="rId10" Type="http://schemas.openxmlformats.org/officeDocument/2006/relationships/hyperlink" Target="https://community.secop.gov.co/Public/Tendering/OpportunityDetail/Index?noticeUID=CO1.NTC.5661342&amp;isFromPublicArea=True&amp;isModal=False" TargetMode="External"/><Relationship Id="rId19" Type="http://schemas.openxmlformats.org/officeDocument/2006/relationships/hyperlink" Target="https://community.secop.gov.co/Public/Tendering/OpportunityDetail/Index?noticeUID=CO1.NTC.6147539&amp;isFromPublicArea=True&amp;isModal=False" TargetMode="External"/><Relationship Id="rId4" Type="http://schemas.openxmlformats.org/officeDocument/2006/relationships/hyperlink" Target="https://community.secop.gov.co/Public/Tendering/OpportunityDetail/Index?noticeUID=CO1.NTC.5679048&amp;isFromPublicArea=True&amp;isModal=False" TargetMode="External"/><Relationship Id="rId9" Type="http://schemas.openxmlformats.org/officeDocument/2006/relationships/hyperlink" Target="https://community.secop.gov.co/Public/Tendering/OpportunityDetail/Index?noticeUID=CO1.NTC.5680802&amp;isFromPublicArea=True&amp;isModal=False" TargetMode="External"/><Relationship Id="rId14" Type="http://schemas.openxmlformats.org/officeDocument/2006/relationships/hyperlink" Target="https://community.secop.gov.co/Public/Tendering/OpportunityDetail/Index?noticeUID=CO1.NTC.6020228&amp;isFromPublicArea=True&amp;isModal=False" TargetMode="External"/><Relationship Id="rId22" Type="http://schemas.openxmlformats.org/officeDocument/2006/relationships/hyperlink" Target="https://community.secop.gov.co/Public/Tendering/OpportunityDetail/Index?noticeUID=CO1.NTC.5724393&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64302-2249-B746-A3A4-DDB4D4117FDD}">
  <dimension ref="A1:M15"/>
  <sheetViews>
    <sheetView tabSelected="1" topLeftCell="A8" workbookViewId="0">
      <selection activeCell="A16" sqref="A16"/>
    </sheetView>
  </sheetViews>
  <sheetFormatPr baseColWidth="10" defaultRowHeight="14.5"/>
  <cols>
    <col min="1" max="1" width="31.1796875" customWidth="1"/>
    <col min="2" max="2" width="25.1796875" customWidth="1"/>
    <col min="3" max="3" width="33.1796875" customWidth="1"/>
    <col min="4" max="4" width="39.1796875" style="9" customWidth="1"/>
    <col min="5" max="5" width="55" customWidth="1"/>
    <col min="6" max="6" width="64.453125" customWidth="1"/>
    <col min="7" max="7" width="19.453125" customWidth="1"/>
    <col min="8" max="8" width="17" customWidth="1"/>
    <col min="9" max="9" width="16.81640625" customWidth="1"/>
    <col min="10" max="10" width="15.453125" customWidth="1"/>
    <col min="11" max="11" width="14.453125" customWidth="1"/>
    <col min="12" max="12" width="15" customWidth="1"/>
    <col min="13" max="13" width="18" customWidth="1"/>
  </cols>
  <sheetData>
    <row r="1" spans="1:13">
      <c r="A1" s="68" t="s">
        <v>36</v>
      </c>
      <c r="B1" s="69"/>
      <c r="C1" s="69"/>
      <c r="D1" s="69"/>
      <c r="E1" s="69"/>
      <c r="F1" s="69"/>
      <c r="G1" s="69"/>
      <c r="H1" s="69"/>
      <c r="I1" s="69"/>
      <c r="J1" s="69"/>
      <c r="K1" s="69"/>
      <c r="L1" s="69"/>
      <c r="M1" s="69"/>
    </row>
    <row r="3" spans="1:13" s="2" customFormat="1" ht="29">
      <c r="A3" s="10" t="s">
        <v>0</v>
      </c>
      <c r="B3" s="10" t="s">
        <v>1</v>
      </c>
      <c r="C3" s="11" t="s">
        <v>2</v>
      </c>
      <c r="D3" s="12" t="s">
        <v>3</v>
      </c>
      <c r="E3" s="10" t="s">
        <v>4</v>
      </c>
      <c r="F3" s="10" t="s">
        <v>5</v>
      </c>
      <c r="G3" s="15" t="s">
        <v>37</v>
      </c>
      <c r="H3" s="15" t="s">
        <v>38</v>
      </c>
      <c r="I3" s="15" t="s">
        <v>39</v>
      </c>
      <c r="J3" s="15" t="s">
        <v>40</v>
      </c>
      <c r="K3" s="15" t="s">
        <v>249</v>
      </c>
      <c r="L3" s="15" t="s">
        <v>41</v>
      </c>
      <c r="M3" s="16" t="s">
        <v>42</v>
      </c>
    </row>
    <row r="4" spans="1:13" ht="151">
      <c r="A4" s="1" t="s">
        <v>6</v>
      </c>
      <c r="B4" s="3" t="s">
        <v>7</v>
      </c>
      <c r="C4" s="4" t="s">
        <v>8</v>
      </c>
      <c r="D4" s="5" t="s">
        <v>9</v>
      </c>
      <c r="E4" s="6" t="s">
        <v>34</v>
      </c>
      <c r="F4" s="7" t="s">
        <v>10</v>
      </c>
      <c r="G4" s="13">
        <v>7737758.1673924671</v>
      </c>
      <c r="H4" s="13">
        <v>19008136.666666668</v>
      </c>
      <c r="I4" s="13">
        <v>301850</v>
      </c>
      <c r="J4" s="13">
        <v>782209</v>
      </c>
      <c r="K4" s="13">
        <v>0</v>
      </c>
      <c r="L4" s="13">
        <v>378782.66666666669</v>
      </c>
      <c r="M4" s="13">
        <v>21400000</v>
      </c>
    </row>
    <row r="5" spans="1:13" ht="176" customHeight="1">
      <c r="A5" s="1" t="s">
        <v>11</v>
      </c>
      <c r="B5" s="3" t="s">
        <v>12</v>
      </c>
      <c r="C5" s="4" t="s">
        <v>13</v>
      </c>
      <c r="D5" s="8" t="s">
        <v>14</v>
      </c>
      <c r="E5" s="6" t="s">
        <v>35</v>
      </c>
      <c r="F5" s="7" t="s">
        <v>15</v>
      </c>
      <c r="G5" s="13">
        <v>7106511</v>
      </c>
      <c r="H5" s="13">
        <v>25942008</v>
      </c>
      <c r="I5" s="13">
        <v>2421824.1666666665</v>
      </c>
      <c r="J5" s="13">
        <v>1444405</v>
      </c>
      <c r="K5" s="13">
        <v>0</v>
      </c>
      <c r="L5" s="13">
        <v>378782.66666666669</v>
      </c>
      <c r="M5" s="13">
        <v>27443093</v>
      </c>
    </row>
    <row r="6" spans="1:13" ht="151">
      <c r="A6" s="1" t="s">
        <v>16</v>
      </c>
      <c r="B6" s="3" t="s">
        <v>17</v>
      </c>
      <c r="C6" s="4" t="s">
        <v>13</v>
      </c>
      <c r="D6" s="8" t="s">
        <v>18</v>
      </c>
      <c r="E6" s="6" t="s">
        <v>34</v>
      </c>
      <c r="F6" s="6" t="s">
        <v>19</v>
      </c>
      <c r="G6" s="13">
        <v>4931721.5</v>
      </c>
      <c r="H6" s="13">
        <v>12963425</v>
      </c>
      <c r="I6" s="13">
        <v>92485</v>
      </c>
      <c r="J6" s="13">
        <v>145733.33333333334</v>
      </c>
      <c r="K6" s="13">
        <v>74236.666666666672</v>
      </c>
      <c r="L6" s="13">
        <v>378782.66666666669</v>
      </c>
      <c r="M6" s="13">
        <v>6556800</v>
      </c>
    </row>
    <row r="7" spans="1:13" ht="162.5">
      <c r="A7" s="1" t="s">
        <v>20</v>
      </c>
      <c r="B7" s="3" t="s">
        <v>21</v>
      </c>
      <c r="C7" s="4" t="s">
        <v>22</v>
      </c>
      <c r="D7" s="8" t="s">
        <v>23</v>
      </c>
      <c r="E7" s="6" t="s">
        <v>34</v>
      </c>
      <c r="F7" s="7" t="s">
        <v>24</v>
      </c>
      <c r="G7" s="13">
        <v>5408509.666666667</v>
      </c>
      <c r="H7" s="13">
        <v>17609151</v>
      </c>
      <c r="I7" s="13">
        <v>145231.66666666666</v>
      </c>
      <c r="J7" s="13">
        <v>516033.33333333331</v>
      </c>
      <c r="K7" s="13">
        <v>0</v>
      </c>
      <c r="L7" s="13">
        <v>378782.66666666669</v>
      </c>
      <c r="M7" s="13">
        <v>16609034</v>
      </c>
    </row>
    <row r="8" spans="1:13" ht="151">
      <c r="A8" s="1" t="s">
        <v>25</v>
      </c>
      <c r="B8" s="3" t="s">
        <v>26</v>
      </c>
      <c r="C8" s="4" t="s">
        <v>13</v>
      </c>
      <c r="D8" s="8" t="s">
        <v>27</v>
      </c>
      <c r="E8" s="6" t="s">
        <v>34</v>
      </c>
      <c r="F8" s="7" t="s">
        <v>28</v>
      </c>
      <c r="G8" s="14">
        <v>5142960</v>
      </c>
      <c r="H8" s="14">
        <v>12962915</v>
      </c>
      <c r="I8" s="14">
        <v>89578</v>
      </c>
      <c r="J8" s="14">
        <v>293981</v>
      </c>
      <c r="K8" s="14">
        <v>3948</v>
      </c>
      <c r="L8" s="14">
        <v>378783</v>
      </c>
      <c r="M8" s="13">
        <v>9197149</v>
      </c>
    </row>
    <row r="10" spans="1:13">
      <c r="A10" s="70" t="s">
        <v>29</v>
      </c>
      <c r="B10" s="70"/>
      <c r="C10" s="70"/>
      <c r="D10" s="70"/>
      <c r="E10" s="70"/>
      <c r="F10" s="70"/>
      <c r="G10" s="70"/>
      <c r="H10" s="70"/>
      <c r="I10" s="70"/>
      <c r="J10" s="70"/>
      <c r="K10" s="70"/>
      <c r="L10" s="70"/>
      <c r="M10" s="70"/>
    </row>
    <row r="11" spans="1:13" ht="15" customHeight="1">
      <c r="A11" s="67" t="s">
        <v>30</v>
      </c>
      <c r="B11" s="67"/>
      <c r="C11" s="67"/>
      <c r="D11" s="67"/>
      <c r="E11" s="67"/>
      <c r="F11" s="67"/>
      <c r="G11" s="67"/>
      <c r="H11" s="67"/>
      <c r="I11" s="67"/>
      <c r="J11" s="67"/>
      <c r="K11" s="67"/>
      <c r="L11" s="67"/>
      <c r="M11" s="67"/>
    </row>
    <row r="12" spans="1:13" ht="29" customHeight="1">
      <c r="A12" s="67" t="s">
        <v>31</v>
      </c>
      <c r="B12" s="67"/>
      <c r="C12" s="67"/>
      <c r="D12" s="67"/>
      <c r="E12" s="67"/>
      <c r="F12" s="67"/>
      <c r="G12" s="67"/>
      <c r="H12" s="67"/>
      <c r="I12" s="67"/>
      <c r="J12" s="67"/>
      <c r="K12" s="67"/>
      <c r="L12" s="67"/>
      <c r="M12" s="67"/>
    </row>
    <row r="13" spans="1:13">
      <c r="A13" s="71" t="s">
        <v>33</v>
      </c>
      <c r="B13" s="71"/>
      <c r="C13" s="71"/>
      <c r="D13" s="71"/>
      <c r="E13" s="71"/>
      <c r="F13" s="71"/>
      <c r="G13" s="71"/>
      <c r="H13" s="71"/>
      <c r="I13" s="71"/>
      <c r="J13" s="71"/>
      <c r="K13" s="71"/>
      <c r="L13" s="71"/>
      <c r="M13" s="71"/>
    </row>
    <row r="14" spans="1:13">
      <c r="A14" s="67" t="s">
        <v>32</v>
      </c>
      <c r="B14" s="67"/>
      <c r="C14" s="67"/>
      <c r="D14" s="67"/>
      <c r="E14" s="67"/>
      <c r="F14" s="67"/>
      <c r="G14" s="67"/>
      <c r="H14" s="67"/>
    </row>
    <row r="15" spans="1:13">
      <c r="A15" t="s">
        <v>250</v>
      </c>
    </row>
  </sheetData>
  <mergeCells count="6">
    <mergeCell ref="A14:H14"/>
    <mergeCell ref="A1:M1"/>
    <mergeCell ref="A10:M10"/>
    <mergeCell ref="A11:M11"/>
    <mergeCell ref="A12:M12"/>
    <mergeCell ref="A13:M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03A51-A815-44EB-AE54-55428570CD81}">
  <dimension ref="A1:AD109"/>
  <sheetViews>
    <sheetView workbookViewId="0">
      <selection activeCell="C12" sqref="C12"/>
    </sheetView>
  </sheetViews>
  <sheetFormatPr baseColWidth="10" defaultRowHeight="14.5"/>
  <cols>
    <col min="1" max="1" width="19.1796875" customWidth="1"/>
    <col min="2" max="2" width="18.453125" customWidth="1"/>
    <col min="3" max="3" width="23.1796875" customWidth="1"/>
    <col min="10" max="10" width="15.6328125" customWidth="1"/>
    <col min="11" max="11" width="16.453125" customWidth="1"/>
  </cols>
  <sheetData>
    <row r="1" spans="1:30">
      <c r="A1" s="72" t="s">
        <v>43</v>
      </c>
      <c r="B1" s="75" t="s">
        <v>44</v>
      </c>
      <c r="C1" s="72" t="s">
        <v>45</v>
      </c>
      <c r="D1" s="77" t="s">
        <v>46</v>
      </c>
      <c r="E1" s="77"/>
      <c r="F1" s="77"/>
      <c r="G1" s="77"/>
      <c r="H1" s="78" t="s">
        <v>47</v>
      </c>
      <c r="I1" s="79"/>
      <c r="J1" s="79"/>
      <c r="K1" s="79"/>
      <c r="L1" s="79"/>
      <c r="M1" s="79"/>
      <c r="N1" s="79"/>
      <c r="O1" s="79"/>
      <c r="P1" s="78" t="s">
        <v>48</v>
      </c>
      <c r="Q1" s="79"/>
      <c r="R1" s="79"/>
      <c r="S1" s="79"/>
      <c r="T1" s="79"/>
      <c r="U1" s="79"/>
      <c r="V1" s="72" t="s">
        <v>49</v>
      </c>
      <c r="W1" s="72"/>
      <c r="X1" s="72"/>
      <c r="Y1" s="72"/>
      <c r="Z1" s="72"/>
      <c r="AA1" s="72"/>
      <c r="AB1" s="73" t="s">
        <v>50</v>
      </c>
      <c r="AC1" s="74"/>
      <c r="AD1" s="74"/>
    </row>
    <row r="2" spans="1:30" ht="72.5">
      <c r="A2" s="72"/>
      <c r="B2" s="76"/>
      <c r="C2" s="72"/>
      <c r="D2" s="19" t="s">
        <v>51</v>
      </c>
      <c r="E2" s="19" t="s">
        <v>52</v>
      </c>
      <c r="F2" s="19" t="s">
        <v>53</v>
      </c>
      <c r="G2" s="19" t="s">
        <v>54</v>
      </c>
      <c r="H2" s="20" t="s">
        <v>55</v>
      </c>
      <c r="I2" s="17" t="s">
        <v>56</v>
      </c>
      <c r="J2" s="17" t="s">
        <v>57</v>
      </c>
      <c r="K2" s="17" t="s">
        <v>58</v>
      </c>
      <c r="L2" s="17" t="s">
        <v>59</v>
      </c>
      <c r="M2" s="18" t="s">
        <v>109</v>
      </c>
      <c r="N2" s="17" t="s">
        <v>61</v>
      </c>
      <c r="O2" s="20" t="s">
        <v>62</v>
      </c>
      <c r="P2" s="17" t="s">
        <v>63</v>
      </c>
      <c r="Q2" s="17" t="s">
        <v>64</v>
      </c>
      <c r="R2" s="17" t="s">
        <v>110</v>
      </c>
      <c r="S2" s="17" t="s">
        <v>61</v>
      </c>
      <c r="T2" s="17" t="s">
        <v>65</v>
      </c>
      <c r="U2" s="17" t="s">
        <v>66</v>
      </c>
      <c r="V2" s="21" t="s">
        <v>67</v>
      </c>
      <c r="W2" s="21" t="s">
        <v>68</v>
      </c>
      <c r="X2" s="21" t="s">
        <v>69</v>
      </c>
      <c r="Y2" s="21" t="s">
        <v>70</v>
      </c>
      <c r="Z2" s="21" t="s">
        <v>71</v>
      </c>
      <c r="AA2" s="21" t="s">
        <v>72</v>
      </c>
      <c r="AB2" s="17" t="s">
        <v>73</v>
      </c>
      <c r="AC2" s="17" t="s">
        <v>74</v>
      </c>
      <c r="AD2" s="17" t="s">
        <v>75</v>
      </c>
    </row>
    <row r="3" spans="1:30" ht="29">
      <c r="A3" s="22" t="s">
        <v>6</v>
      </c>
      <c r="B3" s="23" t="s">
        <v>76</v>
      </c>
      <c r="C3" s="23" t="s">
        <v>77</v>
      </c>
      <c r="D3" s="24"/>
      <c r="E3" s="25">
        <v>1</v>
      </c>
      <c r="F3" s="25">
        <v>1</v>
      </c>
      <c r="G3" s="25">
        <v>0</v>
      </c>
      <c r="H3" s="33">
        <v>1</v>
      </c>
      <c r="I3" s="33">
        <v>1</v>
      </c>
      <c r="J3" s="33"/>
      <c r="K3" s="33"/>
      <c r="L3" s="33"/>
      <c r="M3" s="25">
        <v>0</v>
      </c>
      <c r="N3" s="25"/>
      <c r="O3" s="26"/>
      <c r="P3" s="25">
        <v>1</v>
      </c>
      <c r="Q3" s="25">
        <v>1</v>
      </c>
      <c r="R3" s="27">
        <v>0</v>
      </c>
      <c r="S3" s="25"/>
      <c r="T3" s="26"/>
      <c r="U3" s="25"/>
      <c r="V3" s="25"/>
      <c r="W3" s="25"/>
      <c r="X3" s="25">
        <v>0</v>
      </c>
      <c r="Y3" s="28">
        <v>0</v>
      </c>
      <c r="Z3" s="28"/>
      <c r="AA3" s="25">
        <v>2</v>
      </c>
      <c r="AB3" s="25">
        <v>2</v>
      </c>
      <c r="AC3" s="25"/>
      <c r="AD3" s="25"/>
    </row>
    <row r="4" spans="1:30" ht="29">
      <c r="A4" s="22" t="s">
        <v>6</v>
      </c>
      <c r="B4" s="23" t="s">
        <v>76</v>
      </c>
      <c r="C4" s="23" t="s">
        <v>78</v>
      </c>
      <c r="D4" s="25"/>
      <c r="E4" s="25">
        <v>3</v>
      </c>
      <c r="F4" s="25">
        <v>7</v>
      </c>
      <c r="G4" s="25">
        <v>1</v>
      </c>
      <c r="H4" s="33">
        <v>3</v>
      </c>
      <c r="I4" s="33">
        <v>3</v>
      </c>
      <c r="J4" s="33">
        <v>4</v>
      </c>
      <c r="K4" s="33"/>
      <c r="L4" s="33">
        <v>1</v>
      </c>
      <c r="M4" s="25">
        <v>0</v>
      </c>
      <c r="N4" s="25"/>
      <c r="O4" s="26"/>
      <c r="P4" s="25">
        <v>4</v>
      </c>
      <c r="Q4" s="25">
        <v>3</v>
      </c>
      <c r="R4" s="27">
        <v>0</v>
      </c>
      <c r="S4" s="25"/>
      <c r="T4" s="26"/>
      <c r="U4" s="25">
        <v>4</v>
      </c>
      <c r="V4" s="25"/>
      <c r="W4" s="25"/>
      <c r="X4" s="25">
        <v>0</v>
      </c>
      <c r="Y4" s="28">
        <v>0</v>
      </c>
      <c r="Z4" s="28"/>
      <c r="AA4" s="25">
        <v>11</v>
      </c>
      <c r="AB4" s="25">
        <v>11</v>
      </c>
      <c r="AC4" s="25"/>
      <c r="AD4" s="25"/>
    </row>
    <row r="5" spans="1:30" ht="29">
      <c r="A5" s="22" t="s">
        <v>6</v>
      </c>
      <c r="B5" s="23" t="s">
        <v>76</v>
      </c>
      <c r="C5" s="23" t="s">
        <v>79</v>
      </c>
      <c r="D5" s="25">
        <v>1</v>
      </c>
      <c r="E5" s="25">
        <v>3</v>
      </c>
      <c r="F5" s="25">
        <v>9</v>
      </c>
      <c r="G5" s="25">
        <v>0</v>
      </c>
      <c r="H5" s="33">
        <v>4</v>
      </c>
      <c r="I5" s="33">
        <v>4</v>
      </c>
      <c r="J5" s="33">
        <v>2</v>
      </c>
      <c r="K5" s="33"/>
      <c r="L5" s="33">
        <v>3</v>
      </c>
      <c r="M5" s="25">
        <v>0</v>
      </c>
      <c r="N5" s="25">
        <v>1</v>
      </c>
      <c r="O5" s="26"/>
      <c r="P5" s="25">
        <v>5</v>
      </c>
      <c r="Q5" s="25">
        <v>5</v>
      </c>
      <c r="R5" s="27">
        <v>1</v>
      </c>
      <c r="S5" s="25"/>
      <c r="T5" s="26"/>
      <c r="U5" s="25">
        <v>3</v>
      </c>
      <c r="V5" s="25">
        <v>1</v>
      </c>
      <c r="W5" s="25"/>
      <c r="X5" s="25">
        <v>0</v>
      </c>
      <c r="Y5" s="28">
        <v>0</v>
      </c>
      <c r="Z5" s="28"/>
      <c r="AA5" s="25">
        <v>13</v>
      </c>
      <c r="AB5" s="25">
        <v>12</v>
      </c>
      <c r="AC5" s="25">
        <v>2</v>
      </c>
      <c r="AD5" s="25"/>
    </row>
    <row r="6" spans="1:30" ht="29">
      <c r="A6" s="22" t="s">
        <v>6</v>
      </c>
      <c r="B6" s="23" t="s">
        <v>76</v>
      </c>
      <c r="C6" s="23" t="s">
        <v>80</v>
      </c>
      <c r="D6" s="25"/>
      <c r="E6" s="25"/>
      <c r="F6" s="25"/>
      <c r="G6" s="25">
        <v>1</v>
      </c>
      <c r="H6" s="33">
        <v>1</v>
      </c>
      <c r="I6" s="33"/>
      <c r="J6" s="33"/>
      <c r="K6" s="33"/>
      <c r="L6" s="33"/>
      <c r="M6" s="25">
        <v>0</v>
      </c>
      <c r="N6" s="25"/>
      <c r="O6" s="26"/>
      <c r="P6" s="25"/>
      <c r="Q6" s="25">
        <v>1</v>
      </c>
      <c r="R6" s="27">
        <v>0</v>
      </c>
      <c r="S6" s="25"/>
      <c r="T6" s="26"/>
      <c r="U6" s="25"/>
      <c r="V6" s="25"/>
      <c r="W6" s="25"/>
      <c r="X6" s="25">
        <v>0</v>
      </c>
      <c r="Y6" s="28">
        <v>0</v>
      </c>
      <c r="Z6" s="28"/>
      <c r="AA6" s="25">
        <v>1</v>
      </c>
      <c r="AB6" s="25">
        <v>1</v>
      </c>
      <c r="AC6" s="25"/>
      <c r="AD6" s="25"/>
    </row>
    <row r="7" spans="1:30" ht="29">
      <c r="A7" s="22" t="s">
        <v>6</v>
      </c>
      <c r="B7" s="23" t="s">
        <v>76</v>
      </c>
      <c r="C7" s="23" t="s">
        <v>81</v>
      </c>
      <c r="D7" s="25"/>
      <c r="E7" s="25">
        <v>2</v>
      </c>
      <c r="F7" s="25">
        <v>6</v>
      </c>
      <c r="G7" s="25">
        <v>0</v>
      </c>
      <c r="H7" s="33"/>
      <c r="I7" s="33">
        <v>5</v>
      </c>
      <c r="J7" s="33">
        <v>1</v>
      </c>
      <c r="K7" s="33"/>
      <c r="L7" s="33"/>
      <c r="M7" s="25">
        <v>0</v>
      </c>
      <c r="N7" s="25"/>
      <c r="O7" s="26">
        <v>2</v>
      </c>
      <c r="P7" s="25"/>
      <c r="Q7" s="25">
        <v>6</v>
      </c>
      <c r="R7" s="27">
        <v>0</v>
      </c>
      <c r="S7" s="25"/>
      <c r="T7" s="26">
        <v>2</v>
      </c>
      <c r="U7" s="25"/>
      <c r="V7" s="25"/>
      <c r="W7" s="25">
        <v>1</v>
      </c>
      <c r="X7" s="25">
        <v>0</v>
      </c>
      <c r="Y7" s="28">
        <v>0</v>
      </c>
      <c r="Z7" s="28"/>
      <c r="AA7" s="25">
        <v>7</v>
      </c>
      <c r="AB7" s="25">
        <v>7</v>
      </c>
      <c r="AC7" s="25">
        <v>1</v>
      </c>
      <c r="AD7" s="25"/>
    </row>
    <row r="8" spans="1:30" ht="29">
      <c r="A8" s="22" t="s">
        <v>6</v>
      </c>
      <c r="B8" s="23" t="s">
        <v>76</v>
      </c>
      <c r="C8" s="23" t="s">
        <v>82</v>
      </c>
      <c r="D8" s="25">
        <v>2</v>
      </c>
      <c r="E8" s="25">
        <v>10</v>
      </c>
      <c r="F8" s="25">
        <v>6</v>
      </c>
      <c r="G8" s="25">
        <v>1</v>
      </c>
      <c r="H8" s="33">
        <v>6</v>
      </c>
      <c r="I8" s="33">
        <v>3</v>
      </c>
      <c r="J8" s="33">
        <v>7</v>
      </c>
      <c r="K8" s="33"/>
      <c r="L8" s="33">
        <v>3</v>
      </c>
      <c r="M8" s="25">
        <v>0</v>
      </c>
      <c r="N8" s="25"/>
      <c r="O8" s="26"/>
      <c r="P8" s="25">
        <v>9</v>
      </c>
      <c r="Q8" s="25">
        <v>8</v>
      </c>
      <c r="R8" s="27">
        <v>0</v>
      </c>
      <c r="S8" s="25"/>
      <c r="T8" s="26"/>
      <c r="U8" s="25">
        <v>2</v>
      </c>
      <c r="V8" s="25"/>
      <c r="W8" s="25"/>
      <c r="X8" s="25">
        <v>0</v>
      </c>
      <c r="Y8" s="28">
        <v>0</v>
      </c>
      <c r="Z8" s="28"/>
      <c r="AA8" s="25">
        <v>19</v>
      </c>
      <c r="AB8" s="25">
        <v>18</v>
      </c>
      <c r="AC8" s="25">
        <v>1</v>
      </c>
      <c r="AD8" s="25"/>
    </row>
    <row r="9" spans="1:30" ht="29">
      <c r="A9" s="22" t="s">
        <v>6</v>
      </c>
      <c r="B9" s="23" t="s">
        <v>76</v>
      </c>
      <c r="C9" s="23" t="s">
        <v>83</v>
      </c>
      <c r="D9" s="25"/>
      <c r="E9" s="25">
        <v>15</v>
      </c>
      <c r="F9" s="25">
        <v>16</v>
      </c>
      <c r="G9" s="25">
        <v>0</v>
      </c>
      <c r="H9" s="33">
        <v>3</v>
      </c>
      <c r="I9" s="33">
        <v>11</v>
      </c>
      <c r="J9" s="33">
        <v>9</v>
      </c>
      <c r="K9" s="33"/>
      <c r="L9" s="33">
        <v>6</v>
      </c>
      <c r="M9" s="25">
        <v>2</v>
      </c>
      <c r="N9" s="25"/>
      <c r="O9" s="26"/>
      <c r="P9" s="25">
        <v>8</v>
      </c>
      <c r="Q9" s="25">
        <v>14</v>
      </c>
      <c r="R9" s="27">
        <v>1</v>
      </c>
      <c r="S9" s="25"/>
      <c r="T9" s="26"/>
      <c r="U9" s="25">
        <v>8</v>
      </c>
      <c r="V9" s="25"/>
      <c r="W9" s="25"/>
      <c r="X9" s="25">
        <v>0</v>
      </c>
      <c r="Y9" s="28">
        <v>0</v>
      </c>
      <c r="Z9" s="28"/>
      <c r="AA9" s="25">
        <v>31</v>
      </c>
      <c r="AB9" s="25">
        <v>31</v>
      </c>
      <c r="AC9" s="25"/>
      <c r="AD9" s="25"/>
    </row>
    <row r="10" spans="1:30" ht="29">
      <c r="A10" s="22" t="s">
        <v>6</v>
      </c>
      <c r="B10" s="23" t="s">
        <v>76</v>
      </c>
      <c r="C10" s="23" t="s">
        <v>84</v>
      </c>
      <c r="D10" s="25"/>
      <c r="E10" s="25">
        <v>2</v>
      </c>
      <c r="F10" s="25">
        <v>5</v>
      </c>
      <c r="G10" s="25">
        <v>0</v>
      </c>
      <c r="H10" s="33"/>
      <c r="I10" s="33"/>
      <c r="J10" s="33">
        <v>3</v>
      </c>
      <c r="K10" s="33"/>
      <c r="L10" s="33">
        <v>3</v>
      </c>
      <c r="M10" s="25">
        <v>1</v>
      </c>
      <c r="N10" s="25"/>
      <c r="O10" s="26"/>
      <c r="P10" s="25">
        <v>2</v>
      </c>
      <c r="Q10" s="25">
        <v>1</v>
      </c>
      <c r="R10" s="27">
        <v>1</v>
      </c>
      <c r="S10" s="25"/>
      <c r="T10" s="26"/>
      <c r="U10" s="25">
        <v>3</v>
      </c>
      <c r="V10" s="25"/>
      <c r="W10" s="25"/>
      <c r="X10" s="25">
        <v>0</v>
      </c>
      <c r="Y10" s="28">
        <v>0</v>
      </c>
      <c r="Z10" s="28"/>
      <c r="AA10" s="25">
        <v>7</v>
      </c>
      <c r="AB10" s="25">
        <v>7</v>
      </c>
      <c r="AC10" s="25"/>
      <c r="AD10" s="25"/>
    </row>
    <row r="11" spans="1:30" ht="29">
      <c r="A11" s="22" t="s">
        <v>6</v>
      </c>
      <c r="B11" s="23" t="s">
        <v>76</v>
      </c>
      <c r="C11" s="23" t="s">
        <v>85</v>
      </c>
      <c r="D11" s="25"/>
      <c r="E11" s="25">
        <v>4</v>
      </c>
      <c r="F11" s="25">
        <v>19</v>
      </c>
      <c r="G11" s="25">
        <v>1</v>
      </c>
      <c r="H11" s="33">
        <v>5</v>
      </c>
      <c r="I11" s="33">
        <v>7</v>
      </c>
      <c r="J11" s="33">
        <v>6</v>
      </c>
      <c r="K11" s="33"/>
      <c r="L11" s="33">
        <v>5</v>
      </c>
      <c r="M11" s="25">
        <v>1</v>
      </c>
      <c r="N11" s="25"/>
      <c r="O11" s="26"/>
      <c r="P11" s="25">
        <v>10</v>
      </c>
      <c r="Q11" s="25">
        <v>11</v>
      </c>
      <c r="R11" s="27">
        <v>0</v>
      </c>
      <c r="S11" s="25"/>
      <c r="T11" s="26"/>
      <c r="U11" s="25">
        <v>3</v>
      </c>
      <c r="V11" s="25"/>
      <c r="W11" s="25"/>
      <c r="X11" s="25">
        <v>0</v>
      </c>
      <c r="Y11" s="28">
        <v>0</v>
      </c>
      <c r="Z11" s="28"/>
      <c r="AA11" s="25">
        <v>24</v>
      </c>
      <c r="AB11" s="25">
        <v>24</v>
      </c>
      <c r="AC11" s="25"/>
      <c r="AD11" s="25"/>
    </row>
    <row r="12" spans="1:30" ht="29">
      <c r="A12" s="22" t="s">
        <v>6</v>
      </c>
      <c r="B12" s="23" t="s">
        <v>76</v>
      </c>
      <c r="C12" s="23" t="s">
        <v>86</v>
      </c>
      <c r="D12" s="25"/>
      <c r="E12" s="25">
        <v>2</v>
      </c>
      <c r="F12" s="25">
        <v>7</v>
      </c>
      <c r="G12" s="25">
        <v>3</v>
      </c>
      <c r="H12" s="33">
        <v>3</v>
      </c>
      <c r="I12" s="33">
        <v>7</v>
      </c>
      <c r="J12" s="33">
        <v>2</v>
      </c>
      <c r="K12" s="33"/>
      <c r="L12" s="33"/>
      <c r="M12" s="25">
        <v>0</v>
      </c>
      <c r="N12" s="25"/>
      <c r="O12" s="26"/>
      <c r="P12" s="25">
        <v>1</v>
      </c>
      <c r="Q12" s="25">
        <v>8</v>
      </c>
      <c r="R12" s="29">
        <v>0</v>
      </c>
      <c r="S12" s="25"/>
      <c r="T12" s="26"/>
      <c r="U12" s="25">
        <v>3</v>
      </c>
      <c r="V12" s="25"/>
      <c r="W12" s="25"/>
      <c r="X12" s="25">
        <v>0</v>
      </c>
      <c r="Y12" s="28">
        <v>0</v>
      </c>
      <c r="Z12" s="28"/>
      <c r="AA12" s="25">
        <v>12</v>
      </c>
      <c r="AB12" s="25">
        <v>11</v>
      </c>
      <c r="AC12" s="25">
        <v>1</v>
      </c>
      <c r="AD12" s="25"/>
    </row>
    <row r="13" spans="1:30" ht="29">
      <c r="A13" s="22" t="s">
        <v>6</v>
      </c>
      <c r="B13" s="23" t="s">
        <v>76</v>
      </c>
      <c r="C13" s="23" t="s">
        <v>87</v>
      </c>
      <c r="D13" s="25"/>
      <c r="E13" s="25"/>
      <c r="F13" s="25">
        <v>3</v>
      </c>
      <c r="G13" s="25">
        <v>0</v>
      </c>
      <c r="H13" s="33"/>
      <c r="I13" s="33"/>
      <c r="J13" s="33"/>
      <c r="K13" s="33"/>
      <c r="L13" s="33"/>
      <c r="M13" s="25">
        <v>3</v>
      </c>
      <c r="N13" s="25"/>
      <c r="O13" s="26"/>
      <c r="P13" s="25"/>
      <c r="Q13" s="25"/>
      <c r="R13" s="29">
        <v>3</v>
      </c>
      <c r="S13" s="25"/>
      <c r="T13" s="26"/>
      <c r="U13" s="25"/>
      <c r="V13" s="25"/>
      <c r="W13" s="25"/>
      <c r="X13" s="25">
        <v>0</v>
      </c>
      <c r="Y13" s="28">
        <v>0</v>
      </c>
      <c r="Z13" s="28"/>
      <c r="AA13" s="25">
        <v>3</v>
      </c>
      <c r="AB13" s="25">
        <v>3</v>
      </c>
      <c r="AC13" s="25"/>
      <c r="AD13" s="25"/>
    </row>
    <row r="14" spans="1:30" ht="29">
      <c r="A14" s="22" t="s">
        <v>6</v>
      </c>
      <c r="B14" s="23" t="s">
        <v>76</v>
      </c>
      <c r="C14" s="23" t="s">
        <v>61</v>
      </c>
      <c r="D14" s="25">
        <v>2</v>
      </c>
      <c r="E14" s="25">
        <v>19</v>
      </c>
      <c r="F14" s="25">
        <v>37</v>
      </c>
      <c r="G14" s="25">
        <v>4</v>
      </c>
      <c r="H14" s="33">
        <v>14</v>
      </c>
      <c r="I14" s="33">
        <v>19</v>
      </c>
      <c r="J14" s="33">
        <v>15</v>
      </c>
      <c r="K14" s="33">
        <v>2</v>
      </c>
      <c r="L14" s="33">
        <v>5</v>
      </c>
      <c r="M14" s="25">
        <v>6</v>
      </c>
      <c r="N14" s="25">
        <v>1</v>
      </c>
      <c r="O14" s="26"/>
      <c r="P14" s="25">
        <v>10</v>
      </c>
      <c r="Q14" s="25">
        <v>39</v>
      </c>
      <c r="R14" s="29">
        <v>4</v>
      </c>
      <c r="S14" s="25"/>
      <c r="T14" s="26"/>
      <c r="U14" s="25">
        <v>9</v>
      </c>
      <c r="V14" s="25"/>
      <c r="W14" s="25"/>
      <c r="X14" s="25">
        <v>0</v>
      </c>
      <c r="Y14" s="28">
        <v>0</v>
      </c>
      <c r="Z14" s="28"/>
      <c r="AA14" s="25">
        <v>62</v>
      </c>
      <c r="AB14" s="25">
        <v>62</v>
      </c>
      <c r="AC14" s="25"/>
      <c r="AD14" s="25"/>
    </row>
    <row r="15" spans="1:30" ht="29">
      <c r="A15" s="22" t="s">
        <v>6</v>
      </c>
      <c r="B15" s="23" t="s">
        <v>76</v>
      </c>
      <c r="C15" s="23" t="s">
        <v>88</v>
      </c>
      <c r="D15" s="25">
        <v>1</v>
      </c>
      <c r="E15" s="25">
        <v>1</v>
      </c>
      <c r="F15" s="25">
        <v>9</v>
      </c>
      <c r="G15" s="25">
        <v>1</v>
      </c>
      <c r="H15" s="33">
        <v>3</v>
      </c>
      <c r="I15" s="33">
        <v>3</v>
      </c>
      <c r="J15" s="33">
        <v>5</v>
      </c>
      <c r="K15" s="33"/>
      <c r="L15" s="33">
        <v>1</v>
      </c>
      <c r="M15" s="25">
        <v>0</v>
      </c>
      <c r="N15" s="25"/>
      <c r="O15" s="26"/>
      <c r="P15" s="25">
        <v>2</v>
      </c>
      <c r="Q15" s="25">
        <v>6</v>
      </c>
      <c r="R15" s="29">
        <v>0</v>
      </c>
      <c r="S15" s="25"/>
      <c r="T15" s="26"/>
      <c r="U15" s="25">
        <v>4</v>
      </c>
      <c r="V15" s="25"/>
      <c r="W15" s="25"/>
      <c r="X15" s="25">
        <v>0</v>
      </c>
      <c r="Y15" s="28">
        <v>0</v>
      </c>
      <c r="Z15" s="28"/>
      <c r="AA15" s="25">
        <v>12</v>
      </c>
      <c r="AB15" s="25">
        <v>12</v>
      </c>
      <c r="AC15" s="25"/>
      <c r="AD15" s="25"/>
    </row>
    <row r="16" spans="1:30" ht="29">
      <c r="A16" s="22" t="s">
        <v>6</v>
      </c>
      <c r="B16" s="23" t="s">
        <v>76</v>
      </c>
      <c r="C16" s="23" t="s">
        <v>89</v>
      </c>
      <c r="D16" s="25"/>
      <c r="E16" s="25">
        <v>1</v>
      </c>
      <c r="F16" s="25">
        <v>7</v>
      </c>
      <c r="G16" s="25">
        <v>0</v>
      </c>
      <c r="H16" s="33">
        <v>2</v>
      </c>
      <c r="I16" s="33">
        <v>1</v>
      </c>
      <c r="J16" s="33">
        <v>3</v>
      </c>
      <c r="K16" s="33"/>
      <c r="L16" s="33">
        <v>1</v>
      </c>
      <c r="M16" s="25">
        <v>1</v>
      </c>
      <c r="N16" s="25"/>
      <c r="O16" s="26"/>
      <c r="P16" s="25">
        <v>4</v>
      </c>
      <c r="Q16" s="25">
        <v>3</v>
      </c>
      <c r="R16" s="29">
        <v>1</v>
      </c>
      <c r="S16" s="25"/>
      <c r="T16" s="26"/>
      <c r="U16" s="25"/>
      <c r="V16" s="25"/>
      <c r="W16" s="25"/>
      <c r="X16" s="25">
        <v>0</v>
      </c>
      <c r="Y16" s="28">
        <v>0</v>
      </c>
      <c r="Z16" s="28"/>
      <c r="AA16" s="25">
        <v>8</v>
      </c>
      <c r="AB16" s="25">
        <v>8</v>
      </c>
      <c r="AC16" s="25"/>
      <c r="AD16" s="25"/>
    </row>
    <row r="17" spans="1:30" ht="29">
      <c r="A17" s="22" t="s">
        <v>6</v>
      </c>
      <c r="B17" s="23" t="s">
        <v>76</v>
      </c>
      <c r="C17" s="23" t="s">
        <v>90</v>
      </c>
      <c r="D17" s="25"/>
      <c r="E17" s="25">
        <v>5</v>
      </c>
      <c r="F17" s="25">
        <v>7</v>
      </c>
      <c r="G17" s="25">
        <v>1</v>
      </c>
      <c r="H17" s="33">
        <v>3</v>
      </c>
      <c r="I17" s="33">
        <v>1</v>
      </c>
      <c r="J17" s="33">
        <v>5</v>
      </c>
      <c r="K17" s="33"/>
      <c r="L17" s="33">
        <v>2</v>
      </c>
      <c r="M17" s="25">
        <v>2</v>
      </c>
      <c r="N17" s="25"/>
      <c r="O17" s="26"/>
      <c r="P17" s="25">
        <v>4</v>
      </c>
      <c r="Q17" s="25">
        <v>1</v>
      </c>
      <c r="R17" s="29">
        <v>1</v>
      </c>
      <c r="S17" s="25"/>
      <c r="T17" s="26">
        <v>2</v>
      </c>
      <c r="U17" s="25">
        <v>5</v>
      </c>
      <c r="V17" s="25"/>
      <c r="W17" s="25"/>
      <c r="X17" s="25">
        <v>0</v>
      </c>
      <c r="Y17" s="28">
        <v>0</v>
      </c>
      <c r="Z17" s="28"/>
      <c r="AA17" s="25">
        <v>13</v>
      </c>
      <c r="AB17" s="25">
        <v>13</v>
      </c>
      <c r="AC17" s="25"/>
      <c r="AD17" s="25"/>
    </row>
    <row r="18" spans="1:30" ht="29">
      <c r="A18" s="22" t="s">
        <v>6</v>
      </c>
      <c r="B18" s="23" t="s">
        <v>76</v>
      </c>
      <c r="C18" s="23" t="s">
        <v>91</v>
      </c>
      <c r="D18" s="25">
        <v>1</v>
      </c>
      <c r="E18" s="25">
        <v>2</v>
      </c>
      <c r="F18" s="25">
        <v>10</v>
      </c>
      <c r="G18" s="25">
        <v>0</v>
      </c>
      <c r="H18" s="33">
        <v>3</v>
      </c>
      <c r="I18" s="33">
        <v>6</v>
      </c>
      <c r="J18" s="33">
        <v>2</v>
      </c>
      <c r="K18" s="33"/>
      <c r="L18" s="33">
        <v>1</v>
      </c>
      <c r="M18" s="25">
        <v>1</v>
      </c>
      <c r="N18" s="25">
        <v>1</v>
      </c>
      <c r="O18" s="26"/>
      <c r="P18" s="25">
        <v>2</v>
      </c>
      <c r="Q18" s="25">
        <v>7</v>
      </c>
      <c r="R18" s="29">
        <v>1</v>
      </c>
      <c r="S18" s="25"/>
      <c r="T18" s="26">
        <v>1</v>
      </c>
      <c r="U18" s="25">
        <v>3</v>
      </c>
      <c r="V18" s="25"/>
      <c r="W18" s="25"/>
      <c r="X18" s="25">
        <v>0</v>
      </c>
      <c r="Y18" s="28">
        <v>0</v>
      </c>
      <c r="Z18" s="28"/>
      <c r="AA18" s="25">
        <v>14</v>
      </c>
      <c r="AB18" s="25">
        <v>14</v>
      </c>
      <c r="AC18" s="25"/>
      <c r="AD18" s="25"/>
    </row>
    <row r="19" spans="1:30" ht="29">
      <c r="A19" s="22" t="s">
        <v>6</v>
      </c>
      <c r="B19" s="23" t="s">
        <v>76</v>
      </c>
      <c r="C19" s="23" t="s">
        <v>75</v>
      </c>
      <c r="D19" s="25"/>
      <c r="E19" s="25"/>
      <c r="F19" s="25">
        <v>2</v>
      </c>
      <c r="G19" s="25">
        <v>0</v>
      </c>
      <c r="H19" s="33"/>
      <c r="I19" s="33">
        <v>1</v>
      </c>
      <c r="J19" s="33"/>
      <c r="K19" s="33">
        <v>1</v>
      </c>
      <c r="L19" s="33"/>
      <c r="M19" s="25">
        <v>0</v>
      </c>
      <c r="N19" s="25"/>
      <c r="O19" s="26"/>
      <c r="P19" s="25">
        <v>1</v>
      </c>
      <c r="Q19" s="25">
        <v>1</v>
      </c>
      <c r="R19" s="29">
        <v>0</v>
      </c>
      <c r="S19" s="25"/>
      <c r="T19" s="26"/>
      <c r="U19" s="25"/>
      <c r="V19" s="25"/>
      <c r="W19" s="25"/>
      <c r="X19" s="25">
        <v>0</v>
      </c>
      <c r="Y19" s="28">
        <v>0</v>
      </c>
      <c r="Z19" s="28"/>
      <c r="AA19" s="25">
        <v>2</v>
      </c>
      <c r="AB19" s="25">
        <v>2</v>
      </c>
      <c r="AC19" s="25"/>
      <c r="AD19" s="25"/>
    </row>
    <row r="20" spans="1:30" ht="29">
      <c r="A20" s="22" t="s">
        <v>6</v>
      </c>
      <c r="B20" s="25" t="s">
        <v>76</v>
      </c>
      <c r="C20" s="25" t="s">
        <v>92</v>
      </c>
      <c r="D20" s="25">
        <v>1</v>
      </c>
      <c r="E20" s="25">
        <v>6</v>
      </c>
      <c r="F20" s="25">
        <v>19</v>
      </c>
      <c r="G20" s="25">
        <v>0</v>
      </c>
      <c r="H20" s="25">
        <v>6</v>
      </c>
      <c r="I20" s="25">
        <v>3</v>
      </c>
      <c r="J20" s="25">
        <v>9</v>
      </c>
      <c r="K20" s="25"/>
      <c r="L20" s="25">
        <v>3</v>
      </c>
      <c r="M20" s="25">
        <v>0</v>
      </c>
      <c r="N20" s="29">
        <v>2</v>
      </c>
      <c r="O20" s="26">
        <v>3</v>
      </c>
      <c r="P20" s="29">
        <v>8</v>
      </c>
      <c r="Q20" s="29">
        <v>8</v>
      </c>
      <c r="R20" s="29">
        <v>1</v>
      </c>
      <c r="S20" s="29"/>
      <c r="T20" s="26">
        <v>1</v>
      </c>
      <c r="U20" s="29">
        <v>8</v>
      </c>
      <c r="V20" s="25">
        <v>1</v>
      </c>
      <c r="W20" s="25"/>
      <c r="X20" s="25">
        <v>0</v>
      </c>
      <c r="Y20" s="28">
        <v>0</v>
      </c>
      <c r="Z20" s="28"/>
      <c r="AA20" s="25">
        <v>25</v>
      </c>
      <c r="AB20" s="25">
        <v>24</v>
      </c>
      <c r="AC20" s="25">
        <v>2</v>
      </c>
      <c r="AD20" s="25"/>
    </row>
    <row r="21" spans="1:30" ht="29">
      <c r="A21" s="22" t="s">
        <v>6</v>
      </c>
      <c r="B21" s="25" t="s">
        <v>76</v>
      </c>
      <c r="C21" s="25" t="s">
        <v>76</v>
      </c>
      <c r="D21" s="25">
        <v>3</v>
      </c>
      <c r="E21" s="25">
        <v>15</v>
      </c>
      <c r="F21" s="25">
        <v>31</v>
      </c>
      <c r="G21" s="25">
        <v>2</v>
      </c>
      <c r="H21" s="25">
        <v>8</v>
      </c>
      <c r="I21" s="25">
        <v>23</v>
      </c>
      <c r="J21" s="25">
        <v>7</v>
      </c>
      <c r="K21" s="25"/>
      <c r="L21" s="25">
        <v>7</v>
      </c>
      <c r="M21" s="25">
        <v>4</v>
      </c>
      <c r="N21" s="29">
        <v>2</v>
      </c>
      <c r="O21" s="26"/>
      <c r="P21" s="29">
        <v>14</v>
      </c>
      <c r="Q21" s="29">
        <v>28</v>
      </c>
      <c r="R21" s="29">
        <v>2</v>
      </c>
      <c r="S21" s="29"/>
      <c r="T21" s="26"/>
      <c r="U21" s="29">
        <v>7</v>
      </c>
      <c r="V21" s="25">
        <v>1</v>
      </c>
      <c r="W21" s="25"/>
      <c r="X21" s="25">
        <v>0</v>
      </c>
      <c r="Y21" s="28">
        <v>0</v>
      </c>
      <c r="Z21" s="28">
        <v>1</v>
      </c>
      <c r="AA21" s="25">
        <v>49</v>
      </c>
      <c r="AB21" s="25">
        <v>49</v>
      </c>
      <c r="AC21" s="25">
        <v>2</v>
      </c>
      <c r="AD21" s="25"/>
    </row>
    <row r="22" spans="1:30" ht="29">
      <c r="A22" s="22" t="s">
        <v>6</v>
      </c>
      <c r="B22" s="25" t="s">
        <v>76</v>
      </c>
      <c r="C22" s="25" t="s">
        <v>93</v>
      </c>
      <c r="D22" s="25"/>
      <c r="E22" s="25">
        <v>3</v>
      </c>
      <c r="F22" s="25">
        <v>9</v>
      </c>
      <c r="G22" s="25">
        <v>2</v>
      </c>
      <c r="H22" s="25">
        <v>1</v>
      </c>
      <c r="I22" s="25">
        <v>6</v>
      </c>
      <c r="J22" s="25">
        <v>6</v>
      </c>
      <c r="K22" s="25"/>
      <c r="L22" s="25"/>
      <c r="M22" s="25">
        <v>1</v>
      </c>
      <c r="N22" s="29"/>
      <c r="O22" s="26"/>
      <c r="P22" s="29">
        <v>3</v>
      </c>
      <c r="Q22" s="29">
        <v>7</v>
      </c>
      <c r="R22" s="29">
        <v>1</v>
      </c>
      <c r="S22" s="29"/>
      <c r="T22" s="26"/>
      <c r="U22" s="29">
        <v>3</v>
      </c>
      <c r="V22" s="25"/>
      <c r="W22" s="25"/>
      <c r="X22" s="25">
        <v>0</v>
      </c>
      <c r="Y22" s="28">
        <v>0</v>
      </c>
      <c r="Z22" s="28"/>
      <c r="AA22" s="25">
        <v>14</v>
      </c>
      <c r="AB22" s="25">
        <v>13</v>
      </c>
      <c r="AC22" s="25">
        <v>1</v>
      </c>
      <c r="AD22" s="25"/>
    </row>
    <row r="23" spans="1:30" ht="29">
      <c r="A23" s="22" t="s">
        <v>6</v>
      </c>
      <c r="B23" s="25" t="s">
        <v>76</v>
      </c>
      <c r="C23" s="25" t="s">
        <v>94</v>
      </c>
      <c r="D23" s="25">
        <v>1</v>
      </c>
      <c r="E23" s="25">
        <v>2</v>
      </c>
      <c r="F23" s="25">
        <v>6</v>
      </c>
      <c r="G23" s="25">
        <v>1</v>
      </c>
      <c r="H23" s="25">
        <v>3</v>
      </c>
      <c r="I23" s="25"/>
      <c r="J23" s="25">
        <v>4</v>
      </c>
      <c r="K23" s="25"/>
      <c r="L23" s="25">
        <v>1</v>
      </c>
      <c r="M23" s="25">
        <v>2</v>
      </c>
      <c r="N23" s="29"/>
      <c r="O23" s="26"/>
      <c r="P23" s="29">
        <v>2</v>
      </c>
      <c r="Q23" s="29">
        <v>1</v>
      </c>
      <c r="R23" s="29">
        <v>2</v>
      </c>
      <c r="S23" s="29"/>
      <c r="T23" s="26"/>
      <c r="U23" s="29">
        <v>5</v>
      </c>
      <c r="V23" s="25"/>
      <c r="W23" s="25"/>
      <c r="X23" s="25">
        <v>0</v>
      </c>
      <c r="Y23" s="28">
        <v>0</v>
      </c>
      <c r="Z23" s="28"/>
      <c r="AA23" s="25">
        <v>10</v>
      </c>
      <c r="AB23" s="25">
        <v>10</v>
      </c>
      <c r="AC23" s="25"/>
      <c r="AD23" s="25"/>
    </row>
    <row r="24" spans="1:30" ht="29">
      <c r="A24" s="22" t="s">
        <v>6</v>
      </c>
      <c r="B24" s="25" t="s">
        <v>76</v>
      </c>
      <c r="C24" s="25" t="s">
        <v>95</v>
      </c>
      <c r="D24" s="25"/>
      <c r="E24" s="25">
        <v>2</v>
      </c>
      <c r="F24" s="25">
        <v>3</v>
      </c>
      <c r="G24" s="25">
        <v>0</v>
      </c>
      <c r="H24" s="25">
        <v>1</v>
      </c>
      <c r="I24" s="25"/>
      <c r="J24" s="25">
        <v>2</v>
      </c>
      <c r="K24" s="25"/>
      <c r="L24" s="25"/>
      <c r="M24" s="25">
        <v>1</v>
      </c>
      <c r="N24" s="29">
        <v>1</v>
      </c>
      <c r="O24" s="26"/>
      <c r="P24" s="29"/>
      <c r="Q24" s="29"/>
      <c r="R24" s="29">
        <v>1</v>
      </c>
      <c r="S24" s="29"/>
      <c r="T24" s="26"/>
      <c r="U24" s="29">
        <v>4</v>
      </c>
      <c r="V24" s="25"/>
      <c r="W24" s="25"/>
      <c r="X24" s="25">
        <v>0</v>
      </c>
      <c r="Y24" s="28">
        <v>0</v>
      </c>
      <c r="Z24" s="28"/>
      <c r="AA24" s="25">
        <v>5</v>
      </c>
      <c r="AB24" s="25">
        <v>4</v>
      </c>
      <c r="AC24" s="25">
        <v>1</v>
      </c>
      <c r="AD24" s="25"/>
    </row>
    <row r="25" spans="1:30" ht="29">
      <c r="A25" s="30" t="s">
        <v>96</v>
      </c>
      <c r="B25" s="25" t="s">
        <v>86</v>
      </c>
      <c r="C25" s="25" t="s">
        <v>77</v>
      </c>
      <c r="D25" s="25">
        <v>1</v>
      </c>
      <c r="E25" s="25">
        <v>1</v>
      </c>
      <c r="F25" s="25">
        <v>6</v>
      </c>
      <c r="G25" s="25">
        <v>1</v>
      </c>
      <c r="H25" s="25">
        <v>1</v>
      </c>
      <c r="I25" s="25">
        <v>1</v>
      </c>
      <c r="J25" s="25">
        <v>5</v>
      </c>
      <c r="K25" s="25"/>
      <c r="L25" s="25">
        <v>1</v>
      </c>
      <c r="M25" s="25">
        <v>1</v>
      </c>
      <c r="N25" s="29"/>
      <c r="O25" s="26"/>
      <c r="P25" s="29">
        <v>4</v>
      </c>
      <c r="Q25" s="29">
        <v>2</v>
      </c>
      <c r="R25" s="29">
        <v>1</v>
      </c>
      <c r="S25" s="29"/>
      <c r="T25" s="26"/>
      <c r="U25" s="29">
        <v>2</v>
      </c>
      <c r="V25" s="25"/>
      <c r="W25" s="25"/>
      <c r="X25" s="25">
        <v>0</v>
      </c>
      <c r="Y25" s="28">
        <v>0</v>
      </c>
      <c r="Z25" s="28"/>
      <c r="AA25" s="25">
        <v>9</v>
      </c>
      <c r="AB25" s="25">
        <v>9</v>
      </c>
      <c r="AC25" s="25"/>
      <c r="AD25" s="25"/>
    </row>
    <row r="26" spans="1:30" ht="29">
      <c r="A26" s="30" t="s">
        <v>96</v>
      </c>
      <c r="B26" s="25" t="s">
        <v>86</v>
      </c>
      <c r="C26" s="25" t="s">
        <v>78</v>
      </c>
      <c r="D26" s="25"/>
      <c r="E26" s="25">
        <v>4</v>
      </c>
      <c r="F26" s="25">
        <v>5</v>
      </c>
      <c r="G26" s="25">
        <v>0</v>
      </c>
      <c r="H26" s="25">
        <v>3</v>
      </c>
      <c r="I26" s="25">
        <v>1</v>
      </c>
      <c r="J26" s="25">
        <v>2</v>
      </c>
      <c r="K26" s="25">
        <v>1</v>
      </c>
      <c r="L26" s="25"/>
      <c r="M26" s="25">
        <v>2</v>
      </c>
      <c r="N26" s="29"/>
      <c r="O26" s="26"/>
      <c r="P26" s="29">
        <v>2</v>
      </c>
      <c r="Q26" s="29">
        <v>3</v>
      </c>
      <c r="R26" s="29">
        <v>2</v>
      </c>
      <c r="S26" s="29"/>
      <c r="T26" s="26"/>
      <c r="U26" s="29">
        <v>2</v>
      </c>
      <c r="V26" s="25"/>
      <c r="W26" s="25">
        <v>1</v>
      </c>
      <c r="X26" s="25">
        <v>0</v>
      </c>
      <c r="Y26" s="28">
        <v>0</v>
      </c>
      <c r="Z26" s="28"/>
      <c r="AA26" s="25">
        <v>8</v>
      </c>
      <c r="AB26" s="25">
        <v>8</v>
      </c>
      <c r="AC26" s="25">
        <v>1</v>
      </c>
      <c r="AD26" s="25"/>
    </row>
    <row r="27" spans="1:30" ht="29">
      <c r="A27" s="30" t="s">
        <v>96</v>
      </c>
      <c r="B27" s="25" t="s">
        <v>86</v>
      </c>
      <c r="C27" s="25" t="s">
        <v>79</v>
      </c>
      <c r="D27" s="25"/>
      <c r="E27" s="25">
        <v>7</v>
      </c>
      <c r="F27" s="25">
        <v>19</v>
      </c>
      <c r="G27" s="25">
        <v>1</v>
      </c>
      <c r="H27" s="25">
        <v>2</v>
      </c>
      <c r="I27" s="25">
        <v>9</v>
      </c>
      <c r="J27" s="25">
        <v>14</v>
      </c>
      <c r="K27" s="25"/>
      <c r="L27" s="25"/>
      <c r="M27" s="25">
        <v>2</v>
      </c>
      <c r="N27" s="29"/>
      <c r="O27" s="26"/>
      <c r="P27" s="29">
        <v>1</v>
      </c>
      <c r="Q27" s="29">
        <v>10</v>
      </c>
      <c r="R27" s="29">
        <v>2</v>
      </c>
      <c r="S27" s="29"/>
      <c r="T27" s="26"/>
      <c r="U27" s="29">
        <v>14</v>
      </c>
      <c r="V27" s="25"/>
      <c r="W27" s="25"/>
      <c r="X27" s="25">
        <v>0</v>
      </c>
      <c r="Y27" s="28">
        <v>0</v>
      </c>
      <c r="Z27" s="28"/>
      <c r="AA27" s="25">
        <v>27</v>
      </c>
      <c r="AB27" s="25">
        <v>23</v>
      </c>
      <c r="AC27" s="25">
        <v>4</v>
      </c>
      <c r="AD27" s="25"/>
    </row>
    <row r="28" spans="1:30" ht="29">
      <c r="A28" s="30" t="s">
        <v>96</v>
      </c>
      <c r="B28" s="25" t="s">
        <v>86</v>
      </c>
      <c r="C28" s="25" t="s">
        <v>80</v>
      </c>
      <c r="D28" s="25"/>
      <c r="E28" s="25"/>
      <c r="F28" s="25">
        <v>7</v>
      </c>
      <c r="G28" s="25">
        <v>0</v>
      </c>
      <c r="H28" s="25"/>
      <c r="I28" s="25">
        <v>2</v>
      </c>
      <c r="J28" s="25">
        <v>1</v>
      </c>
      <c r="K28" s="25"/>
      <c r="L28" s="25">
        <v>2</v>
      </c>
      <c r="M28" s="25">
        <v>2</v>
      </c>
      <c r="N28" s="29"/>
      <c r="O28" s="26"/>
      <c r="P28" s="29">
        <v>3</v>
      </c>
      <c r="Q28" s="29">
        <v>2</v>
      </c>
      <c r="R28" s="29">
        <v>1</v>
      </c>
      <c r="S28" s="29"/>
      <c r="T28" s="26">
        <v>1</v>
      </c>
      <c r="U28" s="29"/>
      <c r="V28" s="25"/>
      <c r="W28" s="25"/>
      <c r="X28" s="25">
        <v>0</v>
      </c>
      <c r="Y28" s="28">
        <v>0</v>
      </c>
      <c r="Z28" s="28"/>
      <c r="AA28" s="25">
        <v>7</v>
      </c>
      <c r="AB28" s="25">
        <v>7</v>
      </c>
      <c r="AC28" s="25"/>
      <c r="AD28" s="25"/>
    </row>
    <row r="29" spans="1:30" ht="29">
      <c r="A29" s="30" t="s">
        <v>96</v>
      </c>
      <c r="B29" s="25" t="s">
        <v>86</v>
      </c>
      <c r="C29" s="25" t="s">
        <v>81</v>
      </c>
      <c r="D29" s="25"/>
      <c r="E29" s="25">
        <v>1</v>
      </c>
      <c r="F29" s="25">
        <v>9</v>
      </c>
      <c r="G29" s="25">
        <v>1</v>
      </c>
      <c r="H29" s="25">
        <v>1</v>
      </c>
      <c r="I29" s="25">
        <v>2</v>
      </c>
      <c r="J29" s="25">
        <v>5</v>
      </c>
      <c r="K29" s="25"/>
      <c r="L29" s="25">
        <v>2</v>
      </c>
      <c r="M29" s="25">
        <v>0</v>
      </c>
      <c r="N29" s="29"/>
      <c r="O29" s="26">
        <v>1</v>
      </c>
      <c r="P29" s="29">
        <v>3</v>
      </c>
      <c r="Q29" s="29">
        <v>2</v>
      </c>
      <c r="R29" s="29">
        <v>0</v>
      </c>
      <c r="S29" s="29"/>
      <c r="T29" s="26"/>
      <c r="U29" s="29">
        <v>6</v>
      </c>
      <c r="V29" s="25"/>
      <c r="W29" s="25"/>
      <c r="X29" s="25">
        <v>0</v>
      </c>
      <c r="Y29" s="28">
        <v>0</v>
      </c>
      <c r="Z29" s="28"/>
      <c r="AA29" s="25">
        <v>11</v>
      </c>
      <c r="AB29" s="25">
        <v>11</v>
      </c>
      <c r="AC29" s="25"/>
      <c r="AD29" s="25"/>
    </row>
    <row r="30" spans="1:30" ht="29">
      <c r="A30" s="30" t="s">
        <v>96</v>
      </c>
      <c r="B30" s="25" t="s">
        <v>86</v>
      </c>
      <c r="C30" s="25" t="s">
        <v>82</v>
      </c>
      <c r="D30" s="25"/>
      <c r="E30" s="25">
        <v>8</v>
      </c>
      <c r="F30" s="25">
        <v>34</v>
      </c>
      <c r="G30" s="25">
        <v>2</v>
      </c>
      <c r="H30" s="25">
        <v>6</v>
      </c>
      <c r="I30" s="25">
        <v>12</v>
      </c>
      <c r="J30" s="25">
        <v>18</v>
      </c>
      <c r="K30" s="25">
        <v>2</v>
      </c>
      <c r="L30" s="25">
        <v>6</v>
      </c>
      <c r="M30" s="25">
        <v>0</v>
      </c>
      <c r="N30" s="29"/>
      <c r="O30" s="26"/>
      <c r="P30" s="29">
        <v>12</v>
      </c>
      <c r="Q30" s="29">
        <v>17</v>
      </c>
      <c r="R30" s="29">
        <v>1</v>
      </c>
      <c r="S30" s="29"/>
      <c r="T30" s="26"/>
      <c r="U30" s="29">
        <v>14</v>
      </c>
      <c r="V30" s="25"/>
      <c r="W30" s="25"/>
      <c r="X30" s="25">
        <v>0</v>
      </c>
      <c r="Y30" s="28">
        <v>0</v>
      </c>
      <c r="Z30" s="28"/>
      <c r="AA30" s="25">
        <v>44</v>
      </c>
      <c r="AB30" s="25">
        <v>41</v>
      </c>
      <c r="AC30" s="25">
        <v>3</v>
      </c>
      <c r="AD30" s="25"/>
    </row>
    <row r="31" spans="1:30" ht="29">
      <c r="A31" s="30" t="s">
        <v>96</v>
      </c>
      <c r="B31" s="25" t="s">
        <v>86</v>
      </c>
      <c r="C31" s="25" t="s">
        <v>83</v>
      </c>
      <c r="D31" s="25">
        <v>1</v>
      </c>
      <c r="E31" s="25">
        <v>5</v>
      </c>
      <c r="F31" s="25">
        <v>16</v>
      </c>
      <c r="G31" s="25">
        <v>4</v>
      </c>
      <c r="H31" s="25">
        <v>6</v>
      </c>
      <c r="I31" s="25">
        <v>8</v>
      </c>
      <c r="J31" s="25">
        <v>8</v>
      </c>
      <c r="K31" s="25"/>
      <c r="L31" s="25">
        <v>3</v>
      </c>
      <c r="M31" s="25">
        <v>1</v>
      </c>
      <c r="N31" s="29"/>
      <c r="O31" s="26"/>
      <c r="P31" s="29">
        <v>6</v>
      </c>
      <c r="Q31" s="29">
        <v>10</v>
      </c>
      <c r="R31" s="29">
        <v>2</v>
      </c>
      <c r="S31" s="29"/>
      <c r="T31" s="26"/>
      <c r="U31" s="29">
        <v>8</v>
      </c>
      <c r="V31" s="25"/>
      <c r="W31" s="25">
        <v>1</v>
      </c>
      <c r="X31" s="25">
        <v>0</v>
      </c>
      <c r="Y31" s="28">
        <v>0</v>
      </c>
      <c r="Z31" s="28"/>
      <c r="AA31" s="25">
        <v>25</v>
      </c>
      <c r="AB31" s="25">
        <v>25</v>
      </c>
      <c r="AC31" s="25">
        <v>1</v>
      </c>
      <c r="AD31" s="25"/>
    </row>
    <row r="32" spans="1:30" ht="29">
      <c r="A32" s="30" t="s">
        <v>96</v>
      </c>
      <c r="B32" s="25" t="s">
        <v>86</v>
      </c>
      <c r="C32" s="25" t="s">
        <v>84</v>
      </c>
      <c r="D32" s="25"/>
      <c r="E32" s="25">
        <v>2</v>
      </c>
      <c r="F32" s="25">
        <v>10</v>
      </c>
      <c r="G32" s="25">
        <v>0</v>
      </c>
      <c r="H32" s="25"/>
      <c r="I32" s="25">
        <v>3</v>
      </c>
      <c r="J32" s="25">
        <v>3</v>
      </c>
      <c r="K32" s="25"/>
      <c r="L32" s="25">
        <v>3</v>
      </c>
      <c r="M32" s="25">
        <v>1</v>
      </c>
      <c r="N32" s="29">
        <v>2</v>
      </c>
      <c r="O32" s="26"/>
      <c r="P32" s="29">
        <v>3</v>
      </c>
      <c r="Q32" s="29">
        <v>3</v>
      </c>
      <c r="R32" s="29">
        <v>1</v>
      </c>
      <c r="S32" s="29">
        <v>2</v>
      </c>
      <c r="T32" s="26"/>
      <c r="U32" s="29">
        <v>3</v>
      </c>
      <c r="V32" s="25"/>
      <c r="W32" s="25"/>
      <c r="X32" s="25">
        <v>0</v>
      </c>
      <c r="Y32" s="28">
        <v>0</v>
      </c>
      <c r="Z32" s="28"/>
      <c r="AA32" s="25">
        <v>12</v>
      </c>
      <c r="AB32" s="25">
        <v>11</v>
      </c>
      <c r="AC32" s="25">
        <v>1</v>
      </c>
      <c r="AD32" s="25"/>
    </row>
    <row r="33" spans="1:30" ht="29">
      <c r="A33" s="30" t="s">
        <v>96</v>
      </c>
      <c r="B33" s="25" t="s">
        <v>86</v>
      </c>
      <c r="C33" s="25" t="s">
        <v>85</v>
      </c>
      <c r="D33" s="25">
        <v>1</v>
      </c>
      <c r="E33" s="25">
        <v>4</v>
      </c>
      <c r="F33" s="25">
        <v>16</v>
      </c>
      <c r="G33" s="25">
        <v>1</v>
      </c>
      <c r="H33" s="25">
        <v>3</v>
      </c>
      <c r="I33" s="25">
        <v>3</v>
      </c>
      <c r="J33" s="25">
        <v>9</v>
      </c>
      <c r="K33" s="25"/>
      <c r="L33" s="25">
        <v>4</v>
      </c>
      <c r="M33" s="25">
        <v>3</v>
      </c>
      <c r="N33" s="29"/>
      <c r="O33" s="26"/>
      <c r="P33" s="29">
        <v>12</v>
      </c>
      <c r="Q33" s="29">
        <v>4</v>
      </c>
      <c r="R33" s="29">
        <v>0</v>
      </c>
      <c r="S33" s="29"/>
      <c r="T33" s="26"/>
      <c r="U33" s="29">
        <v>6</v>
      </c>
      <c r="V33" s="25"/>
      <c r="W33" s="25"/>
      <c r="X33" s="25">
        <v>0</v>
      </c>
      <c r="Y33" s="28">
        <v>0</v>
      </c>
      <c r="Z33" s="28"/>
      <c r="AA33" s="25">
        <v>22</v>
      </c>
      <c r="AB33" s="25">
        <v>18</v>
      </c>
      <c r="AC33" s="25">
        <v>4</v>
      </c>
      <c r="AD33" s="25"/>
    </row>
    <row r="34" spans="1:30" ht="29">
      <c r="A34" s="30" t="s">
        <v>96</v>
      </c>
      <c r="B34" s="25" t="s">
        <v>86</v>
      </c>
      <c r="C34" s="25" t="s">
        <v>86</v>
      </c>
      <c r="D34" s="25">
        <v>2</v>
      </c>
      <c r="E34" s="25">
        <v>47</v>
      </c>
      <c r="F34" s="25">
        <v>145</v>
      </c>
      <c r="G34" s="25">
        <v>23</v>
      </c>
      <c r="H34" s="25">
        <v>26</v>
      </c>
      <c r="I34" s="25">
        <v>41</v>
      </c>
      <c r="J34" s="25">
        <v>124</v>
      </c>
      <c r="K34" s="25">
        <v>2</v>
      </c>
      <c r="L34" s="25">
        <v>16</v>
      </c>
      <c r="M34" s="25">
        <v>4</v>
      </c>
      <c r="N34" s="29">
        <v>3</v>
      </c>
      <c r="O34" s="26">
        <v>1</v>
      </c>
      <c r="P34" s="29">
        <v>55</v>
      </c>
      <c r="Q34" s="29">
        <v>64</v>
      </c>
      <c r="R34" s="29">
        <v>2</v>
      </c>
      <c r="S34" s="29">
        <v>2</v>
      </c>
      <c r="T34" s="26"/>
      <c r="U34" s="29">
        <v>94</v>
      </c>
      <c r="V34" s="25">
        <v>8</v>
      </c>
      <c r="W34" s="25">
        <v>5</v>
      </c>
      <c r="X34" s="25">
        <v>0</v>
      </c>
      <c r="Y34" s="28">
        <v>0</v>
      </c>
      <c r="Z34" s="28"/>
      <c r="AA34" s="25">
        <v>204</v>
      </c>
      <c r="AB34" s="25">
        <v>198</v>
      </c>
      <c r="AC34" s="25">
        <v>19</v>
      </c>
      <c r="AD34" s="25"/>
    </row>
    <row r="35" spans="1:30" ht="29">
      <c r="A35" s="30" t="s">
        <v>96</v>
      </c>
      <c r="B35" s="25" t="s">
        <v>86</v>
      </c>
      <c r="C35" s="25" t="s">
        <v>61</v>
      </c>
      <c r="D35" s="25"/>
      <c r="E35" s="25">
        <v>9</v>
      </c>
      <c r="F35" s="25">
        <v>32</v>
      </c>
      <c r="G35" s="25">
        <v>6</v>
      </c>
      <c r="H35" s="25">
        <v>4</v>
      </c>
      <c r="I35" s="25">
        <v>3</v>
      </c>
      <c r="J35" s="25">
        <v>32</v>
      </c>
      <c r="K35" s="25"/>
      <c r="L35" s="25">
        <v>4</v>
      </c>
      <c r="M35" s="25">
        <v>4</v>
      </c>
      <c r="N35" s="29"/>
      <c r="O35" s="26"/>
      <c r="P35" s="29">
        <v>24</v>
      </c>
      <c r="Q35" s="29">
        <v>10</v>
      </c>
      <c r="R35" s="29">
        <v>2</v>
      </c>
      <c r="S35" s="29"/>
      <c r="T35" s="26"/>
      <c r="U35" s="29">
        <v>11</v>
      </c>
      <c r="V35" s="25"/>
      <c r="W35" s="25"/>
      <c r="X35" s="25">
        <v>0</v>
      </c>
      <c r="Y35" s="28">
        <v>0</v>
      </c>
      <c r="Z35" s="28"/>
      <c r="AA35" s="25">
        <v>47</v>
      </c>
      <c r="AB35" s="25">
        <v>47</v>
      </c>
      <c r="AC35" s="25"/>
      <c r="AD35" s="25"/>
    </row>
    <row r="36" spans="1:30" ht="29">
      <c r="A36" s="30" t="s">
        <v>96</v>
      </c>
      <c r="B36" s="25" t="s">
        <v>86</v>
      </c>
      <c r="C36" s="25" t="s">
        <v>88</v>
      </c>
      <c r="D36" s="25"/>
      <c r="E36" s="25">
        <v>4</v>
      </c>
      <c r="F36" s="25">
        <v>4</v>
      </c>
      <c r="G36" s="25">
        <v>2</v>
      </c>
      <c r="H36" s="25"/>
      <c r="I36" s="25">
        <v>2</v>
      </c>
      <c r="J36" s="25">
        <v>5</v>
      </c>
      <c r="K36" s="25"/>
      <c r="L36" s="25">
        <v>1</v>
      </c>
      <c r="M36" s="25">
        <v>1</v>
      </c>
      <c r="N36" s="29"/>
      <c r="O36" s="26">
        <v>1</v>
      </c>
      <c r="P36" s="29">
        <v>2</v>
      </c>
      <c r="Q36" s="29">
        <v>4</v>
      </c>
      <c r="R36" s="29">
        <v>0</v>
      </c>
      <c r="S36" s="29"/>
      <c r="T36" s="26">
        <v>1</v>
      </c>
      <c r="U36" s="29">
        <v>3</v>
      </c>
      <c r="V36" s="25"/>
      <c r="W36" s="25"/>
      <c r="X36" s="25">
        <v>0</v>
      </c>
      <c r="Y36" s="28">
        <v>0</v>
      </c>
      <c r="Z36" s="28"/>
      <c r="AA36" s="25">
        <v>10</v>
      </c>
      <c r="AB36" s="25">
        <v>8</v>
      </c>
      <c r="AC36" s="25">
        <v>2</v>
      </c>
      <c r="AD36" s="25"/>
    </row>
    <row r="37" spans="1:30" ht="29">
      <c r="A37" s="30" t="s">
        <v>96</v>
      </c>
      <c r="B37" s="25" t="s">
        <v>86</v>
      </c>
      <c r="C37" s="25" t="s">
        <v>89</v>
      </c>
      <c r="D37" s="25"/>
      <c r="E37" s="25">
        <v>4</v>
      </c>
      <c r="F37" s="25">
        <v>18</v>
      </c>
      <c r="G37" s="25">
        <v>1</v>
      </c>
      <c r="H37" s="25">
        <v>3</v>
      </c>
      <c r="I37" s="25">
        <v>5</v>
      </c>
      <c r="J37" s="25">
        <v>11</v>
      </c>
      <c r="K37" s="25"/>
      <c r="L37" s="25">
        <v>3</v>
      </c>
      <c r="M37" s="25">
        <v>1</v>
      </c>
      <c r="N37" s="29"/>
      <c r="O37" s="26"/>
      <c r="P37" s="29">
        <v>7</v>
      </c>
      <c r="Q37" s="29">
        <v>9</v>
      </c>
      <c r="R37" s="29">
        <v>0</v>
      </c>
      <c r="S37" s="29"/>
      <c r="T37" s="26"/>
      <c r="U37" s="29">
        <v>7</v>
      </c>
      <c r="V37" s="25"/>
      <c r="W37" s="25"/>
      <c r="X37" s="25">
        <v>0</v>
      </c>
      <c r="Y37" s="28">
        <v>0</v>
      </c>
      <c r="Z37" s="28"/>
      <c r="AA37" s="25">
        <v>23</v>
      </c>
      <c r="AB37" s="25">
        <v>22</v>
      </c>
      <c r="AC37" s="25">
        <v>1</v>
      </c>
      <c r="AD37" s="25"/>
    </row>
    <row r="38" spans="1:30" ht="29">
      <c r="A38" s="30" t="s">
        <v>96</v>
      </c>
      <c r="B38" s="25" t="s">
        <v>86</v>
      </c>
      <c r="C38" s="25" t="s">
        <v>90</v>
      </c>
      <c r="D38" s="25">
        <v>2</v>
      </c>
      <c r="E38" s="25">
        <v>6</v>
      </c>
      <c r="F38" s="25">
        <v>36</v>
      </c>
      <c r="G38" s="25">
        <v>4</v>
      </c>
      <c r="H38" s="25">
        <v>8</v>
      </c>
      <c r="I38" s="25">
        <v>6</v>
      </c>
      <c r="J38" s="25">
        <v>22</v>
      </c>
      <c r="K38" s="25">
        <v>1</v>
      </c>
      <c r="L38" s="25">
        <v>4</v>
      </c>
      <c r="M38" s="25">
        <v>4</v>
      </c>
      <c r="N38" s="29">
        <v>3</v>
      </c>
      <c r="O38" s="26">
        <v>1</v>
      </c>
      <c r="P38" s="29">
        <v>21</v>
      </c>
      <c r="Q38" s="29">
        <v>9</v>
      </c>
      <c r="R38" s="29">
        <v>5</v>
      </c>
      <c r="S38" s="29">
        <v>1</v>
      </c>
      <c r="T38" s="26"/>
      <c r="U38" s="29">
        <v>13</v>
      </c>
      <c r="V38" s="25"/>
      <c r="W38" s="25">
        <v>2</v>
      </c>
      <c r="X38" s="25">
        <v>0</v>
      </c>
      <c r="Y38" s="28">
        <v>0</v>
      </c>
      <c r="Z38" s="28"/>
      <c r="AA38" s="25">
        <v>47</v>
      </c>
      <c r="AB38" s="25">
        <v>45</v>
      </c>
      <c r="AC38" s="25">
        <v>4</v>
      </c>
      <c r="AD38" s="25"/>
    </row>
    <row r="39" spans="1:30" ht="29">
      <c r="A39" s="30" t="s">
        <v>96</v>
      </c>
      <c r="B39" s="25" t="s">
        <v>86</v>
      </c>
      <c r="C39" s="25" t="s">
        <v>91</v>
      </c>
      <c r="D39" s="25">
        <v>1</v>
      </c>
      <c r="E39" s="25">
        <v>11</v>
      </c>
      <c r="F39" s="25">
        <v>38</v>
      </c>
      <c r="G39" s="25">
        <v>11</v>
      </c>
      <c r="H39" s="25">
        <v>11</v>
      </c>
      <c r="I39" s="25">
        <v>11</v>
      </c>
      <c r="J39" s="25">
        <v>33</v>
      </c>
      <c r="K39" s="25"/>
      <c r="L39" s="25">
        <v>3</v>
      </c>
      <c r="M39" s="25">
        <v>1</v>
      </c>
      <c r="N39" s="29">
        <v>1</v>
      </c>
      <c r="O39" s="26">
        <v>1</v>
      </c>
      <c r="P39" s="29">
        <v>25</v>
      </c>
      <c r="Q39" s="29">
        <v>15</v>
      </c>
      <c r="R39" s="29">
        <v>2</v>
      </c>
      <c r="S39" s="29"/>
      <c r="T39" s="26">
        <v>1</v>
      </c>
      <c r="U39" s="29">
        <v>18</v>
      </c>
      <c r="V39" s="25"/>
      <c r="W39" s="25">
        <v>5</v>
      </c>
      <c r="X39" s="25">
        <v>0</v>
      </c>
      <c r="Y39" s="28">
        <v>0</v>
      </c>
      <c r="Z39" s="28"/>
      <c r="AA39" s="25">
        <v>56</v>
      </c>
      <c r="AB39" s="25">
        <v>54</v>
      </c>
      <c r="AC39" s="25">
        <v>7</v>
      </c>
      <c r="AD39" s="25"/>
    </row>
    <row r="40" spans="1:30" ht="29">
      <c r="A40" s="30" t="s">
        <v>96</v>
      </c>
      <c r="B40" s="25" t="s">
        <v>86</v>
      </c>
      <c r="C40" s="25" t="s">
        <v>75</v>
      </c>
      <c r="D40" s="25"/>
      <c r="E40" s="25">
        <v>1</v>
      </c>
      <c r="F40" s="25">
        <v>1</v>
      </c>
      <c r="G40" s="25">
        <v>0</v>
      </c>
      <c r="H40" s="25"/>
      <c r="I40" s="25"/>
      <c r="J40" s="25">
        <v>2</v>
      </c>
      <c r="K40" s="25"/>
      <c r="L40" s="25"/>
      <c r="M40" s="25">
        <v>0</v>
      </c>
      <c r="N40" s="29"/>
      <c r="O40" s="26"/>
      <c r="P40" s="29">
        <v>1</v>
      </c>
      <c r="Q40" s="29"/>
      <c r="R40" s="29">
        <v>0</v>
      </c>
      <c r="S40" s="29"/>
      <c r="T40" s="26"/>
      <c r="U40" s="29">
        <v>1</v>
      </c>
      <c r="V40" s="25"/>
      <c r="W40" s="25"/>
      <c r="X40" s="25">
        <v>0</v>
      </c>
      <c r="Y40" s="28">
        <v>0</v>
      </c>
      <c r="Z40" s="28"/>
      <c r="AA40" s="25">
        <v>2</v>
      </c>
      <c r="AB40" s="25">
        <v>2</v>
      </c>
      <c r="AC40" s="25"/>
      <c r="AD40" s="25"/>
    </row>
    <row r="41" spans="1:30" ht="29">
      <c r="A41" s="30" t="s">
        <v>96</v>
      </c>
      <c r="B41" s="25" t="s">
        <v>86</v>
      </c>
      <c r="C41" s="25" t="s">
        <v>92</v>
      </c>
      <c r="D41" s="25"/>
      <c r="E41" s="25">
        <v>6</v>
      </c>
      <c r="F41" s="25">
        <v>17</v>
      </c>
      <c r="G41" s="25">
        <v>1</v>
      </c>
      <c r="H41" s="25">
        <v>2</v>
      </c>
      <c r="I41" s="25">
        <v>3</v>
      </c>
      <c r="J41" s="25">
        <v>11</v>
      </c>
      <c r="K41" s="25"/>
      <c r="L41" s="25">
        <v>4</v>
      </c>
      <c r="M41" s="25">
        <v>2</v>
      </c>
      <c r="N41" s="29">
        <v>2</v>
      </c>
      <c r="O41" s="26"/>
      <c r="P41" s="29">
        <v>7</v>
      </c>
      <c r="Q41" s="29">
        <v>10</v>
      </c>
      <c r="R41" s="29">
        <v>2</v>
      </c>
      <c r="S41" s="29"/>
      <c r="T41" s="26">
        <v>1</v>
      </c>
      <c r="U41" s="29">
        <v>4</v>
      </c>
      <c r="V41" s="25"/>
      <c r="W41" s="25">
        <v>1</v>
      </c>
      <c r="X41" s="25">
        <v>0</v>
      </c>
      <c r="Y41" s="28">
        <v>0</v>
      </c>
      <c r="Z41" s="28"/>
      <c r="AA41" s="25">
        <v>23</v>
      </c>
      <c r="AB41" s="25">
        <v>21</v>
      </c>
      <c r="AC41" s="25">
        <v>3</v>
      </c>
      <c r="AD41" s="25"/>
    </row>
    <row r="42" spans="1:30" ht="29">
      <c r="A42" s="30" t="s">
        <v>96</v>
      </c>
      <c r="B42" s="25" t="s">
        <v>86</v>
      </c>
      <c r="C42" s="25" t="s">
        <v>76</v>
      </c>
      <c r="D42" s="25"/>
      <c r="E42" s="25">
        <v>1</v>
      </c>
      <c r="F42" s="25">
        <v>9</v>
      </c>
      <c r="G42" s="25">
        <v>0</v>
      </c>
      <c r="H42" s="25">
        <v>1</v>
      </c>
      <c r="I42" s="25">
        <v>3</v>
      </c>
      <c r="J42" s="25">
        <v>5</v>
      </c>
      <c r="K42" s="25"/>
      <c r="L42" s="25"/>
      <c r="M42" s="25">
        <v>1</v>
      </c>
      <c r="N42" s="29"/>
      <c r="O42" s="26"/>
      <c r="P42" s="29">
        <v>1</v>
      </c>
      <c r="Q42" s="29">
        <v>5</v>
      </c>
      <c r="R42" s="29">
        <v>1</v>
      </c>
      <c r="S42" s="29"/>
      <c r="T42" s="26">
        <v>1</v>
      </c>
      <c r="U42" s="29">
        <v>2</v>
      </c>
      <c r="V42" s="25"/>
      <c r="W42" s="25">
        <v>1</v>
      </c>
      <c r="X42" s="25">
        <v>0</v>
      </c>
      <c r="Y42" s="28">
        <v>0</v>
      </c>
      <c r="Z42" s="28"/>
      <c r="AA42" s="25">
        <v>9</v>
      </c>
      <c r="AB42" s="25">
        <v>10</v>
      </c>
      <c r="AC42" s="25"/>
      <c r="AD42" s="25"/>
    </row>
    <row r="43" spans="1:30" ht="29">
      <c r="A43" s="30" t="s">
        <v>96</v>
      </c>
      <c r="B43" s="25" t="s">
        <v>86</v>
      </c>
      <c r="C43" s="25" t="s">
        <v>93</v>
      </c>
      <c r="D43" s="25"/>
      <c r="E43" s="25">
        <v>2</v>
      </c>
      <c r="F43" s="25">
        <v>8</v>
      </c>
      <c r="G43" s="25">
        <v>0</v>
      </c>
      <c r="H43" s="25">
        <v>1</v>
      </c>
      <c r="I43" s="25">
        <v>4</v>
      </c>
      <c r="J43" s="25">
        <v>3</v>
      </c>
      <c r="K43" s="25"/>
      <c r="L43" s="25">
        <v>2</v>
      </c>
      <c r="M43" s="25">
        <v>0</v>
      </c>
      <c r="N43" s="29"/>
      <c r="O43" s="26"/>
      <c r="P43" s="29">
        <v>3</v>
      </c>
      <c r="Q43" s="29">
        <v>4</v>
      </c>
      <c r="R43" s="29">
        <v>0</v>
      </c>
      <c r="S43" s="29"/>
      <c r="T43" s="26"/>
      <c r="U43" s="29">
        <v>3</v>
      </c>
      <c r="V43" s="25"/>
      <c r="W43" s="25"/>
      <c r="X43" s="25">
        <v>0</v>
      </c>
      <c r="Y43" s="28">
        <v>0</v>
      </c>
      <c r="Z43" s="28"/>
      <c r="AA43" s="25">
        <v>10</v>
      </c>
      <c r="AB43" s="25">
        <v>10</v>
      </c>
      <c r="AC43" s="25"/>
      <c r="AD43" s="25"/>
    </row>
    <row r="44" spans="1:30" ht="29">
      <c r="A44" s="30" t="s">
        <v>96</v>
      </c>
      <c r="B44" s="25" t="s">
        <v>86</v>
      </c>
      <c r="C44" s="25" t="s">
        <v>94</v>
      </c>
      <c r="D44" s="25">
        <v>1</v>
      </c>
      <c r="E44" s="25"/>
      <c r="F44" s="25">
        <v>4</v>
      </c>
      <c r="G44" s="25">
        <v>1</v>
      </c>
      <c r="H44" s="25">
        <v>2</v>
      </c>
      <c r="I44" s="25">
        <v>1</v>
      </c>
      <c r="J44" s="25">
        <v>1</v>
      </c>
      <c r="K44" s="25"/>
      <c r="L44" s="25"/>
      <c r="M44" s="25">
        <v>2</v>
      </c>
      <c r="N44" s="29"/>
      <c r="O44" s="26"/>
      <c r="P44" s="29"/>
      <c r="Q44" s="29">
        <v>3</v>
      </c>
      <c r="R44" s="29">
        <v>1</v>
      </c>
      <c r="S44" s="29"/>
      <c r="T44" s="26"/>
      <c r="U44" s="29">
        <v>2</v>
      </c>
      <c r="V44" s="25"/>
      <c r="W44" s="25"/>
      <c r="X44" s="25">
        <v>0</v>
      </c>
      <c r="Y44" s="28">
        <v>0</v>
      </c>
      <c r="Z44" s="28"/>
      <c r="AA44" s="25">
        <v>6</v>
      </c>
      <c r="AB44" s="25">
        <v>5</v>
      </c>
      <c r="AC44" s="25">
        <v>1</v>
      </c>
      <c r="AD44" s="25"/>
    </row>
    <row r="45" spans="1:30" ht="29">
      <c r="A45" s="30" t="s">
        <v>96</v>
      </c>
      <c r="B45" s="25" t="s">
        <v>86</v>
      </c>
      <c r="C45" s="25" t="s">
        <v>95</v>
      </c>
      <c r="D45" s="25"/>
      <c r="E45" s="25">
        <v>5</v>
      </c>
      <c r="F45" s="25">
        <v>11</v>
      </c>
      <c r="G45" s="25">
        <v>4</v>
      </c>
      <c r="H45" s="25">
        <v>6</v>
      </c>
      <c r="I45" s="25">
        <v>4</v>
      </c>
      <c r="J45" s="25">
        <v>5</v>
      </c>
      <c r="K45" s="25">
        <v>1</v>
      </c>
      <c r="L45" s="25">
        <v>1</v>
      </c>
      <c r="M45" s="25">
        <v>2</v>
      </c>
      <c r="N45" s="29">
        <v>1</v>
      </c>
      <c r="O45" s="26"/>
      <c r="P45" s="29">
        <v>6</v>
      </c>
      <c r="Q45" s="29">
        <v>5</v>
      </c>
      <c r="R45" s="29">
        <v>2</v>
      </c>
      <c r="S45" s="29"/>
      <c r="T45" s="26"/>
      <c r="U45" s="29">
        <v>7</v>
      </c>
      <c r="V45" s="25"/>
      <c r="W45" s="25">
        <v>1</v>
      </c>
      <c r="X45" s="25">
        <v>0</v>
      </c>
      <c r="Y45" s="28">
        <v>0</v>
      </c>
      <c r="Z45" s="28"/>
      <c r="AA45" s="25">
        <v>19</v>
      </c>
      <c r="AB45" s="25">
        <v>16</v>
      </c>
      <c r="AC45" s="25">
        <v>4</v>
      </c>
      <c r="AD45" s="25"/>
    </row>
    <row r="46" spans="1:30" ht="29">
      <c r="A46" s="30" t="s">
        <v>16</v>
      </c>
      <c r="B46" s="25" t="s">
        <v>92</v>
      </c>
      <c r="C46" s="25" t="s">
        <v>78</v>
      </c>
      <c r="D46" s="25"/>
      <c r="E46" s="25">
        <v>1</v>
      </c>
      <c r="F46" s="25">
        <v>2</v>
      </c>
      <c r="G46" s="25">
        <v>0</v>
      </c>
      <c r="H46" s="25"/>
      <c r="I46" s="25">
        <v>1</v>
      </c>
      <c r="J46" s="25">
        <v>1</v>
      </c>
      <c r="K46" s="25"/>
      <c r="L46" s="25">
        <v>1</v>
      </c>
      <c r="M46" s="25">
        <v>0</v>
      </c>
      <c r="N46" s="29"/>
      <c r="O46" s="26"/>
      <c r="P46" s="29">
        <v>2</v>
      </c>
      <c r="Q46" s="29">
        <v>1</v>
      </c>
      <c r="R46" s="29">
        <v>0</v>
      </c>
      <c r="S46" s="29"/>
      <c r="T46" s="26"/>
      <c r="U46" s="29"/>
      <c r="V46" s="25"/>
      <c r="W46" s="25"/>
      <c r="X46" s="25">
        <v>0</v>
      </c>
      <c r="Y46" s="28">
        <v>0</v>
      </c>
      <c r="Z46" s="28"/>
      <c r="AA46" s="25">
        <v>3</v>
      </c>
      <c r="AB46" s="25">
        <v>3</v>
      </c>
      <c r="AC46" s="25"/>
      <c r="AD46" s="25"/>
    </row>
    <row r="47" spans="1:30" ht="29">
      <c r="A47" s="30" t="s">
        <v>16</v>
      </c>
      <c r="B47" s="25" t="s">
        <v>92</v>
      </c>
      <c r="C47" s="25" t="s">
        <v>79</v>
      </c>
      <c r="D47" s="25"/>
      <c r="E47" s="25">
        <v>3</v>
      </c>
      <c r="F47" s="25">
        <v>6</v>
      </c>
      <c r="G47" s="25">
        <v>1</v>
      </c>
      <c r="H47" s="25">
        <v>1</v>
      </c>
      <c r="I47" s="25">
        <v>3</v>
      </c>
      <c r="J47" s="25">
        <v>5</v>
      </c>
      <c r="K47" s="25"/>
      <c r="L47" s="25"/>
      <c r="M47" s="25">
        <v>1</v>
      </c>
      <c r="N47" s="29"/>
      <c r="O47" s="26"/>
      <c r="P47" s="29">
        <v>1</v>
      </c>
      <c r="Q47" s="29">
        <v>3</v>
      </c>
      <c r="R47" s="29">
        <v>1</v>
      </c>
      <c r="S47" s="29"/>
      <c r="T47" s="26"/>
      <c r="U47" s="29">
        <v>5</v>
      </c>
      <c r="V47" s="25"/>
      <c r="W47" s="25"/>
      <c r="X47" s="25">
        <v>0</v>
      </c>
      <c r="Y47" s="28">
        <v>0</v>
      </c>
      <c r="Z47" s="28"/>
      <c r="AA47" s="25">
        <v>10</v>
      </c>
      <c r="AB47" s="25">
        <v>10</v>
      </c>
      <c r="AC47" s="25"/>
      <c r="AD47" s="25"/>
    </row>
    <row r="48" spans="1:30" ht="29">
      <c r="A48" s="30" t="s">
        <v>16</v>
      </c>
      <c r="B48" s="25" t="s">
        <v>92</v>
      </c>
      <c r="C48" s="25" t="s">
        <v>80</v>
      </c>
      <c r="D48" s="25"/>
      <c r="E48" s="25"/>
      <c r="F48" s="25">
        <v>3</v>
      </c>
      <c r="G48" s="25">
        <v>0</v>
      </c>
      <c r="H48" s="25">
        <v>1</v>
      </c>
      <c r="I48" s="25">
        <v>2</v>
      </c>
      <c r="J48" s="25"/>
      <c r="K48" s="25"/>
      <c r="L48" s="25"/>
      <c r="M48" s="25">
        <v>0</v>
      </c>
      <c r="N48" s="29"/>
      <c r="O48" s="26"/>
      <c r="P48" s="29">
        <v>1</v>
      </c>
      <c r="Q48" s="29">
        <v>2</v>
      </c>
      <c r="R48" s="29">
        <v>0</v>
      </c>
      <c r="S48" s="29"/>
      <c r="T48" s="26"/>
      <c r="U48" s="29"/>
      <c r="V48" s="25"/>
      <c r="W48" s="25"/>
      <c r="X48" s="25">
        <v>0</v>
      </c>
      <c r="Y48" s="28">
        <v>0</v>
      </c>
      <c r="Z48" s="28"/>
      <c r="AA48" s="25">
        <v>3</v>
      </c>
      <c r="AB48" s="25">
        <v>3</v>
      </c>
      <c r="AC48" s="25"/>
      <c r="AD48" s="25"/>
    </row>
    <row r="49" spans="1:30" ht="29">
      <c r="A49" s="30" t="s">
        <v>16</v>
      </c>
      <c r="B49" s="25" t="s">
        <v>92</v>
      </c>
      <c r="C49" s="25" t="s">
        <v>81</v>
      </c>
      <c r="D49" s="25"/>
      <c r="E49" s="25"/>
      <c r="F49" s="25">
        <v>2</v>
      </c>
      <c r="G49" s="25">
        <v>0</v>
      </c>
      <c r="H49" s="25"/>
      <c r="I49" s="25">
        <v>1</v>
      </c>
      <c r="J49" s="25">
        <v>1</v>
      </c>
      <c r="K49" s="25"/>
      <c r="L49" s="25"/>
      <c r="M49" s="25">
        <v>0</v>
      </c>
      <c r="N49" s="29"/>
      <c r="O49" s="26"/>
      <c r="P49" s="29"/>
      <c r="Q49" s="29">
        <v>2</v>
      </c>
      <c r="R49" s="29">
        <v>0</v>
      </c>
      <c r="S49" s="29"/>
      <c r="T49" s="26"/>
      <c r="U49" s="29"/>
      <c r="V49" s="25"/>
      <c r="W49" s="25"/>
      <c r="X49" s="25">
        <v>0</v>
      </c>
      <c r="Y49" s="28">
        <v>0</v>
      </c>
      <c r="Z49" s="28"/>
      <c r="AA49" s="25">
        <v>2</v>
      </c>
      <c r="AB49" s="25">
        <v>2</v>
      </c>
      <c r="AC49" s="25"/>
      <c r="AD49" s="25"/>
    </row>
    <row r="50" spans="1:30" ht="29">
      <c r="A50" s="30" t="s">
        <v>16</v>
      </c>
      <c r="B50" s="25" t="s">
        <v>92</v>
      </c>
      <c r="C50" s="25" t="s">
        <v>82</v>
      </c>
      <c r="D50" s="25"/>
      <c r="E50" s="25">
        <v>1</v>
      </c>
      <c r="F50" s="25">
        <v>8</v>
      </c>
      <c r="G50" s="25">
        <v>2</v>
      </c>
      <c r="H50" s="25"/>
      <c r="I50" s="25">
        <v>5</v>
      </c>
      <c r="J50" s="25">
        <v>3</v>
      </c>
      <c r="K50" s="25"/>
      <c r="L50" s="25"/>
      <c r="M50" s="25">
        <v>3</v>
      </c>
      <c r="N50" s="29"/>
      <c r="O50" s="26"/>
      <c r="P50" s="29">
        <v>2</v>
      </c>
      <c r="Q50" s="29">
        <v>6</v>
      </c>
      <c r="R50" s="29">
        <v>3</v>
      </c>
      <c r="S50" s="29"/>
      <c r="T50" s="26"/>
      <c r="U50" s="29"/>
      <c r="V50" s="25"/>
      <c r="W50" s="25"/>
      <c r="X50" s="25">
        <v>0</v>
      </c>
      <c r="Y50" s="28">
        <v>0</v>
      </c>
      <c r="Z50" s="28"/>
      <c r="AA50" s="25">
        <v>11</v>
      </c>
      <c r="AB50" s="25">
        <v>11</v>
      </c>
      <c r="AC50" s="25"/>
      <c r="AD50" s="25"/>
    </row>
    <row r="51" spans="1:30" ht="29">
      <c r="A51" s="30" t="s">
        <v>16</v>
      </c>
      <c r="B51" s="25" t="s">
        <v>92</v>
      </c>
      <c r="C51" s="25" t="s">
        <v>83</v>
      </c>
      <c r="D51" s="25"/>
      <c r="E51" s="25">
        <v>8</v>
      </c>
      <c r="F51" s="25">
        <v>28</v>
      </c>
      <c r="G51" s="25">
        <v>1</v>
      </c>
      <c r="H51" s="25">
        <v>2</v>
      </c>
      <c r="I51" s="25">
        <v>17</v>
      </c>
      <c r="J51" s="25">
        <v>11</v>
      </c>
      <c r="K51" s="25">
        <v>3</v>
      </c>
      <c r="L51" s="25">
        <v>2</v>
      </c>
      <c r="M51" s="25">
        <v>1</v>
      </c>
      <c r="N51" s="29"/>
      <c r="O51" s="26">
        <v>1</v>
      </c>
      <c r="P51" s="29">
        <v>3</v>
      </c>
      <c r="Q51" s="29">
        <v>24</v>
      </c>
      <c r="R51" s="29">
        <v>0</v>
      </c>
      <c r="S51" s="29"/>
      <c r="T51" s="26"/>
      <c r="U51" s="29">
        <v>10</v>
      </c>
      <c r="V51" s="25">
        <v>1</v>
      </c>
      <c r="W51" s="25"/>
      <c r="X51" s="25">
        <v>0</v>
      </c>
      <c r="Y51" s="28">
        <v>0</v>
      </c>
      <c r="Z51" s="28"/>
      <c r="AA51" s="25">
        <v>36</v>
      </c>
      <c r="AB51" s="25">
        <v>35</v>
      </c>
      <c r="AC51" s="25">
        <v>2</v>
      </c>
      <c r="AD51" s="25"/>
    </row>
    <row r="52" spans="1:30" ht="29">
      <c r="A52" s="30" t="s">
        <v>16</v>
      </c>
      <c r="B52" s="25" t="s">
        <v>92</v>
      </c>
      <c r="C52" s="25" t="s">
        <v>84</v>
      </c>
      <c r="D52" s="25"/>
      <c r="E52" s="25">
        <v>2</v>
      </c>
      <c r="F52" s="25">
        <v>18</v>
      </c>
      <c r="G52" s="25">
        <v>0</v>
      </c>
      <c r="H52" s="25"/>
      <c r="I52" s="25">
        <v>5</v>
      </c>
      <c r="J52" s="25">
        <v>10</v>
      </c>
      <c r="K52" s="25">
        <v>1</v>
      </c>
      <c r="L52" s="25">
        <v>3</v>
      </c>
      <c r="M52" s="25">
        <v>1</v>
      </c>
      <c r="N52" s="29"/>
      <c r="O52" s="26"/>
      <c r="P52" s="29">
        <v>6</v>
      </c>
      <c r="Q52" s="29">
        <v>5</v>
      </c>
      <c r="R52" s="29">
        <v>1</v>
      </c>
      <c r="S52" s="29"/>
      <c r="T52" s="26"/>
      <c r="U52" s="29">
        <v>8</v>
      </c>
      <c r="V52" s="25"/>
      <c r="W52" s="25"/>
      <c r="X52" s="25">
        <v>0</v>
      </c>
      <c r="Y52" s="28">
        <v>0</v>
      </c>
      <c r="Z52" s="28"/>
      <c r="AA52" s="25">
        <v>20</v>
      </c>
      <c r="AB52" s="25">
        <v>20</v>
      </c>
      <c r="AC52" s="25"/>
      <c r="AD52" s="25"/>
    </row>
    <row r="53" spans="1:30" ht="29">
      <c r="A53" s="30" t="s">
        <v>16</v>
      </c>
      <c r="B53" s="25" t="s">
        <v>92</v>
      </c>
      <c r="C53" s="25" t="s">
        <v>85</v>
      </c>
      <c r="D53" s="25"/>
      <c r="E53" s="25">
        <v>2</v>
      </c>
      <c r="F53" s="25">
        <v>13</v>
      </c>
      <c r="G53" s="25">
        <v>2</v>
      </c>
      <c r="H53" s="25">
        <v>3</v>
      </c>
      <c r="I53" s="25">
        <v>3</v>
      </c>
      <c r="J53" s="25">
        <v>5</v>
      </c>
      <c r="K53" s="25"/>
      <c r="L53" s="25">
        <v>3</v>
      </c>
      <c r="M53" s="25">
        <v>3</v>
      </c>
      <c r="N53" s="29"/>
      <c r="O53" s="26"/>
      <c r="P53" s="29">
        <v>6</v>
      </c>
      <c r="Q53" s="29">
        <v>3</v>
      </c>
      <c r="R53" s="29">
        <v>3</v>
      </c>
      <c r="S53" s="29"/>
      <c r="T53" s="26"/>
      <c r="U53" s="29">
        <v>5</v>
      </c>
      <c r="V53" s="25"/>
      <c r="W53" s="25">
        <v>1</v>
      </c>
      <c r="X53" s="25">
        <v>0</v>
      </c>
      <c r="Y53" s="28">
        <v>0</v>
      </c>
      <c r="Z53" s="28"/>
      <c r="AA53" s="25">
        <v>16</v>
      </c>
      <c r="AB53" s="25">
        <v>17</v>
      </c>
      <c r="AC53" s="25"/>
      <c r="AD53" s="25"/>
    </row>
    <row r="54" spans="1:30" ht="29">
      <c r="A54" s="30" t="s">
        <v>16</v>
      </c>
      <c r="B54" s="25" t="s">
        <v>92</v>
      </c>
      <c r="C54" s="25" t="s">
        <v>86</v>
      </c>
      <c r="D54" s="25"/>
      <c r="E54" s="25">
        <v>1</v>
      </c>
      <c r="F54" s="25">
        <v>6</v>
      </c>
      <c r="G54" s="25">
        <v>0</v>
      </c>
      <c r="H54" s="25">
        <v>2</v>
      </c>
      <c r="I54" s="25"/>
      <c r="J54" s="25">
        <v>2</v>
      </c>
      <c r="K54" s="25"/>
      <c r="L54" s="25">
        <v>3</v>
      </c>
      <c r="M54" s="25">
        <v>0</v>
      </c>
      <c r="N54" s="29"/>
      <c r="O54" s="26"/>
      <c r="P54" s="29">
        <v>3</v>
      </c>
      <c r="Q54" s="29"/>
      <c r="R54" s="29">
        <v>0</v>
      </c>
      <c r="S54" s="29"/>
      <c r="T54" s="26"/>
      <c r="U54" s="29">
        <v>4</v>
      </c>
      <c r="V54" s="25"/>
      <c r="W54" s="25"/>
      <c r="X54" s="25">
        <v>0</v>
      </c>
      <c r="Y54" s="28">
        <v>0</v>
      </c>
      <c r="Z54" s="28"/>
      <c r="AA54" s="25">
        <v>7</v>
      </c>
      <c r="AB54" s="25">
        <v>6</v>
      </c>
      <c r="AC54" s="25">
        <v>1</v>
      </c>
      <c r="AD54" s="25"/>
    </row>
    <row r="55" spans="1:30" ht="29">
      <c r="A55" s="30" t="s">
        <v>16</v>
      </c>
      <c r="B55" s="25" t="s">
        <v>92</v>
      </c>
      <c r="C55" s="25" t="s">
        <v>87</v>
      </c>
      <c r="D55" s="25"/>
      <c r="E55" s="25">
        <v>2</v>
      </c>
      <c r="F55" s="25">
        <v>3</v>
      </c>
      <c r="G55" s="25">
        <v>2</v>
      </c>
      <c r="H55" s="25"/>
      <c r="I55" s="25"/>
      <c r="J55" s="25">
        <v>6</v>
      </c>
      <c r="K55" s="25"/>
      <c r="L55" s="25"/>
      <c r="M55" s="25">
        <v>1</v>
      </c>
      <c r="N55" s="29"/>
      <c r="O55" s="26"/>
      <c r="P55" s="29">
        <v>5</v>
      </c>
      <c r="Q55" s="29">
        <v>1</v>
      </c>
      <c r="R55" s="29">
        <v>1</v>
      </c>
      <c r="S55" s="29"/>
      <c r="T55" s="26"/>
      <c r="U55" s="29"/>
      <c r="V55" s="25"/>
      <c r="W55" s="25"/>
      <c r="X55" s="25">
        <v>0</v>
      </c>
      <c r="Y55" s="28">
        <v>0</v>
      </c>
      <c r="Z55" s="28"/>
      <c r="AA55" s="25">
        <v>7</v>
      </c>
      <c r="AB55" s="25">
        <v>7</v>
      </c>
      <c r="AC55" s="25"/>
      <c r="AD55" s="25"/>
    </row>
    <row r="56" spans="1:30" ht="29">
      <c r="A56" s="30" t="s">
        <v>16</v>
      </c>
      <c r="B56" s="25" t="s">
        <v>92</v>
      </c>
      <c r="C56" s="25" t="s">
        <v>61</v>
      </c>
      <c r="D56" s="25">
        <v>2</v>
      </c>
      <c r="E56" s="25">
        <v>12</v>
      </c>
      <c r="F56" s="25">
        <v>18</v>
      </c>
      <c r="G56" s="25">
        <v>5</v>
      </c>
      <c r="H56" s="25"/>
      <c r="I56" s="25">
        <v>2</v>
      </c>
      <c r="J56" s="25">
        <v>21</v>
      </c>
      <c r="K56" s="25"/>
      <c r="L56" s="25">
        <v>2</v>
      </c>
      <c r="M56" s="25">
        <v>10</v>
      </c>
      <c r="N56" s="29">
        <v>2</v>
      </c>
      <c r="O56" s="26"/>
      <c r="P56" s="29">
        <v>13</v>
      </c>
      <c r="Q56" s="29">
        <v>14</v>
      </c>
      <c r="R56" s="29">
        <v>10</v>
      </c>
      <c r="S56" s="29"/>
      <c r="T56" s="26"/>
      <c r="U56" s="29"/>
      <c r="V56" s="25"/>
      <c r="W56" s="25"/>
      <c r="X56" s="25">
        <v>0</v>
      </c>
      <c r="Y56" s="28">
        <v>0</v>
      </c>
      <c r="Z56" s="28"/>
      <c r="AA56" s="25">
        <v>37</v>
      </c>
      <c r="AB56" s="25">
        <v>37</v>
      </c>
      <c r="AC56" s="25"/>
      <c r="AD56" s="25"/>
    </row>
    <row r="57" spans="1:30" ht="29">
      <c r="A57" s="30" t="s">
        <v>16</v>
      </c>
      <c r="B57" s="25" t="s">
        <v>92</v>
      </c>
      <c r="C57" s="25" t="s">
        <v>88</v>
      </c>
      <c r="D57" s="25">
        <v>1</v>
      </c>
      <c r="E57" s="25">
        <v>1</v>
      </c>
      <c r="F57" s="25">
        <v>4</v>
      </c>
      <c r="G57" s="25">
        <v>0</v>
      </c>
      <c r="H57" s="25">
        <v>2</v>
      </c>
      <c r="I57" s="25">
        <v>3</v>
      </c>
      <c r="J57" s="25">
        <v>1</v>
      </c>
      <c r="K57" s="25"/>
      <c r="L57" s="25"/>
      <c r="M57" s="25">
        <v>0</v>
      </c>
      <c r="N57" s="29"/>
      <c r="O57" s="26"/>
      <c r="P57" s="29"/>
      <c r="Q57" s="29">
        <v>5</v>
      </c>
      <c r="R57" s="29">
        <v>0</v>
      </c>
      <c r="S57" s="29"/>
      <c r="T57" s="26"/>
      <c r="U57" s="29">
        <v>1</v>
      </c>
      <c r="V57" s="25"/>
      <c r="W57" s="25"/>
      <c r="X57" s="25">
        <v>0</v>
      </c>
      <c r="Y57" s="28">
        <v>0</v>
      </c>
      <c r="Z57" s="28"/>
      <c r="AA57" s="25">
        <v>6</v>
      </c>
      <c r="AB57" s="25">
        <v>5</v>
      </c>
      <c r="AC57" s="25">
        <v>1</v>
      </c>
      <c r="AD57" s="25"/>
    </row>
    <row r="58" spans="1:30" ht="29">
      <c r="A58" s="30" t="s">
        <v>16</v>
      </c>
      <c r="B58" s="25" t="s">
        <v>92</v>
      </c>
      <c r="C58" s="25" t="s">
        <v>89</v>
      </c>
      <c r="D58" s="25">
        <v>1</v>
      </c>
      <c r="E58" s="25">
        <v>1</v>
      </c>
      <c r="F58" s="25">
        <v>3</v>
      </c>
      <c r="G58" s="25">
        <v>0</v>
      </c>
      <c r="H58" s="25">
        <v>1</v>
      </c>
      <c r="I58" s="25"/>
      <c r="J58" s="25">
        <v>2</v>
      </c>
      <c r="K58" s="25"/>
      <c r="L58" s="25">
        <v>1</v>
      </c>
      <c r="M58" s="25">
        <v>1</v>
      </c>
      <c r="N58" s="29"/>
      <c r="O58" s="26"/>
      <c r="P58" s="29">
        <v>4</v>
      </c>
      <c r="Q58" s="29"/>
      <c r="R58" s="29">
        <v>1</v>
      </c>
      <c r="S58" s="29"/>
      <c r="T58" s="26"/>
      <c r="U58" s="29"/>
      <c r="V58" s="25"/>
      <c r="W58" s="25"/>
      <c r="X58" s="25">
        <v>0</v>
      </c>
      <c r="Y58" s="28">
        <v>0</v>
      </c>
      <c r="Z58" s="28"/>
      <c r="AA58" s="25">
        <v>5</v>
      </c>
      <c r="AB58" s="25">
        <v>5</v>
      </c>
      <c r="AC58" s="25"/>
      <c r="AD58" s="25"/>
    </row>
    <row r="59" spans="1:30" ht="29">
      <c r="A59" s="30" t="s">
        <v>16</v>
      </c>
      <c r="B59" s="25" t="s">
        <v>92</v>
      </c>
      <c r="C59" s="25" t="s">
        <v>90</v>
      </c>
      <c r="D59" s="25">
        <v>1</v>
      </c>
      <c r="E59" s="25">
        <v>1</v>
      </c>
      <c r="F59" s="25">
        <v>7</v>
      </c>
      <c r="G59" s="25">
        <v>1</v>
      </c>
      <c r="H59" s="25">
        <v>1</v>
      </c>
      <c r="I59" s="25">
        <v>1</v>
      </c>
      <c r="J59" s="25">
        <v>3</v>
      </c>
      <c r="K59" s="25">
        <v>1</v>
      </c>
      <c r="L59" s="25">
        <v>1</v>
      </c>
      <c r="M59" s="25">
        <v>2</v>
      </c>
      <c r="N59" s="29"/>
      <c r="O59" s="26">
        <v>1</v>
      </c>
      <c r="P59" s="29">
        <v>2</v>
      </c>
      <c r="Q59" s="29">
        <v>2</v>
      </c>
      <c r="R59" s="29">
        <v>2</v>
      </c>
      <c r="S59" s="29"/>
      <c r="T59" s="26"/>
      <c r="U59" s="29">
        <v>4</v>
      </c>
      <c r="V59" s="25"/>
      <c r="W59" s="25">
        <v>1</v>
      </c>
      <c r="X59" s="25">
        <v>0</v>
      </c>
      <c r="Y59" s="28">
        <v>0</v>
      </c>
      <c r="Z59" s="28"/>
      <c r="AA59" s="25">
        <v>9</v>
      </c>
      <c r="AB59" s="25">
        <v>9</v>
      </c>
      <c r="AC59" s="25">
        <v>1</v>
      </c>
      <c r="AD59" s="25"/>
    </row>
    <row r="60" spans="1:30" ht="29">
      <c r="A60" s="30" t="s">
        <v>16</v>
      </c>
      <c r="B60" s="25" t="s">
        <v>92</v>
      </c>
      <c r="C60" s="25" t="s">
        <v>91</v>
      </c>
      <c r="D60" s="25"/>
      <c r="E60" s="25">
        <v>1</v>
      </c>
      <c r="F60" s="25"/>
      <c r="G60" s="25">
        <v>1</v>
      </c>
      <c r="H60" s="25"/>
      <c r="I60" s="25"/>
      <c r="J60" s="25"/>
      <c r="K60" s="25"/>
      <c r="L60" s="25"/>
      <c r="M60" s="25">
        <v>1</v>
      </c>
      <c r="N60" s="29"/>
      <c r="O60" s="26">
        <v>1</v>
      </c>
      <c r="P60" s="29"/>
      <c r="Q60" s="29"/>
      <c r="R60" s="29">
        <v>1</v>
      </c>
      <c r="S60" s="29"/>
      <c r="T60" s="26">
        <v>1</v>
      </c>
      <c r="U60" s="29"/>
      <c r="V60" s="25"/>
      <c r="W60" s="25"/>
      <c r="X60" s="25">
        <v>0</v>
      </c>
      <c r="Y60" s="28">
        <v>0</v>
      </c>
      <c r="Z60" s="28"/>
      <c r="AA60" s="25">
        <v>2</v>
      </c>
      <c r="AB60" s="25">
        <v>2</v>
      </c>
      <c r="AC60" s="25"/>
      <c r="AD60" s="25"/>
    </row>
    <row r="61" spans="1:30" ht="29">
      <c r="A61" s="30" t="s">
        <v>16</v>
      </c>
      <c r="B61" s="25" t="s">
        <v>92</v>
      </c>
      <c r="C61" s="25" t="s">
        <v>75</v>
      </c>
      <c r="D61" s="25">
        <v>1</v>
      </c>
      <c r="E61" s="25">
        <v>50</v>
      </c>
      <c r="F61" s="25">
        <v>54</v>
      </c>
      <c r="G61" s="25">
        <v>3</v>
      </c>
      <c r="H61" s="25">
        <v>1</v>
      </c>
      <c r="I61" s="25">
        <v>3</v>
      </c>
      <c r="J61" s="25">
        <v>95</v>
      </c>
      <c r="K61" s="25"/>
      <c r="L61" s="25">
        <v>5</v>
      </c>
      <c r="M61" s="25">
        <v>5</v>
      </c>
      <c r="N61" s="29"/>
      <c r="O61" s="26"/>
      <c r="P61" s="29">
        <v>49</v>
      </c>
      <c r="Q61" s="29">
        <v>57</v>
      </c>
      <c r="R61" s="29">
        <v>2</v>
      </c>
      <c r="S61" s="29"/>
      <c r="T61" s="26"/>
      <c r="U61" s="29">
        <v>1</v>
      </c>
      <c r="V61" s="25"/>
      <c r="W61" s="25"/>
      <c r="X61" s="25">
        <v>0</v>
      </c>
      <c r="Y61" s="28">
        <v>0</v>
      </c>
      <c r="Z61" s="28"/>
      <c r="AA61" s="25">
        <v>109</v>
      </c>
      <c r="AB61" s="25">
        <v>109</v>
      </c>
      <c r="AC61" s="25"/>
      <c r="AD61" s="25"/>
    </row>
    <row r="62" spans="1:30" ht="29">
      <c r="A62" s="30" t="s">
        <v>16</v>
      </c>
      <c r="B62" s="25" t="s">
        <v>92</v>
      </c>
      <c r="C62" s="25" t="s">
        <v>92</v>
      </c>
      <c r="D62" s="25">
        <v>9</v>
      </c>
      <c r="E62" s="25">
        <v>65</v>
      </c>
      <c r="F62" s="25">
        <v>158</v>
      </c>
      <c r="G62" s="25">
        <v>29</v>
      </c>
      <c r="H62" s="25">
        <v>25</v>
      </c>
      <c r="I62" s="25">
        <v>57</v>
      </c>
      <c r="J62" s="25">
        <v>116</v>
      </c>
      <c r="K62" s="25">
        <v>3</v>
      </c>
      <c r="L62" s="25">
        <v>32</v>
      </c>
      <c r="M62" s="25">
        <v>21</v>
      </c>
      <c r="N62" s="29">
        <v>3</v>
      </c>
      <c r="O62" s="26">
        <v>4</v>
      </c>
      <c r="P62" s="29">
        <v>117</v>
      </c>
      <c r="Q62" s="29">
        <v>88</v>
      </c>
      <c r="R62" s="29">
        <v>22</v>
      </c>
      <c r="S62" s="29"/>
      <c r="T62" s="26">
        <v>5</v>
      </c>
      <c r="U62" s="29">
        <v>29</v>
      </c>
      <c r="V62" s="25">
        <v>2</v>
      </c>
      <c r="W62" s="25">
        <v>5</v>
      </c>
      <c r="X62" s="25">
        <v>0</v>
      </c>
      <c r="Y62" s="28">
        <v>0</v>
      </c>
      <c r="Z62" s="28"/>
      <c r="AA62" s="25">
        <v>254</v>
      </c>
      <c r="AB62" s="25">
        <v>250</v>
      </c>
      <c r="AC62" s="25">
        <v>11</v>
      </c>
      <c r="AD62" s="25"/>
    </row>
    <row r="63" spans="1:30" ht="29">
      <c r="A63" s="30" t="s">
        <v>16</v>
      </c>
      <c r="B63" s="25" t="s">
        <v>92</v>
      </c>
      <c r="C63" s="25" t="s">
        <v>76</v>
      </c>
      <c r="D63" s="25"/>
      <c r="E63" s="25"/>
      <c r="F63" s="25">
        <v>6</v>
      </c>
      <c r="G63" s="25">
        <v>0</v>
      </c>
      <c r="H63" s="25"/>
      <c r="I63" s="25">
        <v>3</v>
      </c>
      <c r="J63" s="25">
        <v>2</v>
      </c>
      <c r="K63" s="25"/>
      <c r="L63" s="25">
        <v>1</v>
      </c>
      <c r="M63" s="25">
        <v>0</v>
      </c>
      <c r="N63" s="29"/>
      <c r="O63" s="26"/>
      <c r="P63" s="29">
        <v>1</v>
      </c>
      <c r="Q63" s="29">
        <v>4</v>
      </c>
      <c r="R63" s="29">
        <v>0</v>
      </c>
      <c r="S63" s="29"/>
      <c r="T63" s="26"/>
      <c r="U63" s="29">
        <v>1</v>
      </c>
      <c r="V63" s="25"/>
      <c r="W63" s="25"/>
      <c r="X63" s="25">
        <v>0</v>
      </c>
      <c r="Y63" s="28">
        <v>0</v>
      </c>
      <c r="Z63" s="28"/>
      <c r="AA63" s="25">
        <v>6</v>
      </c>
      <c r="AB63" s="25">
        <v>5</v>
      </c>
      <c r="AC63" s="25">
        <v>1</v>
      </c>
      <c r="AD63" s="25"/>
    </row>
    <row r="64" spans="1:30" ht="29">
      <c r="A64" s="30" t="s">
        <v>16</v>
      </c>
      <c r="B64" s="25" t="s">
        <v>92</v>
      </c>
      <c r="C64" s="25" t="s">
        <v>93</v>
      </c>
      <c r="D64" s="25"/>
      <c r="E64" s="25"/>
      <c r="F64" s="25">
        <v>3</v>
      </c>
      <c r="G64" s="25">
        <v>0</v>
      </c>
      <c r="H64" s="25"/>
      <c r="I64" s="25">
        <v>1</v>
      </c>
      <c r="J64" s="25">
        <v>1</v>
      </c>
      <c r="K64" s="25"/>
      <c r="L64" s="25"/>
      <c r="M64" s="25">
        <v>1</v>
      </c>
      <c r="N64" s="29"/>
      <c r="O64" s="26"/>
      <c r="P64" s="29"/>
      <c r="Q64" s="29">
        <v>2</v>
      </c>
      <c r="R64" s="29">
        <v>1</v>
      </c>
      <c r="S64" s="29"/>
      <c r="T64" s="26"/>
      <c r="U64" s="29"/>
      <c r="V64" s="25"/>
      <c r="W64" s="25"/>
      <c r="X64" s="25">
        <v>0</v>
      </c>
      <c r="Y64" s="28">
        <v>0</v>
      </c>
      <c r="Z64" s="28"/>
      <c r="AA64" s="25">
        <v>3</v>
      </c>
      <c r="AB64" s="25">
        <v>3</v>
      </c>
      <c r="AC64" s="25"/>
      <c r="AD64" s="25"/>
    </row>
    <row r="65" spans="1:30" ht="29">
      <c r="A65" s="30" t="s">
        <v>16</v>
      </c>
      <c r="B65" s="25" t="s">
        <v>92</v>
      </c>
      <c r="C65" s="25" t="s">
        <v>94</v>
      </c>
      <c r="D65" s="25"/>
      <c r="E65" s="25">
        <v>2</v>
      </c>
      <c r="F65" s="25">
        <v>10</v>
      </c>
      <c r="G65" s="25">
        <v>0</v>
      </c>
      <c r="H65" s="25">
        <v>3</v>
      </c>
      <c r="I65" s="25"/>
      <c r="J65" s="25">
        <v>6</v>
      </c>
      <c r="K65" s="25"/>
      <c r="L65" s="25">
        <v>2</v>
      </c>
      <c r="M65" s="25">
        <v>1</v>
      </c>
      <c r="N65" s="29"/>
      <c r="O65" s="26"/>
      <c r="P65" s="29">
        <v>6</v>
      </c>
      <c r="Q65" s="29">
        <v>2</v>
      </c>
      <c r="R65" s="29">
        <v>1</v>
      </c>
      <c r="S65" s="29"/>
      <c r="T65" s="26"/>
      <c r="U65" s="29">
        <v>3</v>
      </c>
      <c r="V65" s="25"/>
      <c r="W65" s="25"/>
      <c r="X65" s="25">
        <v>0</v>
      </c>
      <c r="Y65" s="28">
        <v>0</v>
      </c>
      <c r="Z65" s="28"/>
      <c r="AA65" s="25">
        <v>12</v>
      </c>
      <c r="AB65" s="25">
        <v>11</v>
      </c>
      <c r="AC65" s="25">
        <v>1</v>
      </c>
      <c r="AD65" s="25"/>
    </row>
    <row r="66" spans="1:30" ht="29">
      <c r="A66" s="30" t="s">
        <v>16</v>
      </c>
      <c r="B66" s="25" t="s">
        <v>92</v>
      </c>
      <c r="C66" s="25" t="s">
        <v>95</v>
      </c>
      <c r="D66" s="25"/>
      <c r="E66" s="25"/>
      <c r="F66" s="25">
        <v>5</v>
      </c>
      <c r="G66" s="25">
        <v>2</v>
      </c>
      <c r="H66" s="25">
        <v>2</v>
      </c>
      <c r="I66" s="25">
        <v>1</v>
      </c>
      <c r="J66" s="25">
        <v>1</v>
      </c>
      <c r="K66" s="25"/>
      <c r="L66" s="25">
        <v>3</v>
      </c>
      <c r="M66" s="25">
        <v>0</v>
      </c>
      <c r="N66" s="29"/>
      <c r="O66" s="26"/>
      <c r="P66" s="29">
        <v>4</v>
      </c>
      <c r="Q66" s="29">
        <v>1</v>
      </c>
      <c r="R66" s="29">
        <v>0</v>
      </c>
      <c r="S66" s="29"/>
      <c r="T66" s="26"/>
      <c r="U66" s="29">
        <v>2</v>
      </c>
      <c r="V66" s="25"/>
      <c r="W66" s="25"/>
      <c r="X66" s="25">
        <v>0</v>
      </c>
      <c r="Y66" s="28">
        <v>0</v>
      </c>
      <c r="Z66" s="28"/>
      <c r="AA66" s="25">
        <v>7</v>
      </c>
      <c r="AB66" s="25">
        <v>7</v>
      </c>
      <c r="AC66" s="25"/>
      <c r="AD66" s="25"/>
    </row>
    <row r="67" spans="1:30" ht="29">
      <c r="A67" s="30" t="s">
        <v>98</v>
      </c>
      <c r="B67" s="25" t="s">
        <v>89</v>
      </c>
      <c r="C67" s="25" t="s">
        <v>77</v>
      </c>
      <c r="D67" s="25">
        <v>2</v>
      </c>
      <c r="E67" s="25">
        <v>7</v>
      </c>
      <c r="F67" s="25">
        <v>18</v>
      </c>
      <c r="G67" s="25">
        <v>5</v>
      </c>
      <c r="H67" s="25">
        <v>3</v>
      </c>
      <c r="I67" s="25">
        <v>10</v>
      </c>
      <c r="J67" s="25">
        <v>13</v>
      </c>
      <c r="K67" s="25"/>
      <c r="L67" s="25">
        <v>4</v>
      </c>
      <c r="M67" s="25">
        <v>2</v>
      </c>
      <c r="N67" s="29"/>
      <c r="O67" s="26"/>
      <c r="P67" s="29">
        <v>12</v>
      </c>
      <c r="Q67" s="29">
        <v>13</v>
      </c>
      <c r="R67" s="29">
        <v>0</v>
      </c>
      <c r="S67" s="29"/>
      <c r="T67" s="26">
        <v>1</v>
      </c>
      <c r="U67" s="29">
        <v>6</v>
      </c>
      <c r="V67" s="25"/>
      <c r="W67" s="25"/>
      <c r="X67" s="25">
        <v>0</v>
      </c>
      <c r="Y67" s="28">
        <v>0</v>
      </c>
      <c r="Z67" s="28"/>
      <c r="AA67" s="25">
        <v>32</v>
      </c>
      <c r="AB67" s="25">
        <v>30</v>
      </c>
      <c r="AC67" s="25">
        <v>2</v>
      </c>
      <c r="AD67" s="25"/>
    </row>
    <row r="68" spans="1:30" ht="29">
      <c r="A68" s="30" t="s">
        <v>98</v>
      </c>
      <c r="B68" s="25" t="s">
        <v>89</v>
      </c>
      <c r="C68" s="25" t="s">
        <v>78</v>
      </c>
      <c r="D68" s="25"/>
      <c r="E68" s="25">
        <v>7</v>
      </c>
      <c r="F68" s="25">
        <v>5</v>
      </c>
      <c r="G68" s="25">
        <v>1</v>
      </c>
      <c r="H68" s="25">
        <v>3</v>
      </c>
      <c r="I68" s="25">
        <v>2</v>
      </c>
      <c r="J68" s="25">
        <v>7</v>
      </c>
      <c r="K68" s="25"/>
      <c r="L68" s="25">
        <v>1</v>
      </c>
      <c r="M68" s="25">
        <v>0</v>
      </c>
      <c r="N68" s="29"/>
      <c r="O68" s="26"/>
      <c r="P68" s="29">
        <v>6</v>
      </c>
      <c r="Q68" s="29">
        <v>4</v>
      </c>
      <c r="R68" s="29">
        <v>0</v>
      </c>
      <c r="S68" s="29"/>
      <c r="T68" s="26"/>
      <c r="U68" s="29">
        <v>3</v>
      </c>
      <c r="V68" s="25"/>
      <c r="W68" s="25"/>
      <c r="X68" s="25">
        <v>0</v>
      </c>
      <c r="Y68" s="28">
        <v>0</v>
      </c>
      <c r="Z68" s="28"/>
      <c r="AA68" s="25">
        <v>13</v>
      </c>
      <c r="AB68" s="25">
        <v>13</v>
      </c>
      <c r="AC68" s="25"/>
      <c r="AD68" s="25"/>
    </row>
    <row r="69" spans="1:30" ht="29">
      <c r="A69" s="30" t="s">
        <v>98</v>
      </c>
      <c r="B69" s="25" t="s">
        <v>89</v>
      </c>
      <c r="C69" s="25" t="s">
        <v>79</v>
      </c>
      <c r="D69" s="25">
        <v>1</v>
      </c>
      <c r="E69" s="25">
        <v>19</v>
      </c>
      <c r="F69" s="25">
        <v>49</v>
      </c>
      <c r="G69" s="25">
        <v>1</v>
      </c>
      <c r="H69" s="25">
        <v>15</v>
      </c>
      <c r="I69" s="25">
        <v>17</v>
      </c>
      <c r="J69" s="25">
        <v>23</v>
      </c>
      <c r="K69" s="25">
        <v>1</v>
      </c>
      <c r="L69" s="25">
        <v>11</v>
      </c>
      <c r="M69" s="25">
        <v>3</v>
      </c>
      <c r="N69" s="29"/>
      <c r="O69" s="26"/>
      <c r="P69" s="29">
        <v>36</v>
      </c>
      <c r="Q69" s="29">
        <v>23</v>
      </c>
      <c r="R69" s="29">
        <v>2</v>
      </c>
      <c r="S69" s="29"/>
      <c r="T69" s="26"/>
      <c r="U69" s="29">
        <v>9</v>
      </c>
      <c r="V69" s="25"/>
      <c r="W69" s="25">
        <v>2</v>
      </c>
      <c r="X69" s="25">
        <v>0</v>
      </c>
      <c r="Y69" s="28">
        <v>0</v>
      </c>
      <c r="Z69" s="28"/>
      <c r="AA69" s="25">
        <v>68</v>
      </c>
      <c r="AB69" s="25">
        <v>60</v>
      </c>
      <c r="AC69" s="25">
        <v>10</v>
      </c>
      <c r="AD69" s="25"/>
    </row>
    <row r="70" spans="1:30" ht="29">
      <c r="A70" s="30" t="s">
        <v>98</v>
      </c>
      <c r="B70" s="25" t="s">
        <v>89</v>
      </c>
      <c r="C70" s="25" t="s">
        <v>80</v>
      </c>
      <c r="D70" s="25"/>
      <c r="E70" s="25"/>
      <c r="F70" s="25">
        <v>4</v>
      </c>
      <c r="G70" s="25">
        <v>0</v>
      </c>
      <c r="H70" s="25"/>
      <c r="I70" s="25">
        <v>1</v>
      </c>
      <c r="J70" s="25">
        <v>3</v>
      </c>
      <c r="K70" s="25"/>
      <c r="L70" s="25"/>
      <c r="M70" s="25">
        <v>0</v>
      </c>
      <c r="N70" s="29"/>
      <c r="O70" s="26"/>
      <c r="P70" s="29">
        <v>1</v>
      </c>
      <c r="Q70" s="29">
        <v>2</v>
      </c>
      <c r="R70" s="29">
        <v>0</v>
      </c>
      <c r="S70" s="29"/>
      <c r="T70" s="26"/>
      <c r="U70" s="29">
        <v>1</v>
      </c>
      <c r="V70" s="25"/>
      <c r="W70" s="25"/>
      <c r="X70" s="25">
        <v>0</v>
      </c>
      <c r="Y70" s="28">
        <v>0</v>
      </c>
      <c r="Z70" s="28"/>
      <c r="AA70" s="25">
        <v>4</v>
      </c>
      <c r="AB70" s="25">
        <v>4</v>
      </c>
      <c r="AC70" s="25"/>
      <c r="AD70" s="25"/>
    </row>
    <row r="71" spans="1:30" ht="29">
      <c r="A71" s="30" t="s">
        <v>98</v>
      </c>
      <c r="B71" s="25" t="s">
        <v>89</v>
      </c>
      <c r="C71" s="25" t="s">
        <v>81</v>
      </c>
      <c r="D71" s="25"/>
      <c r="E71" s="25">
        <v>4</v>
      </c>
      <c r="F71" s="25">
        <v>6</v>
      </c>
      <c r="G71" s="25">
        <v>2</v>
      </c>
      <c r="H71" s="25">
        <v>1</v>
      </c>
      <c r="I71" s="25">
        <v>3</v>
      </c>
      <c r="J71" s="25">
        <v>6</v>
      </c>
      <c r="K71" s="25"/>
      <c r="L71" s="25">
        <v>1</v>
      </c>
      <c r="M71" s="25">
        <v>1</v>
      </c>
      <c r="N71" s="29"/>
      <c r="O71" s="26"/>
      <c r="P71" s="29">
        <v>3</v>
      </c>
      <c r="Q71" s="29">
        <v>3</v>
      </c>
      <c r="R71" s="29">
        <v>1</v>
      </c>
      <c r="S71" s="29"/>
      <c r="T71" s="26"/>
      <c r="U71" s="29">
        <v>5</v>
      </c>
      <c r="V71" s="25"/>
      <c r="W71" s="25">
        <v>1</v>
      </c>
      <c r="X71" s="25">
        <v>0</v>
      </c>
      <c r="Y71" s="28">
        <v>0</v>
      </c>
      <c r="Z71" s="28"/>
      <c r="AA71" s="25">
        <v>11</v>
      </c>
      <c r="AB71" s="25">
        <v>10</v>
      </c>
      <c r="AC71" s="25">
        <v>2</v>
      </c>
      <c r="AD71" s="25"/>
    </row>
    <row r="72" spans="1:30" ht="29">
      <c r="A72" s="30" t="s">
        <v>98</v>
      </c>
      <c r="B72" s="25" t="s">
        <v>89</v>
      </c>
      <c r="C72" s="25" t="s">
        <v>82</v>
      </c>
      <c r="D72" s="25">
        <v>3</v>
      </c>
      <c r="E72" s="25">
        <v>17</v>
      </c>
      <c r="F72" s="25">
        <v>72</v>
      </c>
      <c r="G72" s="25">
        <v>18</v>
      </c>
      <c r="H72" s="25">
        <v>28</v>
      </c>
      <c r="I72" s="25">
        <v>33</v>
      </c>
      <c r="J72" s="25">
        <v>35</v>
      </c>
      <c r="K72" s="25">
        <v>2</v>
      </c>
      <c r="L72" s="25">
        <v>7</v>
      </c>
      <c r="M72" s="25">
        <v>2</v>
      </c>
      <c r="N72" s="29">
        <v>3</v>
      </c>
      <c r="O72" s="26"/>
      <c r="P72" s="29">
        <v>43</v>
      </c>
      <c r="Q72" s="29">
        <v>45</v>
      </c>
      <c r="R72" s="29">
        <v>6</v>
      </c>
      <c r="S72" s="29"/>
      <c r="T72" s="26"/>
      <c r="U72" s="29">
        <v>16</v>
      </c>
      <c r="V72" s="25">
        <v>1</v>
      </c>
      <c r="W72" s="25">
        <v>5</v>
      </c>
      <c r="X72" s="25">
        <v>0</v>
      </c>
      <c r="Y72" s="28">
        <v>0</v>
      </c>
      <c r="Z72" s="28"/>
      <c r="AA72" s="25">
        <v>104</v>
      </c>
      <c r="AB72" s="25">
        <v>102</v>
      </c>
      <c r="AC72" s="25">
        <v>8</v>
      </c>
      <c r="AD72" s="25"/>
    </row>
    <row r="73" spans="1:30" ht="29">
      <c r="A73" s="30" t="s">
        <v>98</v>
      </c>
      <c r="B73" s="25" t="s">
        <v>89</v>
      </c>
      <c r="C73" s="25" t="s">
        <v>83</v>
      </c>
      <c r="D73" s="25"/>
      <c r="E73" s="25">
        <v>13</v>
      </c>
      <c r="F73" s="25">
        <v>24</v>
      </c>
      <c r="G73" s="25">
        <v>0</v>
      </c>
      <c r="H73" s="25">
        <v>3</v>
      </c>
      <c r="I73" s="25">
        <v>12</v>
      </c>
      <c r="J73" s="25">
        <v>18</v>
      </c>
      <c r="K73" s="25"/>
      <c r="L73" s="25">
        <v>1</v>
      </c>
      <c r="M73" s="25">
        <v>1</v>
      </c>
      <c r="N73" s="29">
        <v>1</v>
      </c>
      <c r="O73" s="26">
        <v>1</v>
      </c>
      <c r="P73" s="29">
        <v>5</v>
      </c>
      <c r="Q73" s="29">
        <v>19</v>
      </c>
      <c r="R73" s="29">
        <v>1</v>
      </c>
      <c r="S73" s="29"/>
      <c r="T73" s="26">
        <v>1</v>
      </c>
      <c r="U73" s="29">
        <v>11</v>
      </c>
      <c r="V73" s="25"/>
      <c r="W73" s="25"/>
      <c r="X73" s="25">
        <v>0</v>
      </c>
      <c r="Y73" s="28">
        <v>0</v>
      </c>
      <c r="Z73" s="28"/>
      <c r="AA73" s="25">
        <v>37</v>
      </c>
      <c r="AB73" s="25">
        <v>36</v>
      </c>
      <c r="AC73" s="25">
        <v>1</v>
      </c>
      <c r="AD73" s="25"/>
    </row>
    <row r="74" spans="1:30" ht="29">
      <c r="A74" s="30" t="s">
        <v>98</v>
      </c>
      <c r="B74" s="25" t="s">
        <v>89</v>
      </c>
      <c r="C74" s="25" t="s">
        <v>84</v>
      </c>
      <c r="D74" s="25"/>
      <c r="E74" s="25">
        <v>9</v>
      </c>
      <c r="F74" s="25">
        <v>10</v>
      </c>
      <c r="G74" s="25">
        <v>1</v>
      </c>
      <c r="H74" s="25">
        <v>1</v>
      </c>
      <c r="I74" s="25">
        <v>7</v>
      </c>
      <c r="J74" s="25">
        <v>8</v>
      </c>
      <c r="K74" s="25"/>
      <c r="L74" s="25">
        <v>2</v>
      </c>
      <c r="M74" s="25">
        <v>2</v>
      </c>
      <c r="N74" s="29"/>
      <c r="O74" s="26"/>
      <c r="P74" s="29">
        <v>5</v>
      </c>
      <c r="Q74" s="29">
        <v>10</v>
      </c>
      <c r="R74" s="29">
        <v>1</v>
      </c>
      <c r="S74" s="29"/>
      <c r="T74" s="26">
        <v>1</v>
      </c>
      <c r="U74" s="29">
        <v>3</v>
      </c>
      <c r="V74" s="25"/>
      <c r="W74" s="25"/>
      <c r="X74" s="25">
        <v>0</v>
      </c>
      <c r="Y74" s="28">
        <v>0</v>
      </c>
      <c r="Z74" s="28"/>
      <c r="AA74" s="25">
        <v>20</v>
      </c>
      <c r="AB74" s="25">
        <v>20</v>
      </c>
      <c r="AC74" s="25"/>
      <c r="AD74" s="25"/>
    </row>
    <row r="75" spans="1:30" ht="29">
      <c r="A75" s="30" t="s">
        <v>98</v>
      </c>
      <c r="B75" s="25" t="s">
        <v>89</v>
      </c>
      <c r="C75" s="25" t="s">
        <v>85</v>
      </c>
      <c r="D75" s="25"/>
      <c r="E75" s="25">
        <v>17</v>
      </c>
      <c r="F75" s="25">
        <v>53</v>
      </c>
      <c r="G75" s="25">
        <v>3</v>
      </c>
      <c r="H75" s="25">
        <v>6</v>
      </c>
      <c r="I75" s="25">
        <v>21</v>
      </c>
      <c r="J75" s="25">
        <v>31</v>
      </c>
      <c r="K75" s="25">
        <v>1</v>
      </c>
      <c r="L75" s="25">
        <v>14</v>
      </c>
      <c r="M75" s="25">
        <v>0</v>
      </c>
      <c r="N75" s="29"/>
      <c r="O75" s="26"/>
      <c r="P75" s="29">
        <v>29</v>
      </c>
      <c r="Q75" s="29">
        <v>29</v>
      </c>
      <c r="R75" s="29">
        <v>0</v>
      </c>
      <c r="S75" s="29"/>
      <c r="T75" s="26"/>
      <c r="U75" s="29">
        <v>15</v>
      </c>
      <c r="V75" s="25">
        <v>1</v>
      </c>
      <c r="W75" s="25"/>
      <c r="X75" s="25">
        <v>0</v>
      </c>
      <c r="Y75" s="28">
        <v>0</v>
      </c>
      <c r="Z75" s="28"/>
      <c r="AA75" s="25">
        <v>72</v>
      </c>
      <c r="AB75" s="25">
        <v>73</v>
      </c>
      <c r="AC75" s="25"/>
      <c r="AD75" s="25"/>
    </row>
    <row r="76" spans="1:30" ht="29">
      <c r="A76" s="30" t="s">
        <v>98</v>
      </c>
      <c r="B76" s="25" t="s">
        <v>89</v>
      </c>
      <c r="C76" s="25" t="s">
        <v>86</v>
      </c>
      <c r="D76" s="25">
        <v>1</v>
      </c>
      <c r="E76" s="25">
        <v>4</v>
      </c>
      <c r="F76" s="25">
        <v>26</v>
      </c>
      <c r="G76" s="25">
        <v>4</v>
      </c>
      <c r="H76" s="25">
        <v>6</v>
      </c>
      <c r="I76" s="25">
        <v>4</v>
      </c>
      <c r="J76" s="25">
        <v>21</v>
      </c>
      <c r="K76" s="25">
        <v>1</v>
      </c>
      <c r="L76" s="25"/>
      <c r="M76" s="25">
        <v>2</v>
      </c>
      <c r="N76" s="29">
        <v>1</v>
      </c>
      <c r="O76" s="26"/>
      <c r="P76" s="29">
        <v>13</v>
      </c>
      <c r="Q76" s="29">
        <v>8</v>
      </c>
      <c r="R76" s="29">
        <v>3</v>
      </c>
      <c r="S76" s="29"/>
      <c r="T76" s="26"/>
      <c r="U76" s="29">
        <v>11</v>
      </c>
      <c r="V76" s="25"/>
      <c r="W76" s="25">
        <v>1</v>
      </c>
      <c r="X76" s="25">
        <v>0</v>
      </c>
      <c r="Y76" s="28">
        <v>0</v>
      </c>
      <c r="Z76" s="28"/>
      <c r="AA76" s="25">
        <v>34</v>
      </c>
      <c r="AB76" s="25">
        <v>32</v>
      </c>
      <c r="AC76" s="25">
        <v>3</v>
      </c>
      <c r="AD76" s="25"/>
    </row>
    <row r="77" spans="1:30" ht="29">
      <c r="A77" s="30" t="s">
        <v>98</v>
      </c>
      <c r="B77" s="25" t="s">
        <v>89</v>
      </c>
      <c r="C77" s="25" t="s">
        <v>87</v>
      </c>
      <c r="D77" s="25">
        <v>2</v>
      </c>
      <c r="E77" s="25"/>
      <c r="F77" s="25">
        <v>9</v>
      </c>
      <c r="G77" s="25">
        <v>2</v>
      </c>
      <c r="H77" s="25">
        <v>1</v>
      </c>
      <c r="I77" s="25">
        <v>3</v>
      </c>
      <c r="J77" s="25"/>
      <c r="K77" s="25"/>
      <c r="L77" s="25"/>
      <c r="M77" s="25">
        <v>9</v>
      </c>
      <c r="N77" s="29"/>
      <c r="O77" s="26"/>
      <c r="P77" s="29">
        <v>2</v>
      </c>
      <c r="Q77" s="29">
        <v>3</v>
      </c>
      <c r="R77" s="29">
        <v>8</v>
      </c>
      <c r="S77" s="29"/>
      <c r="T77" s="26"/>
      <c r="U77" s="29"/>
      <c r="V77" s="25"/>
      <c r="W77" s="25"/>
      <c r="X77" s="25">
        <v>0</v>
      </c>
      <c r="Y77" s="28">
        <v>0</v>
      </c>
      <c r="Z77" s="28"/>
      <c r="AA77" s="25">
        <v>13</v>
      </c>
      <c r="AB77" s="25">
        <v>12</v>
      </c>
      <c r="AC77" s="25"/>
      <c r="AD77" s="25">
        <v>1</v>
      </c>
    </row>
    <row r="78" spans="1:30" ht="29">
      <c r="A78" s="30" t="s">
        <v>98</v>
      </c>
      <c r="B78" s="25" t="s">
        <v>89</v>
      </c>
      <c r="C78" s="25" t="s">
        <v>61</v>
      </c>
      <c r="D78" s="25">
        <v>3</v>
      </c>
      <c r="E78" s="25">
        <v>40</v>
      </c>
      <c r="F78" s="25">
        <v>49</v>
      </c>
      <c r="G78" s="25">
        <v>8</v>
      </c>
      <c r="H78" s="25">
        <v>17</v>
      </c>
      <c r="I78" s="25">
        <v>9</v>
      </c>
      <c r="J78" s="25">
        <v>53</v>
      </c>
      <c r="K78" s="25">
        <v>6</v>
      </c>
      <c r="L78" s="25">
        <v>5</v>
      </c>
      <c r="M78" s="25">
        <v>9</v>
      </c>
      <c r="N78" s="29">
        <v>2</v>
      </c>
      <c r="O78" s="26"/>
      <c r="P78" s="29">
        <v>44</v>
      </c>
      <c r="Q78" s="29">
        <v>49</v>
      </c>
      <c r="R78" s="29">
        <v>4</v>
      </c>
      <c r="S78" s="29">
        <v>1</v>
      </c>
      <c r="T78" s="26"/>
      <c r="U78" s="29">
        <v>3</v>
      </c>
      <c r="V78" s="25"/>
      <c r="W78" s="25"/>
      <c r="X78" s="25">
        <v>0</v>
      </c>
      <c r="Y78" s="28">
        <v>0</v>
      </c>
      <c r="Z78" s="28"/>
      <c r="AA78" s="25">
        <v>101</v>
      </c>
      <c r="AB78" s="25">
        <v>101</v>
      </c>
      <c r="AC78" s="25"/>
      <c r="AD78" s="25"/>
    </row>
    <row r="79" spans="1:30" ht="29">
      <c r="A79" s="30" t="s">
        <v>98</v>
      </c>
      <c r="B79" s="25" t="s">
        <v>89</v>
      </c>
      <c r="C79" s="25" t="s">
        <v>88</v>
      </c>
      <c r="D79" s="25">
        <v>1</v>
      </c>
      <c r="E79" s="25">
        <v>8</v>
      </c>
      <c r="F79" s="25">
        <v>21</v>
      </c>
      <c r="G79" s="25">
        <v>0</v>
      </c>
      <c r="H79" s="25">
        <v>3</v>
      </c>
      <c r="I79" s="25">
        <v>13</v>
      </c>
      <c r="J79" s="25">
        <v>8</v>
      </c>
      <c r="K79" s="25"/>
      <c r="L79" s="25">
        <v>3</v>
      </c>
      <c r="M79" s="25">
        <v>2</v>
      </c>
      <c r="N79" s="29">
        <v>1</v>
      </c>
      <c r="O79" s="26"/>
      <c r="P79" s="29">
        <v>5</v>
      </c>
      <c r="Q79" s="29">
        <v>16</v>
      </c>
      <c r="R79" s="29">
        <v>2</v>
      </c>
      <c r="S79" s="29"/>
      <c r="T79" s="26">
        <v>1</v>
      </c>
      <c r="U79" s="29">
        <v>6</v>
      </c>
      <c r="V79" s="25"/>
      <c r="W79" s="25"/>
      <c r="X79" s="25">
        <v>0</v>
      </c>
      <c r="Y79" s="28">
        <v>0</v>
      </c>
      <c r="Z79" s="28"/>
      <c r="AA79" s="25">
        <v>30</v>
      </c>
      <c r="AB79" s="25">
        <v>27</v>
      </c>
      <c r="AC79" s="25">
        <v>3</v>
      </c>
      <c r="AD79" s="25"/>
    </row>
    <row r="80" spans="1:30" ht="29">
      <c r="A80" s="30" t="s">
        <v>98</v>
      </c>
      <c r="B80" s="25" t="s">
        <v>89</v>
      </c>
      <c r="C80" s="25" t="s">
        <v>89</v>
      </c>
      <c r="D80" s="25">
        <v>12</v>
      </c>
      <c r="E80" s="25">
        <v>28</v>
      </c>
      <c r="F80" s="25">
        <v>90</v>
      </c>
      <c r="G80" s="25">
        <v>16</v>
      </c>
      <c r="H80" s="25">
        <v>20</v>
      </c>
      <c r="I80" s="25">
        <v>34</v>
      </c>
      <c r="J80" s="25">
        <v>59</v>
      </c>
      <c r="K80" s="25">
        <v>2</v>
      </c>
      <c r="L80" s="25">
        <v>15</v>
      </c>
      <c r="M80" s="25">
        <v>9</v>
      </c>
      <c r="N80" s="29">
        <v>6</v>
      </c>
      <c r="O80" s="26">
        <v>1</v>
      </c>
      <c r="P80" s="29">
        <v>69</v>
      </c>
      <c r="Q80" s="29">
        <v>52</v>
      </c>
      <c r="R80" s="29">
        <v>11</v>
      </c>
      <c r="S80" s="29">
        <v>2</v>
      </c>
      <c r="T80" s="26">
        <v>1</v>
      </c>
      <c r="U80" s="29">
        <v>11</v>
      </c>
      <c r="V80" s="25">
        <v>2</v>
      </c>
      <c r="W80" s="25">
        <v>1</v>
      </c>
      <c r="X80" s="25">
        <v>0</v>
      </c>
      <c r="Y80" s="28">
        <v>0</v>
      </c>
      <c r="Z80" s="28"/>
      <c r="AA80" s="25">
        <v>143</v>
      </c>
      <c r="AB80" s="25">
        <v>138</v>
      </c>
      <c r="AC80" s="25">
        <v>8</v>
      </c>
      <c r="AD80" s="25"/>
    </row>
    <row r="81" spans="1:30" ht="29">
      <c r="A81" s="30" t="s">
        <v>98</v>
      </c>
      <c r="B81" s="25" t="s">
        <v>89</v>
      </c>
      <c r="C81" s="25" t="s">
        <v>90</v>
      </c>
      <c r="D81" s="25">
        <v>6</v>
      </c>
      <c r="E81" s="25">
        <v>13</v>
      </c>
      <c r="F81" s="25">
        <v>72</v>
      </c>
      <c r="G81" s="25">
        <v>11</v>
      </c>
      <c r="H81" s="25">
        <v>14</v>
      </c>
      <c r="I81" s="25">
        <v>21</v>
      </c>
      <c r="J81" s="25">
        <v>43</v>
      </c>
      <c r="K81" s="25">
        <v>1</v>
      </c>
      <c r="L81" s="25">
        <v>16</v>
      </c>
      <c r="M81" s="25">
        <v>4</v>
      </c>
      <c r="N81" s="29">
        <v>4</v>
      </c>
      <c r="O81" s="26">
        <v>1</v>
      </c>
      <c r="P81" s="29">
        <v>53</v>
      </c>
      <c r="Q81" s="29">
        <v>28</v>
      </c>
      <c r="R81" s="29">
        <v>7</v>
      </c>
      <c r="S81" s="29"/>
      <c r="T81" s="26"/>
      <c r="U81" s="29">
        <v>16</v>
      </c>
      <c r="V81" s="25">
        <v>2</v>
      </c>
      <c r="W81" s="25">
        <v>1</v>
      </c>
      <c r="X81" s="25">
        <v>0</v>
      </c>
      <c r="Y81" s="28">
        <v>0</v>
      </c>
      <c r="Z81" s="28"/>
      <c r="AA81" s="25">
        <v>101</v>
      </c>
      <c r="AB81" s="25">
        <v>92</v>
      </c>
      <c r="AC81" s="25">
        <v>12</v>
      </c>
      <c r="AD81" s="25"/>
    </row>
    <row r="82" spans="1:30" ht="29">
      <c r="A82" s="30" t="s">
        <v>98</v>
      </c>
      <c r="B82" s="25" t="s">
        <v>89</v>
      </c>
      <c r="C82" s="25" t="s">
        <v>91</v>
      </c>
      <c r="D82" s="25"/>
      <c r="E82" s="25">
        <v>4</v>
      </c>
      <c r="F82" s="25">
        <v>15</v>
      </c>
      <c r="G82" s="25">
        <v>4</v>
      </c>
      <c r="H82" s="25">
        <v>3</v>
      </c>
      <c r="I82" s="25">
        <v>3</v>
      </c>
      <c r="J82" s="25">
        <v>13</v>
      </c>
      <c r="K82" s="25"/>
      <c r="L82" s="25">
        <v>3</v>
      </c>
      <c r="M82" s="25">
        <v>1</v>
      </c>
      <c r="N82" s="29"/>
      <c r="O82" s="26"/>
      <c r="P82" s="29">
        <v>9</v>
      </c>
      <c r="Q82" s="29">
        <v>7</v>
      </c>
      <c r="R82" s="29">
        <v>1</v>
      </c>
      <c r="S82" s="29"/>
      <c r="T82" s="26">
        <v>1</v>
      </c>
      <c r="U82" s="29">
        <v>5</v>
      </c>
      <c r="V82" s="25"/>
      <c r="W82" s="25">
        <v>2</v>
      </c>
      <c r="X82" s="25">
        <v>0</v>
      </c>
      <c r="Y82" s="28">
        <v>0</v>
      </c>
      <c r="Z82" s="28"/>
      <c r="AA82" s="25">
        <v>21</v>
      </c>
      <c r="AB82" s="25">
        <v>21</v>
      </c>
      <c r="AC82" s="25">
        <v>2</v>
      </c>
      <c r="AD82" s="25"/>
    </row>
    <row r="83" spans="1:30" ht="29">
      <c r="A83" s="30" t="s">
        <v>98</v>
      </c>
      <c r="B83" s="25" t="s">
        <v>89</v>
      </c>
      <c r="C83" s="25" t="s">
        <v>75</v>
      </c>
      <c r="D83" s="25"/>
      <c r="E83" s="25">
        <v>2</v>
      </c>
      <c r="F83" s="25">
        <v>5</v>
      </c>
      <c r="G83" s="25">
        <v>0</v>
      </c>
      <c r="H83" s="25"/>
      <c r="I83" s="25"/>
      <c r="J83" s="25">
        <v>1</v>
      </c>
      <c r="K83" s="25"/>
      <c r="L83" s="25"/>
      <c r="M83" s="25">
        <v>6</v>
      </c>
      <c r="N83" s="29"/>
      <c r="O83" s="26"/>
      <c r="P83" s="29">
        <v>2</v>
      </c>
      <c r="Q83" s="29">
        <v>1</v>
      </c>
      <c r="R83" s="29">
        <v>4</v>
      </c>
      <c r="S83" s="29"/>
      <c r="T83" s="26"/>
      <c r="U83" s="29"/>
      <c r="V83" s="25"/>
      <c r="W83" s="25"/>
      <c r="X83" s="25">
        <v>0</v>
      </c>
      <c r="Y83" s="28">
        <v>0</v>
      </c>
      <c r="Z83" s="28"/>
      <c r="AA83" s="25">
        <v>7</v>
      </c>
      <c r="AB83" s="25">
        <v>7</v>
      </c>
      <c r="AC83" s="25"/>
      <c r="AD83" s="25"/>
    </row>
    <row r="84" spans="1:30" ht="29">
      <c r="A84" s="30" t="s">
        <v>98</v>
      </c>
      <c r="B84" s="25" t="s">
        <v>89</v>
      </c>
      <c r="C84" s="25" t="s">
        <v>92</v>
      </c>
      <c r="D84" s="25">
        <v>1</v>
      </c>
      <c r="E84" s="25">
        <v>13</v>
      </c>
      <c r="F84" s="25">
        <v>14</v>
      </c>
      <c r="G84" s="25">
        <v>2</v>
      </c>
      <c r="H84" s="25">
        <v>4</v>
      </c>
      <c r="I84" s="25">
        <v>4</v>
      </c>
      <c r="J84" s="25">
        <v>17</v>
      </c>
      <c r="K84" s="25"/>
      <c r="L84" s="25">
        <v>4</v>
      </c>
      <c r="M84" s="25">
        <v>1</v>
      </c>
      <c r="N84" s="29"/>
      <c r="O84" s="26"/>
      <c r="P84" s="29">
        <v>13</v>
      </c>
      <c r="Q84" s="29">
        <v>13</v>
      </c>
      <c r="R84" s="29">
        <v>1</v>
      </c>
      <c r="S84" s="29"/>
      <c r="T84" s="26"/>
      <c r="U84" s="29">
        <v>3</v>
      </c>
      <c r="V84" s="25"/>
      <c r="W84" s="25">
        <v>1</v>
      </c>
      <c r="X84" s="25">
        <v>0</v>
      </c>
      <c r="Y84" s="28">
        <v>0</v>
      </c>
      <c r="Z84" s="28"/>
      <c r="AA84" s="25">
        <v>29</v>
      </c>
      <c r="AB84" s="25">
        <v>28</v>
      </c>
      <c r="AC84" s="25">
        <v>2</v>
      </c>
      <c r="AD84" s="25"/>
    </row>
    <row r="85" spans="1:30" ht="29">
      <c r="A85" s="30" t="s">
        <v>98</v>
      </c>
      <c r="B85" s="25" t="s">
        <v>89</v>
      </c>
      <c r="C85" s="25" t="s">
        <v>97</v>
      </c>
      <c r="D85" s="25"/>
      <c r="E85" s="25"/>
      <c r="F85" s="25">
        <v>1</v>
      </c>
      <c r="G85" s="25">
        <v>0</v>
      </c>
      <c r="H85" s="25"/>
      <c r="I85" s="25"/>
      <c r="J85" s="25">
        <v>1</v>
      </c>
      <c r="K85" s="25"/>
      <c r="L85" s="25"/>
      <c r="M85" s="25">
        <v>0</v>
      </c>
      <c r="N85" s="29"/>
      <c r="O85" s="26"/>
      <c r="P85" s="29">
        <v>1</v>
      </c>
      <c r="Q85" s="29"/>
      <c r="R85" s="29">
        <v>0</v>
      </c>
      <c r="S85" s="29"/>
      <c r="T85" s="26"/>
      <c r="U85" s="29"/>
      <c r="V85" s="25"/>
      <c r="W85" s="25">
        <v>1</v>
      </c>
      <c r="X85" s="25">
        <v>0</v>
      </c>
      <c r="Y85" s="28">
        <v>0</v>
      </c>
      <c r="Z85" s="28"/>
      <c r="AA85" s="25">
        <v>0</v>
      </c>
      <c r="AB85" s="25"/>
      <c r="AC85" s="25">
        <v>1</v>
      </c>
      <c r="AD85" s="25"/>
    </row>
    <row r="86" spans="1:30" ht="29">
      <c r="A86" s="30" t="s">
        <v>98</v>
      </c>
      <c r="B86" s="25" t="s">
        <v>89</v>
      </c>
      <c r="C86" s="25" t="s">
        <v>76</v>
      </c>
      <c r="D86" s="25"/>
      <c r="E86" s="25">
        <v>9</v>
      </c>
      <c r="F86" s="25">
        <v>7</v>
      </c>
      <c r="G86" s="25">
        <v>0</v>
      </c>
      <c r="H86" s="25">
        <v>2</v>
      </c>
      <c r="I86" s="25">
        <v>4</v>
      </c>
      <c r="J86" s="25">
        <v>10</v>
      </c>
      <c r="K86" s="25"/>
      <c r="L86" s="25"/>
      <c r="M86" s="25">
        <v>0</v>
      </c>
      <c r="N86" s="29"/>
      <c r="O86" s="26"/>
      <c r="P86" s="29">
        <v>8</v>
      </c>
      <c r="Q86" s="29">
        <v>5</v>
      </c>
      <c r="R86" s="29">
        <v>0</v>
      </c>
      <c r="S86" s="29"/>
      <c r="T86" s="26"/>
      <c r="U86" s="29">
        <v>3</v>
      </c>
      <c r="V86" s="25">
        <v>1</v>
      </c>
      <c r="W86" s="25"/>
      <c r="X86" s="25">
        <v>0</v>
      </c>
      <c r="Y86" s="28">
        <v>0</v>
      </c>
      <c r="Z86" s="28"/>
      <c r="AA86" s="25">
        <v>15</v>
      </c>
      <c r="AB86" s="25">
        <v>16</v>
      </c>
      <c r="AC86" s="25"/>
      <c r="AD86" s="25"/>
    </row>
    <row r="87" spans="1:30" ht="29">
      <c r="A87" s="30" t="s">
        <v>98</v>
      </c>
      <c r="B87" s="25" t="s">
        <v>89</v>
      </c>
      <c r="C87" s="25" t="s">
        <v>93</v>
      </c>
      <c r="D87" s="25"/>
      <c r="E87" s="25">
        <v>10</v>
      </c>
      <c r="F87" s="25">
        <v>13</v>
      </c>
      <c r="G87" s="25">
        <v>8</v>
      </c>
      <c r="H87" s="25">
        <v>4</v>
      </c>
      <c r="I87" s="25">
        <v>11</v>
      </c>
      <c r="J87" s="25">
        <v>13</v>
      </c>
      <c r="K87" s="25"/>
      <c r="L87" s="25">
        <v>2</v>
      </c>
      <c r="M87" s="25">
        <v>1</v>
      </c>
      <c r="N87" s="29"/>
      <c r="O87" s="26"/>
      <c r="P87" s="29">
        <v>8</v>
      </c>
      <c r="Q87" s="29">
        <v>17</v>
      </c>
      <c r="R87" s="29">
        <v>1</v>
      </c>
      <c r="S87" s="29"/>
      <c r="T87" s="26"/>
      <c r="U87" s="29">
        <v>5</v>
      </c>
      <c r="V87" s="25"/>
      <c r="W87" s="25">
        <v>1</v>
      </c>
      <c r="X87" s="25">
        <v>0</v>
      </c>
      <c r="Y87" s="28">
        <v>0</v>
      </c>
      <c r="Z87" s="28"/>
      <c r="AA87" s="25">
        <v>30</v>
      </c>
      <c r="AB87" s="25">
        <v>27</v>
      </c>
      <c r="AC87" s="25">
        <v>4</v>
      </c>
      <c r="AD87" s="25"/>
    </row>
    <row r="88" spans="1:30" ht="29">
      <c r="A88" s="30" t="s">
        <v>98</v>
      </c>
      <c r="B88" s="25" t="s">
        <v>89</v>
      </c>
      <c r="C88" s="25" t="s">
        <v>94</v>
      </c>
      <c r="D88" s="25"/>
      <c r="E88" s="25">
        <v>5</v>
      </c>
      <c r="F88" s="25">
        <v>6</v>
      </c>
      <c r="G88" s="25">
        <v>1</v>
      </c>
      <c r="H88" s="25">
        <v>1</v>
      </c>
      <c r="I88" s="25">
        <v>3</v>
      </c>
      <c r="J88" s="25">
        <v>5</v>
      </c>
      <c r="K88" s="25">
        <v>1</v>
      </c>
      <c r="L88" s="25"/>
      <c r="M88" s="25">
        <v>2</v>
      </c>
      <c r="N88" s="29"/>
      <c r="O88" s="26"/>
      <c r="P88" s="29">
        <v>4</v>
      </c>
      <c r="Q88" s="29">
        <v>6</v>
      </c>
      <c r="R88" s="29">
        <v>1</v>
      </c>
      <c r="S88" s="29"/>
      <c r="T88" s="26"/>
      <c r="U88" s="29">
        <v>1</v>
      </c>
      <c r="V88" s="25"/>
      <c r="W88" s="25"/>
      <c r="X88" s="25">
        <v>0</v>
      </c>
      <c r="Y88" s="28">
        <v>0</v>
      </c>
      <c r="Z88" s="28"/>
      <c r="AA88" s="25">
        <v>12</v>
      </c>
      <c r="AB88" s="25">
        <v>12</v>
      </c>
      <c r="AC88" s="25"/>
      <c r="AD88" s="25"/>
    </row>
    <row r="89" spans="1:30" ht="29">
      <c r="A89" s="30" t="s">
        <v>98</v>
      </c>
      <c r="B89" s="25" t="s">
        <v>89</v>
      </c>
      <c r="C89" s="25" t="s">
        <v>95</v>
      </c>
      <c r="D89" s="25">
        <v>4</v>
      </c>
      <c r="E89" s="25">
        <v>11</v>
      </c>
      <c r="F89" s="25">
        <v>45</v>
      </c>
      <c r="G89" s="25">
        <v>5</v>
      </c>
      <c r="H89" s="25">
        <v>9</v>
      </c>
      <c r="I89" s="25">
        <v>14</v>
      </c>
      <c r="J89" s="25">
        <v>21</v>
      </c>
      <c r="K89" s="25">
        <v>1</v>
      </c>
      <c r="L89" s="25">
        <v>13</v>
      </c>
      <c r="M89" s="25">
        <v>2</v>
      </c>
      <c r="N89" s="29">
        <v>4</v>
      </c>
      <c r="O89" s="26">
        <v>1</v>
      </c>
      <c r="P89" s="29">
        <v>28</v>
      </c>
      <c r="Q89" s="29">
        <v>18</v>
      </c>
      <c r="R89" s="29">
        <v>6</v>
      </c>
      <c r="S89" s="29"/>
      <c r="T89" s="26">
        <v>1</v>
      </c>
      <c r="U89" s="29">
        <v>12</v>
      </c>
      <c r="V89" s="25">
        <v>1</v>
      </c>
      <c r="W89" s="25">
        <v>1</v>
      </c>
      <c r="X89" s="25">
        <v>0</v>
      </c>
      <c r="Y89" s="28">
        <v>0</v>
      </c>
      <c r="Z89" s="28"/>
      <c r="AA89" s="25">
        <v>63</v>
      </c>
      <c r="AB89" s="25">
        <v>61</v>
      </c>
      <c r="AC89" s="25">
        <v>4</v>
      </c>
      <c r="AD89" s="25"/>
    </row>
    <row r="90" spans="1:30" ht="29">
      <c r="A90" s="30" t="s">
        <v>25</v>
      </c>
      <c r="B90" s="25" t="s">
        <v>85</v>
      </c>
      <c r="C90" s="25" t="s">
        <v>77</v>
      </c>
      <c r="D90" s="25"/>
      <c r="E90" s="25"/>
      <c r="F90" s="25">
        <v>5</v>
      </c>
      <c r="G90" s="25">
        <v>0</v>
      </c>
      <c r="H90" s="25">
        <v>1</v>
      </c>
      <c r="I90" s="25">
        <v>1</v>
      </c>
      <c r="J90" s="25">
        <v>2</v>
      </c>
      <c r="K90" s="25"/>
      <c r="L90" s="25">
        <v>1</v>
      </c>
      <c r="M90" s="25">
        <v>0</v>
      </c>
      <c r="N90" s="29"/>
      <c r="O90" s="26"/>
      <c r="P90" s="29">
        <v>1</v>
      </c>
      <c r="Q90" s="29">
        <v>1</v>
      </c>
      <c r="R90" s="29">
        <v>0</v>
      </c>
      <c r="S90" s="29"/>
      <c r="T90" s="26">
        <v>1</v>
      </c>
      <c r="U90" s="29">
        <v>2</v>
      </c>
      <c r="V90" s="25"/>
      <c r="W90" s="25"/>
      <c r="X90" s="25">
        <v>0</v>
      </c>
      <c r="Y90" s="28">
        <v>0</v>
      </c>
      <c r="Z90" s="28"/>
      <c r="AA90" s="25">
        <v>5</v>
      </c>
      <c r="AB90" s="25">
        <v>5</v>
      </c>
      <c r="AC90" s="25"/>
      <c r="AD90" s="25"/>
    </row>
    <row r="91" spans="1:30" ht="29">
      <c r="A91" s="30" t="s">
        <v>25</v>
      </c>
      <c r="B91" s="25" t="s">
        <v>85</v>
      </c>
      <c r="C91" s="25" t="s">
        <v>78</v>
      </c>
      <c r="D91" s="25"/>
      <c r="E91" s="25"/>
      <c r="F91" s="25">
        <v>1</v>
      </c>
      <c r="G91" s="25">
        <v>0</v>
      </c>
      <c r="H91" s="25"/>
      <c r="I91" s="25"/>
      <c r="J91" s="25">
        <v>1</v>
      </c>
      <c r="K91" s="25"/>
      <c r="L91" s="25"/>
      <c r="M91" s="25">
        <v>0</v>
      </c>
      <c r="N91" s="29"/>
      <c r="O91" s="26"/>
      <c r="P91" s="29">
        <v>1</v>
      </c>
      <c r="Q91" s="29"/>
      <c r="R91" s="29">
        <v>0</v>
      </c>
      <c r="S91" s="29"/>
      <c r="T91" s="26"/>
      <c r="U91" s="29"/>
      <c r="V91" s="25"/>
      <c r="W91" s="25"/>
      <c r="X91" s="25">
        <v>0</v>
      </c>
      <c r="Y91" s="28">
        <v>0</v>
      </c>
      <c r="Z91" s="28"/>
      <c r="AA91" s="25">
        <v>1</v>
      </c>
      <c r="AB91" s="25">
        <v>1</v>
      </c>
      <c r="AC91" s="25"/>
      <c r="AD91" s="25"/>
    </row>
    <row r="92" spans="1:30" ht="29">
      <c r="A92" s="30" t="s">
        <v>25</v>
      </c>
      <c r="B92" s="25" t="s">
        <v>85</v>
      </c>
      <c r="C92" s="25" t="s">
        <v>79</v>
      </c>
      <c r="D92" s="25">
        <v>1</v>
      </c>
      <c r="E92" s="25">
        <v>10</v>
      </c>
      <c r="F92" s="25">
        <v>17</v>
      </c>
      <c r="G92" s="25">
        <v>1</v>
      </c>
      <c r="H92" s="25">
        <v>2</v>
      </c>
      <c r="I92" s="25">
        <v>12</v>
      </c>
      <c r="J92" s="25">
        <v>8</v>
      </c>
      <c r="K92" s="25"/>
      <c r="L92" s="25">
        <v>6</v>
      </c>
      <c r="M92" s="25">
        <v>0</v>
      </c>
      <c r="N92" s="29">
        <v>1</v>
      </c>
      <c r="O92" s="26"/>
      <c r="P92" s="29">
        <v>8</v>
      </c>
      <c r="Q92" s="29">
        <v>12</v>
      </c>
      <c r="R92" s="29">
        <v>1</v>
      </c>
      <c r="S92" s="29"/>
      <c r="T92" s="26">
        <v>1</v>
      </c>
      <c r="U92" s="29">
        <v>7</v>
      </c>
      <c r="V92" s="25">
        <v>1</v>
      </c>
      <c r="W92" s="25"/>
      <c r="X92" s="25">
        <v>0</v>
      </c>
      <c r="Y92" s="28">
        <v>0</v>
      </c>
      <c r="Z92" s="28"/>
      <c r="AA92" s="25">
        <v>28</v>
      </c>
      <c r="AB92" s="25">
        <v>26</v>
      </c>
      <c r="AC92" s="25">
        <v>3</v>
      </c>
      <c r="AD92" s="25"/>
    </row>
    <row r="93" spans="1:30" ht="29">
      <c r="A93" s="30" t="s">
        <v>25</v>
      </c>
      <c r="B93" s="25" t="s">
        <v>85</v>
      </c>
      <c r="C93" s="25" t="s">
        <v>81</v>
      </c>
      <c r="D93" s="25"/>
      <c r="E93" s="25"/>
      <c r="F93" s="25">
        <v>2</v>
      </c>
      <c r="G93" s="25">
        <v>1</v>
      </c>
      <c r="H93" s="25"/>
      <c r="I93" s="25">
        <v>1</v>
      </c>
      <c r="J93" s="25">
        <v>2</v>
      </c>
      <c r="K93" s="25"/>
      <c r="L93" s="25"/>
      <c r="M93" s="25">
        <v>0</v>
      </c>
      <c r="N93" s="29"/>
      <c r="O93" s="26"/>
      <c r="P93" s="29">
        <v>1</v>
      </c>
      <c r="Q93" s="29">
        <v>2</v>
      </c>
      <c r="R93" s="29">
        <v>0</v>
      </c>
      <c r="S93" s="29"/>
      <c r="T93" s="26"/>
      <c r="U93" s="29"/>
      <c r="V93" s="25"/>
      <c r="W93" s="25"/>
      <c r="X93" s="25">
        <v>0</v>
      </c>
      <c r="Y93" s="28">
        <v>0</v>
      </c>
      <c r="Z93" s="28"/>
      <c r="AA93" s="25">
        <v>3</v>
      </c>
      <c r="AB93" s="25">
        <v>3</v>
      </c>
      <c r="AC93" s="25"/>
      <c r="AD93" s="25"/>
    </row>
    <row r="94" spans="1:30" ht="29">
      <c r="A94" s="30" t="s">
        <v>25</v>
      </c>
      <c r="B94" s="25" t="s">
        <v>85</v>
      </c>
      <c r="C94" s="25" t="s">
        <v>82</v>
      </c>
      <c r="D94" s="25">
        <v>3</v>
      </c>
      <c r="E94" s="25">
        <v>8</v>
      </c>
      <c r="F94" s="25">
        <v>14</v>
      </c>
      <c r="G94" s="25">
        <v>1</v>
      </c>
      <c r="H94" s="25">
        <v>1</v>
      </c>
      <c r="I94" s="25">
        <v>3</v>
      </c>
      <c r="J94" s="25">
        <v>13</v>
      </c>
      <c r="K94" s="25">
        <v>1</v>
      </c>
      <c r="L94" s="25">
        <v>5</v>
      </c>
      <c r="M94" s="25">
        <v>1</v>
      </c>
      <c r="N94" s="29">
        <v>2</v>
      </c>
      <c r="O94" s="26">
        <v>1</v>
      </c>
      <c r="P94" s="29">
        <v>9</v>
      </c>
      <c r="Q94" s="29">
        <v>5</v>
      </c>
      <c r="R94" s="29">
        <v>2</v>
      </c>
      <c r="S94" s="29"/>
      <c r="T94" s="26">
        <v>1</v>
      </c>
      <c r="U94" s="29">
        <v>10</v>
      </c>
      <c r="V94" s="25">
        <v>1</v>
      </c>
      <c r="W94" s="25"/>
      <c r="X94" s="25">
        <v>0</v>
      </c>
      <c r="Y94" s="28">
        <v>0</v>
      </c>
      <c r="Z94" s="28"/>
      <c r="AA94" s="25">
        <v>26</v>
      </c>
      <c r="AB94" s="25">
        <v>27</v>
      </c>
      <c r="AC94" s="25"/>
      <c r="AD94" s="25"/>
    </row>
    <row r="95" spans="1:30" ht="29">
      <c r="A95" s="30" t="s">
        <v>25</v>
      </c>
      <c r="B95" s="25" t="s">
        <v>85</v>
      </c>
      <c r="C95" s="25" t="s">
        <v>83</v>
      </c>
      <c r="D95" s="25"/>
      <c r="E95" s="25">
        <v>4</v>
      </c>
      <c r="F95" s="25">
        <v>2</v>
      </c>
      <c r="G95" s="25">
        <v>1</v>
      </c>
      <c r="H95" s="25">
        <v>2</v>
      </c>
      <c r="I95" s="25">
        <v>1</v>
      </c>
      <c r="J95" s="25">
        <v>3</v>
      </c>
      <c r="K95" s="25"/>
      <c r="L95" s="25">
        <v>1</v>
      </c>
      <c r="M95" s="25">
        <v>0</v>
      </c>
      <c r="N95" s="29"/>
      <c r="O95" s="26"/>
      <c r="P95" s="29">
        <v>1</v>
      </c>
      <c r="Q95" s="29">
        <v>2</v>
      </c>
      <c r="R95" s="29">
        <v>0</v>
      </c>
      <c r="S95" s="29"/>
      <c r="T95" s="26"/>
      <c r="U95" s="29">
        <v>4</v>
      </c>
      <c r="V95" s="25"/>
      <c r="W95" s="25"/>
      <c r="X95" s="25">
        <v>0</v>
      </c>
      <c r="Y95" s="28">
        <v>0</v>
      </c>
      <c r="Z95" s="28"/>
      <c r="AA95" s="25">
        <v>7</v>
      </c>
      <c r="AB95" s="25">
        <v>7</v>
      </c>
      <c r="AC95" s="25"/>
      <c r="AD95" s="25"/>
    </row>
    <row r="96" spans="1:30" ht="29">
      <c r="A96" s="30" t="s">
        <v>25</v>
      </c>
      <c r="B96" s="25" t="s">
        <v>85</v>
      </c>
      <c r="C96" s="25" t="s">
        <v>84</v>
      </c>
      <c r="D96" s="25">
        <v>1</v>
      </c>
      <c r="E96" s="25">
        <v>2</v>
      </c>
      <c r="F96" s="25">
        <v>6</v>
      </c>
      <c r="G96" s="25">
        <v>1</v>
      </c>
      <c r="H96" s="25"/>
      <c r="I96" s="25">
        <v>3</v>
      </c>
      <c r="J96" s="25">
        <v>5</v>
      </c>
      <c r="K96" s="25"/>
      <c r="L96" s="25">
        <v>1</v>
      </c>
      <c r="M96" s="25">
        <v>1</v>
      </c>
      <c r="N96" s="29"/>
      <c r="O96" s="26"/>
      <c r="P96" s="29">
        <v>3</v>
      </c>
      <c r="Q96" s="29">
        <v>4</v>
      </c>
      <c r="R96" s="29">
        <v>0</v>
      </c>
      <c r="S96" s="29"/>
      <c r="T96" s="26"/>
      <c r="U96" s="29">
        <v>3</v>
      </c>
      <c r="V96" s="25"/>
      <c r="W96" s="25"/>
      <c r="X96" s="25">
        <v>0</v>
      </c>
      <c r="Y96" s="28">
        <v>0</v>
      </c>
      <c r="Z96" s="28"/>
      <c r="AA96" s="25">
        <v>10</v>
      </c>
      <c r="AB96" s="25">
        <v>10</v>
      </c>
      <c r="AC96" s="25"/>
      <c r="AD96" s="25"/>
    </row>
    <row r="97" spans="1:30" ht="29">
      <c r="A97" s="30" t="s">
        <v>25</v>
      </c>
      <c r="B97" s="25" t="s">
        <v>85</v>
      </c>
      <c r="C97" s="25" t="s">
        <v>85</v>
      </c>
      <c r="D97" s="25"/>
      <c r="E97" s="25">
        <v>47</v>
      </c>
      <c r="F97" s="25">
        <v>47</v>
      </c>
      <c r="G97" s="25">
        <v>4</v>
      </c>
      <c r="H97" s="25">
        <v>8</v>
      </c>
      <c r="I97" s="25">
        <v>20</v>
      </c>
      <c r="J97" s="25">
        <v>47</v>
      </c>
      <c r="K97" s="25"/>
      <c r="L97" s="25">
        <v>16</v>
      </c>
      <c r="M97" s="25">
        <v>3</v>
      </c>
      <c r="N97" s="29">
        <v>2</v>
      </c>
      <c r="O97" s="26">
        <v>2</v>
      </c>
      <c r="P97" s="29">
        <v>46</v>
      </c>
      <c r="Q97" s="29">
        <v>28</v>
      </c>
      <c r="R97" s="29">
        <v>1</v>
      </c>
      <c r="S97" s="29"/>
      <c r="T97" s="26">
        <v>4</v>
      </c>
      <c r="U97" s="29">
        <v>19</v>
      </c>
      <c r="V97" s="25"/>
      <c r="W97" s="25">
        <v>2</v>
      </c>
      <c r="X97" s="25">
        <v>0</v>
      </c>
      <c r="Y97" s="28">
        <v>0</v>
      </c>
      <c r="Z97" s="28"/>
      <c r="AA97" s="25">
        <v>96</v>
      </c>
      <c r="AB97" s="25">
        <v>94</v>
      </c>
      <c r="AC97" s="25">
        <v>4</v>
      </c>
      <c r="AD97" s="25"/>
    </row>
    <row r="98" spans="1:30" ht="29">
      <c r="A98" s="30" t="s">
        <v>25</v>
      </c>
      <c r="B98" s="25" t="s">
        <v>85</v>
      </c>
      <c r="C98" s="25" t="s">
        <v>86</v>
      </c>
      <c r="D98" s="25"/>
      <c r="E98" s="25">
        <v>2</v>
      </c>
      <c r="F98" s="25"/>
      <c r="G98" s="25">
        <v>0</v>
      </c>
      <c r="H98" s="25"/>
      <c r="I98" s="25"/>
      <c r="J98" s="25">
        <v>2</v>
      </c>
      <c r="K98" s="25"/>
      <c r="L98" s="25"/>
      <c r="M98" s="25">
        <v>0</v>
      </c>
      <c r="N98" s="29"/>
      <c r="O98" s="26"/>
      <c r="P98" s="29"/>
      <c r="Q98" s="29"/>
      <c r="R98" s="29">
        <v>0</v>
      </c>
      <c r="S98" s="29"/>
      <c r="T98" s="26"/>
      <c r="U98" s="29">
        <v>2</v>
      </c>
      <c r="V98" s="25">
        <v>1</v>
      </c>
      <c r="W98" s="25"/>
      <c r="X98" s="25">
        <v>0</v>
      </c>
      <c r="Y98" s="28">
        <v>0</v>
      </c>
      <c r="Z98" s="28"/>
      <c r="AA98" s="25">
        <v>1</v>
      </c>
      <c r="AB98" s="25">
        <v>2</v>
      </c>
      <c r="AC98" s="25"/>
      <c r="AD98" s="25"/>
    </row>
    <row r="99" spans="1:30" ht="29">
      <c r="A99" s="30" t="s">
        <v>25</v>
      </c>
      <c r="B99" s="25" t="s">
        <v>85</v>
      </c>
      <c r="C99" s="25" t="s">
        <v>87</v>
      </c>
      <c r="D99" s="25">
        <v>1</v>
      </c>
      <c r="E99" s="25"/>
      <c r="F99" s="25">
        <v>2</v>
      </c>
      <c r="G99" s="25">
        <v>0</v>
      </c>
      <c r="H99" s="25"/>
      <c r="I99" s="25"/>
      <c r="J99" s="25">
        <v>1</v>
      </c>
      <c r="K99" s="25"/>
      <c r="L99" s="25"/>
      <c r="M99" s="25">
        <v>2</v>
      </c>
      <c r="N99" s="29"/>
      <c r="O99" s="26"/>
      <c r="P99" s="29">
        <v>1</v>
      </c>
      <c r="Q99" s="29"/>
      <c r="R99" s="29">
        <v>2</v>
      </c>
      <c r="S99" s="29"/>
      <c r="T99" s="26"/>
      <c r="U99" s="29"/>
      <c r="V99" s="25"/>
      <c r="W99" s="25"/>
      <c r="X99" s="25">
        <v>0</v>
      </c>
      <c r="Y99" s="28">
        <v>0</v>
      </c>
      <c r="Z99" s="28"/>
      <c r="AA99" s="25">
        <v>3</v>
      </c>
      <c r="AB99" s="25">
        <v>3</v>
      </c>
      <c r="AC99" s="25"/>
      <c r="AD99" s="25"/>
    </row>
    <row r="100" spans="1:30" ht="29">
      <c r="A100" s="30" t="s">
        <v>25</v>
      </c>
      <c r="B100" s="25" t="s">
        <v>85</v>
      </c>
      <c r="C100" s="25" t="s">
        <v>61</v>
      </c>
      <c r="D100" s="25"/>
      <c r="E100" s="25">
        <v>28</v>
      </c>
      <c r="F100" s="25">
        <v>22</v>
      </c>
      <c r="G100" s="25">
        <v>4</v>
      </c>
      <c r="H100" s="25">
        <v>3</v>
      </c>
      <c r="I100" s="25">
        <v>18</v>
      </c>
      <c r="J100" s="25">
        <v>20</v>
      </c>
      <c r="K100" s="25"/>
      <c r="L100" s="25">
        <v>7</v>
      </c>
      <c r="M100" s="25">
        <v>5</v>
      </c>
      <c r="N100" s="29">
        <v>1</v>
      </c>
      <c r="O100" s="26"/>
      <c r="P100" s="29">
        <v>23</v>
      </c>
      <c r="Q100" s="29">
        <v>29</v>
      </c>
      <c r="R100" s="29">
        <v>2</v>
      </c>
      <c r="S100" s="29"/>
      <c r="T100" s="26"/>
      <c r="U100" s="29"/>
      <c r="V100" s="25"/>
      <c r="W100" s="25"/>
      <c r="X100" s="25">
        <v>0</v>
      </c>
      <c r="Y100" s="28">
        <v>0</v>
      </c>
      <c r="Z100" s="28"/>
      <c r="AA100" s="25">
        <v>54</v>
      </c>
      <c r="AB100" s="25">
        <v>54</v>
      </c>
      <c r="AC100" s="25"/>
      <c r="AD100" s="25"/>
    </row>
    <row r="101" spans="1:30" ht="29">
      <c r="A101" s="30" t="s">
        <v>25</v>
      </c>
      <c r="B101" s="25" t="s">
        <v>85</v>
      </c>
      <c r="C101" s="25" t="s">
        <v>88</v>
      </c>
      <c r="D101" s="25"/>
      <c r="E101" s="25">
        <v>1</v>
      </c>
      <c r="F101" s="25">
        <v>3</v>
      </c>
      <c r="G101" s="25">
        <v>0</v>
      </c>
      <c r="H101" s="25"/>
      <c r="I101" s="25">
        <v>1</v>
      </c>
      <c r="J101" s="25">
        <v>2</v>
      </c>
      <c r="K101" s="25"/>
      <c r="L101" s="25"/>
      <c r="M101" s="25">
        <v>1</v>
      </c>
      <c r="N101" s="29"/>
      <c r="O101" s="26"/>
      <c r="P101" s="29">
        <v>1</v>
      </c>
      <c r="Q101" s="29">
        <v>1</v>
      </c>
      <c r="R101" s="29">
        <v>1</v>
      </c>
      <c r="S101" s="29"/>
      <c r="T101" s="26"/>
      <c r="U101" s="29">
        <v>1</v>
      </c>
      <c r="V101" s="25"/>
      <c r="W101" s="25"/>
      <c r="X101" s="25">
        <v>0</v>
      </c>
      <c r="Y101" s="28">
        <v>0</v>
      </c>
      <c r="Z101" s="28"/>
      <c r="AA101" s="25">
        <v>4</v>
      </c>
      <c r="AB101" s="25">
        <v>4</v>
      </c>
      <c r="AC101" s="25"/>
      <c r="AD101" s="25"/>
    </row>
    <row r="102" spans="1:30" ht="29">
      <c r="A102" s="30" t="s">
        <v>25</v>
      </c>
      <c r="B102" s="25" t="s">
        <v>85</v>
      </c>
      <c r="C102" s="25" t="s">
        <v>89</v>
      </c>
      <c r="D102" s="25"/>
      <c r="E102" s="25">
        <v>3</v>
      </c>
      <c r="F102" s="25">
        <v>5</v>
      </c>
      <c r="G102" s="25">
        <v>1</v>
      </c>
      <c r="H102" s="25">
        <v>1</v>
      </c>
      <c r="I102" s="25">
        <v>4</v>
      </c>
      <c r="J102" s="25">
        <v>4</v>
      </c>
      <c r="K102" s="25"/>
      <c r="L102" s="25"/>
      <c r="M102" s="25">
        <v>0</v>
      </c>
      <c r="N102" s="29"/>
      <c r="O102" s="26"/>
      <c r="P102" s="29">
        <v>3</v>
      </c>
      <c r="Q102" s="29">
        <v>5</v>
      </c>
      <c r="R102" s="29">
        <v>0</v>
      </c>
      <c r="S102" s="29"/>
      <c r="T102" s="26"/>
      <c r="U102" s="29">
        <v>1</v>
      </c>
      <c r="V102" s="25"/>
      <c r="W102" s="25"/>
      <c r="X102" s="25">
        <v>0</v>
      </c>
      <c r="Y102" s="28">
        <v>0</v>
      </c>
      <c r="Z102" s="28"/>
      <c r="AA102" s="25">
        <v>9</v>
      </c>
      <c r="AB102" s="25">
        <v>9</v>
      </c>
      <c r="AC102" s="25"/>
      <c r="AD102" s="25"/>
    </row>
    <row r="103" spans="1:30" ht="29">
      <c r="A103" s="30" t="s">
        <v>25</v>
      </c>
      <c r="B103" s="25" t="s">
        <v>85</v>
      </c>
      <c r="C103" s="25" t="s">
        <v>90</v>
      </c>
      <c r="D103" s="25">
        <v>1</v>
      </c>
      <c r="E103" s="25">
        <v>1</v>
      </c>
      <c r="F103" s="25">
        <v>9</v>
      </c>
      <c r="G103" s="25">
        <v>1</v>
      </c>
      <c r="H103" s="25">
        <v>1</v>
      </c>
      <c r="I103" s="25">
        <v>1</v>
      </c>
      <c r="J103" s="25">
        <v>7</v>
      </c>
      <c r="K103" s="25"/>
      <c r="L103" s="25"/>
      <c r="M103" s="25">
        <v>2</v>
      </c>
      <c r="N103" s="29">
        <v>2</v>
      </c>
      <c r="O103" s="26"/>
      <c r="P103" s="29">
        <v>5</v>
      </c>
      <c r="Q103" s="29">
        <v>2</v>
      </c>
      <c r="R103" s="29">
        <v>4</v>
      </c>
      <c r="S103" s="29"/>
      <c r="T103" s="26"/>
      <c r="U103" s="29">
        <v>2</v>
      </c>
      <c r="V103" s="25"/>
      <c r="W103" s="25"/>
      <c r="X103" s="25">
        <v>0</v>
      </c>
      <c r="Y103" s="28">
        <v>0</v>
      </c>
      <c r="Z103" s="28"/>
      <c r="AA103" s="25">
        <v>13</v>
      </c>
      <c r="AB103" s="25">
        <v>12</v>
      </c>
      <c r="AC103" s="25">
        <v>1</v>
      </c>
      <c r="AD103" s="25"/>
    </row>
    <row r="104" spans="1:30" ht="29">
      <c r="A104" s="30" t="s">
        <v>25</v>
      </c>
      <c r="B104" s="25" t="s">
        <v>85</v>
      </c>
      <c r="C104" s="25" t="s">
        <v>91</v>
      </c>
      <c r="D104" s="25"/>
      <c r="E104" s="25"/>
      <c r="F104" s="25">
        <v>3</v>
      </c>
      <c r="G104" s="25">
        <v>0</v>
      </c>
      <c r="H104" s="25"/>
      <c r="I104" s="25"/>
      <c r="J104" s="25">
        <v>2</v>
      </c>
      <c r="K104" s="25"/>
      <c r="L104" s="25">
        <v>1</v>
      </c>
      <c r="M104" s="25">
        <v>0</v>
      </c>
      <c r="N104" s="29"/>
      <c r="O104" s="26"/>
      <c r="P104" s="29">
        <v>2</v>
      </c>
      <c r="Q104" s="29"/>
      <c r="R104" s="29">
        <v>0</v>
      </c>
      <c r="S104" s="29"/>
      <c r="T104" s="26"/>
      <c r="U104" s="29">
        <v>1</v>
      </c>
      <c r="V104" s="25"/>
      <c r="W104" s="25"/>
      <c r="X104" s="25">
        <v>0</v>
      </c>
      <c r="Y104" s="28">
        <v>0</v>
      </c>
      <c r="Z104" s="28"/>
      <c r="AA104" s="25">
        <v>3</v>
      </c>
      <c r="AB104" s="25">
        <v>3</v>
      </c>
      <c r="AC104" s="25"/>
      <c r="AD104" s="25"/>
    </row>
    <row r="105" spans="1:30" ht="29">
      <c r="A105" s="30" t="s">
        <v>25</v>
      </c>
      <c r="B105" s="25" t="s">
        <v>85</v>
      </c>
      <c r="C105" s="25" t="s">
        <v>75</v>
      </c>
      <c r="D105" s="25"/>
      <c r="E105" s="25"/>
      <c r="F105" s="25">
        <v>1</v>
      </c>
      <c r="G105" s="25">
        <v>0</v>
      </c>
      <c r="H105" s="25"/>
      <c r="I105" s="25"/>
      <c r="J105" s="25"/>
      <c r="K105" s="25">
        <v>1</v>
      </c>
      <c r="L105" s="25"/>
      <c r="M105" s="25">
        <v>0</v>
      </c>
      <c r="N105" s="29"/>
      <c r="O105" s="26"/>
      <c r="P105" s="29">
        <v>1</v>
      </c>
      <c r="Q105" s="29"/>
      <c r="R105" s="29">
        <v>0</v>
      </c>
      <c r="S105" s="29"/>
      <c r="T105" s="26"/>
      <c r="U105" s="29"/>
      <c r="V105" s="25"/>
      <c r="W105" s="25"/>
      <c r="X105" s="25">
        <v>0</v>
      </c>
      <c r="Y105" s="28">
        <v>0</v>
      </c>
      <c r="Z105" s="28"/>
      <c r="AA105" s="25">
        <v>1</v>
      </c>
      <c r="AB105" s="25">
        <v>1</v>
      </c>
      <c r="AC105" s="25"/>
      <c r="AD105" s="25"/>
    </row>
    <row r="106" spans="1:30" ht="29">
      <c r="A106" s="30" t="s">
        <v>25</v>
      </c>
      <c r="B106" s="25" t="s">
        <v>85</v>
      </c>
      <c r="C106" s="25" t="s">
        <v>92</v>
      </c>
      <c r="D106" s="25"/>
      <c r="E106" s="25">
        <v>3</v>
      </c>
      <c r="F106" s="25">
        <v>3</v>
      </c>
      <c r="G106" s="25">
        <v>0</v>
      </c>
      <c r="H106" s="25">
        <v>1</v>
      </c>
      <c r="I106" s="25"/>
      <c r="J106" s="25">
        <v>3</v>
      </c>
      <c r="K106" s="25"/>
      <c r="L106" s="25">
        <v>1</v>
      </c>
      <c r="M106" s="25">
        <v>0</v>
      </c>
      <c r="N106" s="29"/>
      <c r="O106" s="26">
        <v>1</v>
      </c>
      <c r="P106" s="29">
        <v>1</v>
      </c>
      <c r="Q106" s="29">
        <v>3</v>
      </c>
      <c r="R106" s="29">
        <v>0</v>
      </c>
      <c r="S106" s="29"/>
      <c r="T106" s="26">
        <v>1</v>
      </c>
      <c r="U106" s="29">
        <v>1</v>
      </c>
      <c r="V106" s="25"/>
      <c r="W106" s="25"/>
      <c r="X106" s="25">
        <v>0</v>
      </c>
      <c r="Y106" s="28">
        <v>0</v>
      </c>
      <c r="Z106" s="28"/>
      <c r="AA106" s="25">
        <v>6</v>
      </c>
      <c r="AB106" s="25">
        <v>6</v>
      </c>
      <c r="AC106" s="25"/>
      <c r="AD106" s="25"/>
    </row>
    <row r="107" spans="1:30" ht="29">
      <c r="A107" s="30" t="s">
        <v>25</v>
      </c>
      <c r="B107" s="25" t="s">
        <v>85</v>
      </c>
      <c r="C107" s="25" t="s">
        <v>76</v>
      </c>
      <c r="D107" s="25"/>
      <c r="E107" s="25">
        <v>1</v>
      </c>
      <c r="F107" s="25">
        <v>2</v>
      </c>
      <c r="G107" s="25">
        <v>0</v>
      </c>
      <c r="H107" s="25"/>
      <c r="I107" s="25">
        <v>1</v>
      </c>
      <c r="J107" s="25"/>
      <c r="K107" s="25"/>
      <c r="L107" s="25"/>
      <c r="M107" s="25">
        <v>2</v>
      </c>
      <c r="N107" s="29"/>
      <c r="O107" s="26"/>
      <c r="P107" s="29">
        <v>1</v>
      </c>
      <c r="Q107" s="29">
        <v>1</v>
      </c>
      <c r="R107" s="29">
        <v>0</v>
      </c>
      <c r="S107" s="29"/>
      <c r="T107" s="26">
        <v>1</v>
      </c>
      <c r="U107" s="29"/>
      <c r="V107" s="25"/>
      <c r="W107" s="25"/>
      <c r="X107" s="25">
        <v>0</v>
      </c>
      <c r="Y107" s="28">
        <v>0</v>
      </c>
      <c r="Z107" s="28"/>
      <c r="AA107" s="25">
        <v>3</v>
      </c>
      <c r="AB107" s="25">
        <v>2</v>
      </c>
      <c r="AC107" s="25">
        <v>1</v>
      </c>
      <c r="AD107" s="25"/>
    </row>
    <row r="108" spans="1:30" ht="29">
      <c r="A108" s="30" t="s">
        <v>25</v>
      </c>
      <c r="B108" s="25" t="s">
        <v>85</v>
      </c>
      <c r="C108" s="25" t="s">
        <v>93</v>
      </c>
      <c r="D108" s="25"/>
      <c r="E108" s="25"/>
      <c r="F108" s="25">
        <v>1</v>
      </c>
      <c r="G108" s="25">
        <v>1</v>
      </c>
      <c r="H108" s="25"/>
      <c r="I108" s="25">
        <v>2</v>
      </c>
      <c r="J108" s="25"/>
      <c r="K108" s="25"/>
      <c r="L108" s="25"/>
      <c r="M108" s="25">
        <v>0</v>
      </c>
      <c r="N108" s="29"/>
      <c r="O108" s="26"/>
      <c r="P108" s="29"/>
      <c r="Q108" s="29">
        <v>2</v>
      </c>
      <c r="R108" s="29">
        <v>0</v>
      </c>
      <c r="S108" s="29"/>
      <c r="T108" s="26"/>
      <c r="U108" s="29"/>
      <c r="V108" s="25"/>
      <c r="W108" s="25"/>
      <c r="X108" s="25">
        <v>0</v>
      </c>
      <c r="Y108" s="28">
        <v>0</v>
      </c>
      <c r="Z108" s="28"/>
      <c r="AA108" s="25">
        <v>2</v>
      </c>
      <c r="AB108" s="25">
        <v>1</v>
      </c>
      <c r="AC108" s="25">
        <v>1</v>
      </c>
      <c r="AD108" s="25"/>
    </row>
    <row r="109" spans="1:30" ht="29">
      <c r="A109" s="30" t="s">
        <v>25</v>
      </c>
      <c r="B109" s="25" t="s">
        <v>85</v>
      </c>
      <c r="C109" s="25" t="s">
        <v>95</v>
      </c>
      <c r="D109" s="25"/>
      <c r="E109" s="25">
        <v>2</v>
      </c>
      <c r="F109" s="25">
        <v>2</v>
      </c>
      <c r="G109" s="25">
        <v>0</v>
      </c>
      <c r="H109" s="25"/>
      <c r="I109" s="25"/>
      <c r="J109" s="25">
        <v>4</v>
      </c>
      <c r="K109" s="25"/>
      <c r="L109" s="25"/>
      <c r="M109" s="25">
        <v>0</v>
      </c>
      <c r="N109" s="29">
        <v>1</v>
      </c>
      <c r="O109" s="26"/>
      <c r="P109" s="29">
        <v>1</v>
      </c>
      <c r="Q109" s="29"/>
      <c r="R109" s="29">
        <v>1</v>
      </c>
      <c r="S109" s="29"/>
      <c r="T109" s="26"/>
      <c r="U109" s="29">
        <v>3</v>
      </c>
      <c r="V109" s="25"/>
      <c r="W109" s="25"/>
      <c r="X109" s="25">
        <v>0</v>
      </c>
      <c r="Y109" s="28">
        <v>0</v>
      </c>
      <c r="Z109" s="28"/>
      <c r="AA109" s="25">
        <v>5</v>
      </c>
      <c r="AB109" s="25">
        <v>5</v>
      </c>
      <c r="AC109" s="25"/>
      <c r="AD109" s="25"/>
    </row>
  </sheetData>
  <mergeCells count="8">
    <mergeCell ref="V1:AA1"/>
    <mergeCell ref="AB1:AD1"/>
    <mergeCell ref="A1:A2"/>
    <mergeCell ref="B1:B2"/>
    <mergeCell ref="C1:C2"/>
    <mergeCell ref="D1:G1"/>
    <mergeCell ref="H1:O1"/>
    <mergeCell ref="P1:U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7DFE1-D63F-4A0E-8451-E1EFD7D8F70F}">
  <dimension ref="A1:AD122"/>
  <sheetViews>
    <sheetView workbookViewId="0">
      <selection activeCell="P14" sqref="P14:U14"/>
    </sheetView>
  </sheetViews>
  <sheetFormatPr baseColWidth="10" defaultRowHeight="14.5"/>
  <cols>
    <col min="1" max="1" width="20" style="34" customWidth="1"/>
    <col min="2" max="2" width="20.36328125" style="34" customWidth="1"/>
    <col min="3" max="3" width="19" style="34" customWidth="1"/>
    <col min="4" max="9" width="10.90625" style="34"/>
    <col min="10" max="10" width="17.7265625" style="34" customWidth="1"/>
    <col min="11" max="11" width="13.90625" style="34" customWidth="1"/>
    <col min="12" max="12" width="13" style="34" customWidth="1"/>
    <col min="13" max="30" width="10.90625" style="34"/>
  </cols>
  <sheetData>
    <row r="1" spans="1:30">
      <c r="A1" s="72" t="s">
        <v>43</v>
      </c>
      <c r="B1" s="75" t="s">
        <v>44</v>
      </c>
      <c r="C1" s="72" t="s">
        <v>45</v>
      </c>
      <c r="D1" s="77" t="s">
        <v>46</v>
      </c>
      <c r="E1" s="77"/>
      <c r="F1" s="77"/>
      <c r="G1" s="77"/>
      <c r="H1" s="78" t="s">
        <v>47</v>
      </c>
      <c r="I1" s="79"/>
      <c r="J1" s="79"/>
      <c r="K1" s="79"/>
      <c r="L1" s="79"/>
      <c r="M1" s="79"/>
      <c r="N1" s="79"/>
      <c r="O1" s="79"/>
      <c r="P1" s="78" t="s">
        <v>48</v>
      </c>
      <c r="Q1" s="79"/>
      <c r="R1" s="79"/>
      <c r="S1" s="79"/>
      <c r="T1" s="79"/>
      <c r="U1" s="79"/>
      <c r="V1" s="72" t="s">
        <v>49</v>
      </c>
      <c r="W1" s="72"/>
      <c r="X1" s="72"/>
      <c r="Y1" s="72"/>
      <c r="Z1" s="72"/>
      <c r="AA1" s="72"/>
      <c r="AB1" s="73" t="s">
        <v>50</v>
      </c>
      <c r="AC1" s="74"/>
      <c r="AD1" s="74"/>
    </row>
    <row r="2" spans="1:30" ht="72.5">
      <c r="A2" s="72"/>
      <c r="B2" s="76"/>
      <c r="C2" s="72"/>
      <c r="D2" s="19" t="s">
        <v>51</v>
      </c>
      <c r="E2" s="19" t="s">
        <v>52</v>
      </c>
      <c r="F2" s="19" t="s">
        <v>53</v>
      </c>
      <c r="G2" s="19" t="s">
        <v>54</v>
      </c>
      <c r="H2" s="20" t="s">
        <v>55</v>
      </c>
      <c r="I2" s="17" t="s">
        <v>56</v>
      </c>
      <c r="J2" s="17" t="s">
        <v>57</v>
      </c>
      <c r="K2" s="17" t="s">
        <v>58</v>
      </c>
      <c r="L2" s="17" t="s">
        <v>59</v>
      </c>
      <c r="M2" s="18" t="s">
        <v>60</v>
      </c>
      <c r="N2" s="17" t="s">
        <v>61</v>
      </c>
      <c r="O2" s="20" t="s">
        <v>62</v>
      </c>
      <c r="P2" s="17" t="s">
        <v>63</v>
      </c>
      <c r="Q2" s="17" t="s">
        <v>64</v>
      </c>
      <c r="R2" s="17" t="s">
        <v>60</v>
      </c>
      <c r="S2" s="17" t="s">
        <v>61</v>
      </c>
      <c r="T2" s="17" t="s">
        <v>65</v>
      </c>
      <c r="U2" s="17" t="s">
        <v>66</v>
      </c>
      <c r="V2" s="21" t="s">
        <v>67</v>
      </c>
      <c r="W2" s="21" t="s">
        <v>68</v>
      </c>
      <c r="X2" s="21" t="s">
        <v>69</v>
      </c>
      <c r="Y2" s="21" t="s">
        <v>70</v>
      </c>
      <c r="Z2" s="21" t="s">
        <v>71</v>
      </c>
      <c r="AA2" s="21" t="s">
        <v>72</v>
      </c>
      <c r="AB2" s="17" t="s">
        <v>73</v>
      </c>
      <c r="AC2" s="17" t="s">
        <v>74</v>
      </c>
      <c r="AD2" s="17" t="s">
        <v>75</v>
      </c>
    </row>
    <row r="3" spans="1:30" ht="29">
      <c r="A3" s="22" t="s">
        <v>6</v>
      </c>
      <c r="B3" s="23" t="s">
        <v>76</v>
      </c>
      <c r="C3" s="23" t="s">
        <v>77</v>
      </c>
      <c r="D3" s="24"/>
      <c r="E3" s="25"/>
      <c r="F3" s="25">
        <v>2</v>
      </c>
      <c r="G3" s="25"/>
      <c r="H3" s="33"/>
      <c r="I3" s="33">
        <v>2</v>
      </c>
      <c r="J3" s="33"/>
      <c r="K3" s="33"/>
      <c r="L3" s="33"/>
      <c r="M3" s="25">
        <v>0</v>
      </c>
      <c r="N3" s="25"/>
      <c r="O3" s="26"/>
      <c r="P3" s="25"/>
      <c r="Q3" s="25">
        <v>2</v>
      </c>
      <c r="R3" s="27">
        <v>0</v>
      </c>
      <c r="S3" s="25"/>
      <c r="T3" s="26"/>
      <c r="U3" s="25"/>
      <c r="V3" s="25"/>
      <c r="W3" s="25"/>
      <c r="X3" s="25">
        <v>0</v>
      </c>
      <c r="Y3" s="28">
        <v>0</v>
      </c>
      <c r="Z3" s="28">
        <v>0</v>
      </c>
      <c r="AA3" s="25">
        <v>2</v>
      </c>
      <c r="AB3" s="25">
        <v>1</v>
      </c>
      <c r="AC3" s="25">
        <v>1</v>
      </c>
      <c r="AD3" s="25"/>
    </row>
    <row r="4" spans="1:30" ht="29">
      <c r="A4" s="22" t="s">
        <v>6</v>
      </c>
      <c r="B4" s="23" t="s">
        <v>76</v>
      </c>
      <c r="C4" s="23" t="s">
        <v>78</v>
      </c>
      <c r="D4" s="25"/>
      <c r="E4" s="25">
        <v>2</v>
      </c>
      <c r="F4" s="25">
        <v>10</v>
      </c>
      <c r="G4" s="25"/>
      <c r="H4" s="33">
        <v>2</v>
      </c>
      <c r="I4" s="33">
        <v>4</v>
      </c>
      <c r="J4" s="33">
        <v>5</v>
      </c>
      <c r="K4" s="33"/>
      <c r="L4" s="33">
        <v>1</v>
      </c>
      <c r="M4" s="25">
        <v>0</v>
      </c>
      <c r="N4" s="25"/>
      <c r="O4" s="26"/>
      <c r="P4" s="25">
        <v>3</v>
      </c>
      <c r="Q4" s="25">
        <v>4</v>
      </c>
      <c r="R4" s="27">
        <v>0</v>
      </c>
      <c r="S4" s="25"/>
      <c r="T4" s="26"/>
      <c r="U4" s="25">
        <v>5</v>
      </c>
      <c r="V4" s="25">
        <v>1</v>
      </c>
      <c r="W4" s="25"/>
      <c r="X4" s="25">
        <v>0</v>
      </c>
      <c r="Y4" s="28">
        <v>0</v>
      </c>
      <c r="Z4" s="28">
        <v>0</v>
      </c>
      <c r="AA4" s="25">
        <v>11</v>
      </c>
      <c r="AB4" s="25">
        <v>12</v>
      </c>
      <c r="AC4" s="25"/>
      <c r="AD4" s="25"/>
    </row>
    <row r="5" spans="1:30" ht="29">
      <c r="A5" s="22" t="s">
        <v>6</v>
      </c>
      <c r="B5" s="23" t="s">
        <v>76</v>
      </c>
      <c r="C5" s="23" t="s">
        <v>79</v>
      </c>
      <c r="D5" s="25">
        <v>1</v>
      </c>
      <c r="E5" s="25">
        <v>6</v>
      </c>
      <c r="F5" s="25">
        <v>14</v>
      </c>
      <c r="G5" s="25"/>
      <c r="H5" s="33">
        <v>3</v>
      </c>
      <c r="I5" s="33">
        <v>4</v>
      </c>
      <c r="J5" s="33">
        <v>9</v>
      </c>
      <c r="K5" s="33"/>
      <c r="L5" s="33">
        <v>3</v>
      </c>
      <c r="M5" s="25">
        <v>2</v>
      </c>
      <c r="N5" s="25"/>
      <c r="O5" s="26"/>
      <c r="P5" s="25">
        <v>6</v>
      </c>
      <c r="Q5" s="25">
        <v>10</v>
      </c>
      <c r="R5" s="27">
        <v>1</v>
      </c>
      <c r="S5" s="25"/>
      <c r="T5" s="26">
        <v>1</v>
      </c>
      <c r="U5" s="25">
        <v>3</v>
      </c>
      <c r="V5" s="25"/>
      <c r="W5" s="25">
        <v>1</v>
      </c>
      <c r="X5" s="25">
        <v>0</v>
      </c>
      <c r="Y5" s="28">
        <v>0</v>
      </c>
      <c r="Z5" s="28">
        <v>0</v>
      </c>
      <c r="AA5" s="25">
        <v>20</v>
      </c>
      <c r="AB5" s="25">
        <v>16</v>
      </c>
      <c r="AC5" s="25">
        <v>5</v>
      </c>
      <c r="AD5" s="25"/>
    </row>
    <row r="6" spans="1:30" ht="29">
      <c r="A6" s="22" t="s">
        <v>6</v>
      </c>
      <c r="B6" s="23" t="s">
        <v>76</v>
      </c>
      <c r="C6" s="23" t="s">
        <v>80</v>
      </c>
      <c r="D6" s="25"/>
      <c r="E6" s="25"/>
      <c r="F6" s="25">
        <v>1</v>
      </c>
      <c r="G6" s="25"/>
      <c r="H6" s="33"/>
      <c r="I6" s="33"/>
      <c r="J6" s="33"/>
      <c r="K6" s="33"/>
      <c r="L6" s="33"/>
      <c r="M6" s="25">
        <v>0</v>
      </c>
      <c r="N6" s="25"/>
      <c r="O6" s="26">
        <v>1</v>
      </c>
      <c r="P6" s="25"/>
      <c r="Q6" s="25"/>
      <c r="R6" s="27">
        <v>0</v>
      </c>
      <c r="S6" s="25"/>
      <c r="T6" s="26"/>
      <c r="U6" s="25">
        <v>1</v>
      </c>
      <c r="V6" s="25"/>
      <c r="W6" s="25"/>
      <c r="X6" s="25">
        <v>0</v>
      </c>
      <c r="Y6" s="28">
        <v>0</v>
      </c>
      <c r="Z6" s="28">
        <v>0</v>
      </c>
      <c r="AA6" s="25">
        <v>1</v>
      </c>
      <c r="AB6" s="25">
        <v>1</v>
      </c>
      <c r="AC6" s="25"/>
      <c r="AD6" s="25"/>
    </row>
    <row r="7" spans="1:30" ht="29">
      <c r="A7" s="22" t="s">
        <v>6</v>
      </c>
      <c r="B7" s="23" t="s">
        <v>76</v>
      </c>
      <c r="C7" s="23" t="s">
        <v>81</v>
      </c>
      <c r="D7" s="25"/>
      <c r="E7" s="25">
        <v>5</v>
      </c>
      <c r="F7" s="25">
        <v>12</v>
      </c>
      <c r="G7" s="25">
        <v>1</v>
      </c>
      <c r="H7" s="33">
        <v>1</v>
      </c>
      <c r="I7" s="33">
        <v>8</v>
      </c>
      <c r="J7" s="33">
        <v>6</v>
      </c>
      <c r="K7" s="33"/>
      <c r="L7" s="33">
        <v>1</v>
      </c>
      <c r="M7" s="25">
        <v>1</v>
      </c>
      <c r="N7" s="25"/>
      <c r="O7" s="26">
        <v>1</v>
      </c>
      <c r="P7" s="25">
        <v>3</v>
      </c>
      <c r="Q7" s="25">
        <v>8</v>
      </c>
      <c r="R7" s="27">
        <v>1</v>
      </c>
      <c r="S7" s="25"/>
      <c r="T7" s="26">
        <v>2</v>
      </c>
      <c r="U7" s="25">
        <v>4</v>
      </c>
      <c r="V7" s="25"/>
      <c r="W7" s="25">
        <v>1</v>
      </c>
      <c r="X7" s="25">
        <v>0</v>
      </c>
      <c r="Y7" s="28">
        <v>0</v>
      </c>
      <c r="Z7" s="28">
        <v>0</v>
      </c>
      <c r="AA7" s="25">
        <v>17</v>
      </c>
      <c r="AB7" s="25">
        <v>18</v>
      </c>
      <c r="AC7" s="25"/>
      <c r="AD7" s="25"/>
    </row>
    <row r="8" spans="1:30" ht="29">
      <c r="A8" s="22" t="s">
        <v>6</v>
      </c>
      <c r="B8" s="23" t="s">
        <v>76</v>
      </c>
      <c r="C8" s="23" t="s">
        <v>82</v>
      </c>
      <c r="D8" s="25"/>
      <c r="E8" s="25">
        <v>4</v>
      </c>
      <c r="F8" s="25">
        <v>7</v>
      </c>
      <c r="G8" s="25">
        <v>2</v>
      </c>
      <c r="H8" s="33">
        <v>3</v>
      </c>
      <c r="I8" s="33">
        <v>3</v>
      </c>
      <c r="J8" s="33">
        <v>4</v>
      </c>
      <c r="K8" s="33"/>
      <c r="L8" s="33">
        <v>1</v>
      </c>
      <c r="M8" s="25">
        <v>1</v>
      </c>
      <c r="N8" s="25">
        <v>1</v>
      </c>
      <c r="O8" s="26"/>
      <c r="P8" s="25">
        <v>2</v>
      </c>
      <c r="Q8" s="25">
        <v>7</v>
      </c>
      <c r="R8" s="27">
        <v>1</v>
      </c>
      <c r="S8" s="25"/>
      <c r="T8" s="26">
        <v>1</v>
      </c>
      <c r="U8" s="25">
        <v>2</v>
      </c>
      <c r="V8" s="25"/>
      <c r="W8" s="25"/>
      <c r="X8" s="25">
        <v>0</v>
      </c>
      <c r="Y8" s="28">
        <v>0</v>
      </c>
      <c r="Z8" s="28">
        <v>0</v>
      </c>
      <c r="AA8" s="25">
        <v>13</v>
      </c>
      <c r="AB8" s="25">
        <v>11</v>
      </c>
      <c r="AC8" s="25">
        <v>2</v>
      </c>
      <c r="AD8" s="25"/>
    </row>
    <row r="9" spans="1:30" ht="29">
      <c r="A9" s="22" t="s">
        <v>6</v>
      </c>
      <c r="B9" s="23" t="s">
        <v>76</v>
      </c>
      <c r="C9" s="23" t="s">
        <v>83</v>
      </c>
      <c r="D9" s="25">
        <v>1</v>
      </c>
      <c r="E9" s="25">
        <v>11</v>
      </c>
      <c r="F9" s="25">
        <v>17</v>
      </c>
      <c r="G9" s="25"/>
      <c r="H9" s="33">
        <v>3</v>
      </c>
      <c r="I9" s="33">
        <v>8</v>
      </c>
      <c r="J9" s="33">
        <v>13</v>
      </c>
      <c r="K9" s="33"/>
      <c r="L9" s="33">
        <v>4</v>
      </c>
      <c r="M9" s="25">
        <v>1</v>
      </c>
      <c r="N9" s="25"/>
      <c r="O9" s="26"/>
      <c r="P9" s="25">
        <v>6</v>
      </c>
      <c r="Q9" s="25">
        <v>9</v>
      </c>
      <c r="R9" s="27">
        <v>1</v>
      </c>
      <c r="S9" s="25"/>
      <c r="T9" s="26">
        <v>2</v>
      </c>
      <c r="U9" s="25">
        <v>11</v>
      </c>
      <c r="V9" s="25"/>
      <c r="W9" s="25"/>
      <c r="X9" s="25">
        <v>0</v>
      </c>
      <c r="Y9" s="28">
        <v>0</v>
      </c>
      <c r="Z9" s="28">
        <v>0</v>
      </c>
      <c r="AA9" s="25">
        <v>29</v>
      </c>
      <c r="AB9" s="25">
        <v>28</v>
      </c>
      <c r="AC9" s="25">
        <v>1</v>
      </c>
      <c r="AD9" s="25"/>
    </row>
    <row r="10" spans="1:30" ht="29">
      <c r="A10" s="22" t="s">
        <v>6</v>
      </c>
      <c r="B10" s="23" t="s">
        <v>76</v>
      </c>
      <c r="C10" s="23" t="s">
        <v>84</v>
      </c>
      <c r="D10" s="25"/>
      <c r="E10" s="25">
        <v>3</v>
      </c>
      <c r="F10" s="25">
        <v>5</v>
      </c>
      <c r="G10" s="25">
        <v>1</v>
      </c>
      <c r="H10" s="33">
        <v>1</v>
      </c>
      <c r="I10" s="33">
        <v>1</v>
      </c>
      <c r="J10" s="33">
        <v>1</v>
      </c>
      <c r="K10" s="33"/>
      <c r="L10" s="33">
        <v>1</v>
      </c>
      <c r="M10" s="25">
        <v>3</v>
      </c>
      <c r="N10" s="25"/>
      <c r="O10" s="26">
        <v>2</v>
      </c>
      <c r="P10" s="25"/>
      <c r="Q10" s="25">
        <v>1</v>
      </c>
      <c r="R10" s="27">
        <v>3</v>
      </c>
      <c r="S10" s="25"/>
      <c r="T10" s="26">
        <v>2</v>
      </c>
      <c r="U10" s="25">
        <v>3</v>
      </c>
      <c r="V10" s="25"/>
      <c r="W10" s="25"/>
      <c r="X10" s="25">
        <v>0</v>
      </c>
      <c r="Y10" s="28">
        <v>0</v>
      </c>
      <c r="Z10" s="28">
        <v>0</v>
      </c>
      <c r="AA10" s="25">
        <v>9</v>
      </c>
      <c r="AB10" s="25">
        <v>8</v>
      </c>
      <c r="AC10" s="25">
        <v>1</v>
      </c>
      <c r="AD10" s="25"/>
    </row>
    <row r="11" spans="1:30" ht="29">
      <c r="A11" s="22" t="s">
        <v>6</v>
      </c>
      <c r="B11" s="23" t="s">
        <v>76</v>
      </c>
      <c r="C11" s="23" t="s">
        <v>85</v>
      </c>
      <c r="D11" s="25"/>
      <c r="E11" s="25">
        <v>12</v>
      </c>
      <c r="F11" s="25">
        <v>13</v>
      </c>
      <c r="G11" s="25"/>
      <c r="H11" s="33">
        <v>5</v>
      </c>
      <c r="I11" s="33">
        <v>7</v>
      </c>
      <c r="J11" s="33">
        <v>4</v>
      </c>
      <c r="K11" s="33">
        <v>2</v>
      </c>
      <c r="L11" s="33">
        <v>2</v>
      </c>
      <c r="M11" s="25">
        <v>4</v>
      </c>
      <c r="N11" s="25">
        <v>2</v>
      </c>
      <c r="O11" s="26">
        <v>1</v>
      </c>
      <c r="P11" s="25">
        <v>7</v>
      </c>
      <c r="Q11" s="25">
        <v>11</v>
      </c>
      <c r="R11" s="27">
        <v>4</v>
      </c>
      <c r="S11" s="25">
        <v>1</v>
      </c>
      <c r="T11" s="26">
        <v>2</v>
      </c>
      <c r="U11" s="25">
        <v>2</v>
      </c>
      <c r="V11" s="25"/>
      <c r="W11" s="25">
        <v>2</v>
      </c>
      <c r="X11" s="25">
        <v>0</v>
      </c>
      <c r="Y11" s="28">
        <v>0</v>
      </c>
      <c r="Z11" s="28">
        <v>0</v>
      </c>
      <c r="AA11" s="25">
        <v>25</v>
      </c>
      <c r="AB11" s="25">
        <v>25</v>
      </c>
      <c r="AC11" s="25">
        <v>2</v>
      </c>
      <c r="AD11" s="25"/>
    </row>
    <row r="12" spans="1:30" ht="29">
      <c r="A12" s="22" t="s">
        <v>6</v>
      </c>
      <c r="B12" s="23" t="s">
        <v>76</v>
      </c>
      <c r="C12" s="23" t="s">
        <v>86</v>
      </c>
      <c r="D12" s="25"/>
      <c r="E12" s="25">
        <v>3</v>
      </c>
      <c r="F12" s="25">
        <v>5</v>
      </c>
      <c r="G12" s="25"/>
      <c r="H12" s="33"/>
      <c r="I12" s="33">
        <v>3</v>
      </c>
      <c r="J12" s="33">
        <v>3</v>
      </c>
      <c r="K12" s="33">
        <v>1</v>
      </c>
      <c r="L12" s="33"/>
      <c r="M12" s="25">
        <v>1</v>
      </c>
      <c r="N12" s="25"/>
      <c r="O12" s="26"/>
      <c r="P12" s="25">
        <v>2</v>
      </c>
      <c r="Q12" s="25">
        <v>3</v>
      </c>
      <c r="R12" s="29">
        <v>1</v>
      </c>
      <c r="S12" s="25"/>
      <c r="T12" s="26"/>
      <c r="U12" s="25">
        <v>2</v>
      </c>
      <c r="V12" s="25"/>
      <c r="W12" s="25"/>
      <c r="X12" s="25">
        <v>0</v>
      </c>
      <c r="Y12" s="28">
        <v>0</v>
      </c>
      <c r="Z12" s="28">
        <v>0</v>
      </c>
      <c r="AA12" s="25">
        <v>8</v>
      </c>
      <c r="AB12" s="25">
        <v>8</v>
      </c>
      <c r="AC12" s="25"/>
      <c r="AD12" s="25"/>
    </row>
    <row r="13" spans="1:30" ht="29">
      <c r="A13" s="22" t="s">
        <v>6</v>
      </c>
      <c r="B13" s="23" t="s">
        <v>76</v>
      </c>
      <c r="C13" s="23" t="s">
        <v>87</v>
      </c>
      <c r="D13" s="25"/>
      <c r="E13" s="25"/>
      <c r="F13" s="25">
        <v>4</v>
      </c>
      <c r="G13" s="25">
        <v>2</v>
      </c>
      <c r="H13" s="33"/>
      <c r="I13" s="33"/>
      <c r="J13" s="33"/>
      <c r="K13" s="33"/>
      <c r="L13" s="33"/>
      <c r="M13" s="25">
        <v>5</v>
      </c>
      <c r="N13" s="25">
        <v>1</v>
      </c>
      <c r="O13" s="26"/>
      <c r="P13" s="25"/>
      <c r="Q13" s="25"/>
      <c r="R13" s="29">
        <v>5</v>
      </c>
      <c r="S13" s="25">
        <v>1</v>
      </c>
      <c r="T13" s="26"/>
      <c r="U13" s="25"/>
      <c r="V13" s="25"/>
      <c r="W13" s="25"/>
      <c r="X13" s="25">
        <v>0</v>
      </c>
      <c r="Y13" s="28">
        <v>0</v>
      </c>
      <c r="Z13" s="28">
        <v>0</v>
      </c>
      <c r="AA13" s="25">
        <v>6</v>
      </c>
      <c r="AB13" s="25">
        <v>6</v>
      </c>
      <c r="AC13" s="25"/>
      <c r="AD13" s="25"/>
    </row>
    <row r="14" spans="1:30" ht="29">
      <c r="A14" s="22" t="s">
        <v>6</v>
      </c>
      <c r="B14" s="23" t="s">
        <v>76</v>
      </c>
      <c r="C14" s="23" t="s">
        <v>61</v>
      </c>
      <c r="D14" s="25"/>
      <c r="E14" s="25">
        <v>12</v>
      </c>
      <c r="F14" s="25">
        <v>39</v>
      </c>
      <c r="G14" s="25">
        <v>2</v>
      </c>
      <c r="H14" s="33">
        <v>17</v>
      </c>
      <c r="I14" s="33">
        <v>3</v>
      </c>
      <c r="J14" s="33">
        <v>10</v>
      </c>
      <c r="K14" s="33">
        <v>5</v>
      </c>
      <c r="L14" s="33">
        <v>2</v>
      </c>
      <c r="M14" s="25">
        <v>11</v>
      </c>
      <c r="N14" s="25">
        <v>5</v>
      </c>
      <c r="O14" s="26"/>
      <c r="P14" s="25">
        <v>8</v>
      </c>
      <c r="Q14" s="25">
        <v>25</v>
      </c>
      <c r="R14" s="29">
        <v>8</v>
      </c>
      <c r="S14" s="25">
        <v>5</v>
      </c>
      <c r="T14" s="26">
        <v>2</v>
      </c>
      <c r="U14" s="25">
        <v>5</v>
      </c>
      <c r="V14" s="25"/>
      <c r="W14" s="25"/>
      <c r="X14" s="25">
        <v>0</v>
      </c>
      <c r="Y14" s="28">
        <v>0</v>
      </c>
      <c r="Z14" s="28">
        <v>0</v>
      </c>
      <c r="AA14" s="25">
        <v>53</v>
      </c>
      <c r="AB14" s="25">
        <v>53</v>
      </c>
      <c r="AC14" s="25"/>
      <c r="AD14" s="25"/>
    </row>
    <row r="15" spans="1:30" ht="29">
      <c r="A15" s="22" t="s">
        <v>6</v>
      </c>
      <c r="B15" s="23" t="s">
        <v>76</v>
      </c>
      <c r="C15" s="23" t="s">
        <v>88</v>
      </c>
      <c r="D15" s="25"/>
      <c r="E15" s="25">
        <v>2</v>
      </c>
      <c r="F15" s="25">
        <v>10</v>
      </c>
      <c r="G15" s="25"/>
      <c r="H15" s="33">
        <v>4</v>
      </c>
      <c r="I15" s="33">
        <v>3</v>
      </c>
      <c r="J15" s="33">
        <v>4</v>
      </c>
      <c r="K15" s="33"/>
      <c r="L15" s="33"/>
      <c r="M15" s="25">
        <v>0</v>
      </c>
      <c r="N15" s="25"/>
      <c r="O15" s="26">
        <v>1</v>
      </c>
      <c r="P15" s="25">
        <v>1</v>
      </c>
      <c r="Q15" s="25">
        <v>5</v>
      </c>
      <c r="R15" s="29">
        <v>0</v>
      </c>
      <c r="S15" s="25"/>
      <c r="T15" s="26">
        <v>2</v>
      </c>
      <c r="U15" s="25">
        <v>4</v>
      </c>
      <c r="V15" s="25">
        <v>1</v>
      </c>
      <c r="W15" s="25">
        <v>1</v>
      </c>
      <c r="X15" s="25">
        <v>0</v>
      </c>
      <c r="Y15" s="28">
        <v>0</v>
      </c>
      <c r="Z15" s="28">
        <v>0</v>
      </c>
      <c r="AA15" s="25">
        <v>10</v>
      </c>
      <c r="AB15" s="25">
        <v>12</v>
      </c>
      <c r="AC15" s="25"/>
      <c r="AD15" s="25"/>
    </row>
    <row r="16" spans="1:30" ht="29">
      <c r="A16" s="22" t="s">
        <v>6</v>
      </c>
      <c r="B16" s="23" t="s">
        <v>76</v>
      </c>
      <c r="C16" s="23" t="s">
        <v>89</v>
      </c>
      <c r="D16" s="25"/>
      <c r="E16" s="25">
        <v>7</v>
      </c>
      <c r="F16" s="25">
        <v>7</v>
      </c>
      <c r="G16" s="25"/>
      <c r="H16" s="33">
        <v>6</v>
      </c>
      <c r="I16" s="33">
        <v>2</v>
      </c>
      <c r="J16" s="33">
        <v>4</v>
      </c>
      <c r="K16" s="33">
        <v>1</v>
      </c>
      <c r="L16" s="33">
        <v>1</v>
      </c>
      <c r="M16" s="25">
        <v>0</v>
      </c>
      <c r="N16" s="25"/>
      <c r="O16" s="26"/>
      <c r="P16" s="25">
        <v>4</v>
      </c>
      <c r="Q16" s="25">
        <v>7</v>
      </c>
      <c r="R16" s="29">
        <v>0</v>
      </c>
      <c r="S16" s="25"/>
      <c r="T16" s="26"/>
      <c r="U16" s="25">
        <v>3</v>
      </c>
      <c r="V16" s="25"/>
      <c r="W16" s="25"/>
      <c r="X16" s="25">
        <v>0</v>
      </c>
      <c r="Y16" s="28">
        <v>0</v>
      </c>
      <c r="Z16" s="28">
        <v>0</v>
      </c>
      <c r="AA16" s="25">
        <v>14</v>
      </c>
      <c r="AB16" s="25">
        <v>14</v>
      </c>
      <c r="AC16" s="25"/>
      <c r="AD16" s="25"/>
    </row>
    <row r="17" spans="1:30" ht="29">
      <c r="A17" s="22" t="s">
        <v>6</v>
      </c>
      <c r="B17" s="23" t="s">
        <v>76</v>
      </c>
      <c r="C17" s="23" t="s">
        <v>90</v>
      </c>
      <c r="D17" s="25">
        <v>1</v>
      </c>
      <c r="E17" s="25">
        <v>6</v>
      </c>
      <c r="F17" s="25">
        <v>9</v>
      </c>
      <c r="G17" s="25"/>
      <c r="H17" s="33">
        <v>4</v>
      </c>
      <c r="I17" s="33"/>
      <c r="J17" s="33">
        <v>7</v>
      </c>
      <c r="K17" s="33">
        <v>1</v>
      </c>
      <c r="L17" s="33"/>
      <c r="M17" s="25">
        <v>2</v>
      </c>
      <c r="N17" s="25"/>
      <c r="O17" s="26">
        <v>2</v>
      </c>
      <c r="P17" s="25">
        <v>2</v>
      </c>
      <c r="Q17" s="25">
        <v>1</v>
      </c>
      <c r="R17" s="29">
        <v>1</v>
      </c>
      <c r="S17" s="25"/>
      <c r="T17" s="26">
        <v>3</v>
      </c>
      <c r="U17" s="25">
        <v>9</v>
      </c>
      <c r="V17" s="25"/>
      <c r="W17" s="25"/>
      <c r="X17" s="25">
        <v>0</v>
      </c>
      <c r="Y17" s="28">
        <v>0</v>
      </c>
      <c r="Z17" s="28">
        <v>0</v>
      </c>
      <c r="AA17" s="25">
        <v>16</v>
      </c>
      <c r="AB17" s="25">
        <v>16</v>
      </c>
      <c r="AC17" s="25"/>
      <c r="AD17" s="25"/>
    </row>
    <row r="18" spans="1:30" ht="29">
      <c r="A18" s="22" t="s">
        <v>6</v>
      </c>
      <c r="B18" s="23" t="s">
        <v>76</v>
      </c>
      <c r="C18" s="23" t="s">
        <v>91</v>
      </c>
      <c r="D18" s="25"/>
      <c r="E18" s="25">
        <v>3</v>
      </c>
      <c r="F18" s="25">
        <v>6</v>
      </c>
      <c r="G18" s="25">
        <v>1</v>
      </c>
      <c r="H18" s="33">
        <v>1</v>
      </c>
      <c r="I18" s="33">
        <v>3</v>
      </c>
      <c r="J18" s="33">
        <v>4</v>
      </c>
      <c r="K18" s="33"/>
      <c r="L18" s="33"/>
      <c r="M18" s="25">
        <v>1</v>
      </c>
      <c r="N18" s="25"/>
      <c r="O18" s="26">
        <v>1</v>
      </c>
      <c r="P18" s="25"/>
      <c r="Q18" s="25">
        <v>5</v>
      </c>
      <c r="R18" s="29">
        <v>1</v>
      </c>
      <c r="S18" s="25"/>
      <c r="T18" s="26">
        <v>3</v>
      </c>
      <c r="U18" s="25">
        <v>1</v>
      </c>
      <c r="V18" s="25">
        <v>1</v>
      </c>
      <c r="W18" s="25">
        <v>2</v>
      </c>
      <c r="X18" s="25">
        <v>0</v>
      </c>
      <c r="Y18" s="28">
        <v>0</v>
      </c>
      <c r="Z18" s="28">
        <v>0</v>
      </c>
      <c r="AA18" s="25">
        <v>7</v>
      </c>
      <c r="AB18" s="25">
        <v>10</v>
      </c>
      <c r="AC18" s="25"/>
      <c r="AD18" s="25"/>
    </row>
    <row r="19" spans="1:30" ht="29">
      <c r="A19" s="22" t="s">
        <v>6</v>
      </c>
      <c r="B19" s="23" t="s">
        <v>76</v>
      </c>
      <c r="C19" s="23" t="s">
        <v>75</v>
      </c>
      <c r="D19" s="25"/>
      <c r="E19" s="25"/>
      <c r="F19" s="25">
        <v>3</v>
      </c>
      <c r="G19" s="25"/>
      <c r="H19" s="33"/>
      <c r="I19" s="33"/>
      <c r="J19" s="33">
        <v>2</v>
      </c>
      <c r="K19" s="33"/>
      <c r="L19" s="33"/>
      <c r="M19" s="25">
        <v>1</v>
      </c>
      <c r="N19" s="25"/>
      <c r="O19" s="26"/>
      <c r="P19" s="25">
        <v>1</v>
      </c>
      <c r="Q19" s="25">
        <v>1</v>
      </c>
      <c r="R19" s="29">
        <v>1</v>
      </c>
      <c r="S19" s="25"/>
      <c r="T19" s="26"/>
      <c r="U19" s="25"/>
      <c r="V19" s="25"/>
      <c r="W19" s="25"/>
      <c r="X19" s="25">
        <v>0</v>
      </c>
      <c r="Y19" s="28">
        <v>0</v>
      </c>
      <c r="Z19" s="28">
        <v>0</v>
      </c>
      <c r="AA19" s="25">
        <v>3</v>
      </c>
      <c r="AB19" s="25">
        <v>3</v>
      </c>
      <c r="AC19" s="25"/>
      <c r="AD19" s="25"/>
    </row>
    <row r="20" spans="1:30" ht="29">
      <c r="A20" s="22" t="s">
        <v>6</v>
      </c>
      <c r="B20" s="25" t="s">
        <v>76</v>
      </c>
      <c r="C20" s="25" t="s">
        <v>92</v>
      </c>
      <c r="D20" s="25"/>
      <c r="E20" s="25">
        <v>8</v>
      </c>
      <c r="F20" s="25">
        <v>14</v>
      </c>
      <c r="G20" s="25">
        <v>2</v>
      </c>
      <c r="H20" s="25">
        <v>5</v>
      </c>
      <c r="I20" s="25">
        <v>4</v>
      </c>
      <c r="J20" s="25">
        <v>10</v>
      </c>
      <c r="K20" s="25">
        <v>1</v>
      </c>
      <c r="L20" s="25">
        <v>1</v>
      </c>
      <c r="M20" s="25">
        <v>1</v>
      </c>
      <c r="N20" s="29">
        <v>1</v>
      </c>
      <c r="O20" s="26">
        <v>1</v>
      </c>
      <c r="P20" s="29">
        <v>3</v>
      </c>
      <c r="Q20" s="29">
        <v>8</v>
      </c>
      <c r="R20" s="29">
        <v>1</v>
      </c>
      <c r="S20" s="29"/>
      <c r="T20" s="26">
        <v>1</v>
      </c>
      <c r="U20" s="29">
        <v>11</v>
      </c>
      <c r="V20" s="25">
        <v>1</v>
      </c>
      <c r="W20" s="25"/>
      <c r="X20" s="25">
        <v>0</v>
      </c>
      <c r="Y20" s="28">
        <v>0</v>
      </c>
      <c r="Z20" s="28">
        <v>0</v>
      </c>
      <c r="AA20" s="25">
        <v>23</v>
      </c>
      <c r="AB20" s="25">
        <v>24</v>
      </c>
      <c r="AC20" s="25"/>
      <c r="AD20" s="25"/>
    </row>
    <row r="21" spans="1:30" ht="29">
      <c r="A21" s="22" t="s">
        <v>6</v>
      </c>
      <c r="B21" s="25" t="s">
        <v>76</v>
      </c>
      <c r="C21" s="25" t="s">
        <v>76</v>
      </c>
      <c r="D21" s="25">
        <v>1</v>
      </c>
      <c r="E21" s="25">
        <v>8</v>
      </c>
      <c r="F21" s="25">
        <v>20</v>
      </c>
      <c r="G21" s="25">
        <v>1</v>
      </c>
      <c r="H21" s="25">
        <v>4</v>
      </c>
      <c r="I21" s="25">
        <v>13</v>
      </c>
      <c r="J21" s="25">
        <v>3</v>
      </c>
      <c r="K21" s="25"/>
      <c r="L21" s="25">
        <v>2</v>
      </c>
      <c r="M21" s="25">
        <v>4</v>
      </c>
      <c r="N21" s="29">
        <v>2</v>
      </c>
      <c r="O21" s="26">
        <v>2</v>
      </c>
      <c r="P21" s="29">
        <v>2</v>
      </c>
      <c r="Q21" s="29">
        <v>16</v>
      </c>
      <c r="R21" s="29">
        <v>2</v>
      </c>
      <c r="S21" s="29"/>
      <c r="T21" s="26"/>
      <c r="U21" s="29">
        <v>10</v>
      </c>
      <c r="V21" s="25"/>
      <c r="W21" s="25"/>
      <c r="X21" s="25">
        <v>0</v>
      </c>
      <c r="Y21" s="28">
        <v>0</v>
      </c>
      <c r="Z21" s="28">
        <v>0</v>
      </c>
      <c r="AA21" s="25">
        <v>30</v>
      </c>
      <c r="AB21" s="25">
        <v>28</v>
      </c>
      <c r="AC21" s="25">
        <v>2</v>
      </c>
      <c r="AD21" s="25"/>
    </row>
    <row r="22" spans="1:30" ht="29">
      <c r="A22" s="22" t="s">
        <v>6</v>
      </c>
      <c r="B22" s="25" t="s">
        <v>76</v>
      </c>
      <c r="C22" s="25" t="s">
        <v>93</v>
      </c>
      <c r="D22" s="25"/>
      <c r="E22" s="25">
        <v>3</v>
      </c>
      <c r="F22" s="25">
        <v>4</v>
      </c>
      <c r="G22" s="25"/>
      <c r="H22" s="25">
        <v>1</v>
      </c>
      <c r="I22" s="25">
        <v>3</v>
      </c>
      <c r="J22" s="25">
        <v>3</v>
      </c>
      <c r="K22" s="25"/>
      <c r="L22" s="25"/>
      <c r="M22" s="25">
        <v>0</v>
      </c>
      <c r="N22" s="29"/>
      <c r="O22" s="26"/>
      <c r="P22" s="29"/>
      <c r="Q22" s="29">
        <v>3</v>
      </c>
      <c r="R22" s="29">
        <v>0</v>
      </c>
      <c r="S22" s="29"/>
      <c r="T22" s="26"/>
      <c r="U22" s="29">
        <v>4</v>
      </c>
      <c r="V22" s="25"/>
      <c r="W22" s="25"/>
      <c r="X22" s="25">
        <v>0</v>
      </c>
      <c r="Y22" s="28">
        <v>0</v>
      </c>
      <c r="Z22" s="28">
        <v>0</v>
      </c>
      <c r="AA22" s="25">
        <v>7</v>
      </c>
      <c r="AB22" s="25">
        <v>7</v>
      </c>
      <c r="AC22" s="25"/>
      <c r="AD22" s="25"/>
    </row>
    <row r="23" spans="1:30" ht="29">
      <c r="A23" s="22" t="s">
        <v>6</v>
      </c>
      <c r="B23" s="25" t="s">
        <v>76</v>
      </c>
      <c r="C23" s="25" t="s">
        <v>94</v>
      </c>
      <c r="D23" s="25"/>
      <c r="E23" s="25">
        <v>3</v>
      </c>
      <c r="F23" s="25">
        <v>18</v>
      </c>
      <c r="G23" s="25">
        <v>2</v>
      </c>
      <c r="H23" s="25">
        <v>3</v>
      </c>
      <c r="I23" s="25">
        <v>7</v>
      </c>
      <c r="J23" s="25">
        <v>5</v>
      </c>
      <c r="K23" s="25"/>
      <c r="L23" s="25">
        <v>2</v>
      </c>
      <c r="M23" s="25">
        <v>5</v>
      </c>
      <c r="N23" s="29"/>
      <c r="O23" s="26">
        <v>1</v>
      </c>
      <c r="P23" s="29">
        <v>1</v>
      </c>
      <c r="Q23" s="29">
        <v>10</v>
      </c>
      <c r="R23" s="29">
        <v>5</v>
      </c>
      <c r="S23" s="29"/>
      <c r="T23" s="26">
        <v>1</v>
      </c>
      <c r="U23" s="29">
        <v>6</v>
      </c>
      <c r="V23" s="25"/>
      <c r="W23" s="25"/>
      <c r="X23" s="25">
        <v>0</v>
      </c>
      <c r="Y23" s="28">
        <v>0</v>
      </c>
      <c r="Z23" s="28">
        <v>0</v>
      </c>
      <c r="AA23" s="25">
        <v>23</v>
      </c>
      <c r="AB23" s="25">
        <v>21</v>
      </c>
      <c r="AC23" s="25">
        <v>2</v>
      </c>
      <c r="AD23" s="25"/>
    </row>
    <row r="24" spans="1:30" ht="29">
      <c r="A24" s="22" t="s">
        <v>6</v>
      </c>
      <c r="B24" s="25" t="s">
        <v>76</v>
      </c>
      <c r="C24" s="25" t="s">
        <v>95</v>
      </c>
      <c r="D24" s="25">
        <v>1</v>
      </c>
      <c r="E24" s="25"/>
      <c r="F24" s="25">
        <v>7</v>
      </c>
      <c r="G24" s="25">
        <v>1</v>
      </c>
      <c r="H24" s="25"/>
      <c r="I24" s="25">
        <v>2</v>
      </c>
      <c r="J24" s="25">
        <v>5</v>
      </c>
      <c r="K24" s="25"/>
      <c r="L24" s="25"/>
      <c r="M24" s="25">
        <v>2</v>
      </c>
      <c r="N24" s="29">
        <v>1</v>
      </c>
      <c r="O24" s="26"/>
      <c r="P24" s="29">
        <v>1</v>
      </c>
      <c r="Q24" s="29">
        <v>5</v>
      </c>
      <c r="R24" s="29">
        <v>3</v>
      </c>
      <c r="S24" s="29"/>
      <c r="T24" s="26"/>
      <c r="U24" s="29">
        <v>1</v>
      </c>
      <c r="V24" s="25"/>
      <c r="W24" s="25"/>
      <c r="X24" s="25">
        <v>0</v>
      </c>
      <c r="Y24" s="28">
        <v>0</v>
      </c>
      <c r="Z24" s="28">
        <v>0</v>
      </c>
      <c r="AA24" s="25">
        <v>10</v>
      </c>
      <c r="AB24" s="25">
        <v>10</v>
      </c>
      <c r="AC24" s="25"/>
      <c r="AD24" s="25"/>
    </row>
    <row r="25" spans="1:30" ht="29">
      <c r="A25" s="30" t="s">
        <v>96</v>
      </c>
      <c r="B25" s="25" t="s">
        <v>86</v>
      </c>
      <c r="C25" s="25" t="s">
        <v>77</v>
      </c>
      <c r="D25" s="25"/>
      <c r="E25" s="25">
        <v>2</v>
      </c>
      <c r="F25" s="25">
        <v>1</v>
      </c>
      <c r="G25" s="25"/>
      <c r="H25" s="25">
        <v>1</v>
      </c>
      <c r="I25" s="25">
        <v>2</v>
      </c>
      <c r="J25" s="25"/>
      <c r="K25" s="25"/>
      <c r="L25" s="25"/>
      <c r="M25" s="25">
        <v>0</v>
      </c>
      <c r="N25" s="29"/>
      <c r="O25" s="26"/>
      <c r="P25" s="29"/>
      <c r="Q25" s="29">
        <v>1</v>
      </c>
      <c r="R25" s="29">
        <v>0</v>
      </c>
      <c r="S25" s="29"/>
      <c r="T25" s="26"/>
      <c r="U25" s="29">
        <v>2</v>
      </c>
      <c r="V25" s="25"/>
      <c r="W25" s="25"/>
      <c r="X25" s="25">
        <v>0</v>
      </c>
      <c r="Y25" s="28">
        <v>0</v>
      </c>
      <c r="Z25" s="28">
        <v>0</v>
      </c>
      <c r="AA25" s="25">
        <v>3</v>
      </c>
      <c r="AB25" s="25">
        <v>3</v>
      </c>
      <c r="AC25" s="25"/>
      <c r="AD25" s="25"/>
    </row>
    <row r="26" spans="1:30" ht="29">
      <c r="A26" s="30" t="s">
        <v>96</v>
      </c>
      <c r="B26" s="25" t="s">
        <v>86</v>
      </c>
      <c r="C26" s="25" t="s">
        <v>78</v>
      </c>
      <c r="D26" s="25"/>
      <c r="E26" s="25">
        <v>2</v>
      </c>
      <c r="F26" s="25">
        <v>3</v>
      </c>
      <c r="G26" s="25"/>
      <c r="H26" s="25"/>
      <c r="I26" s="25"/>
      <c r="J26" s="25">
        <v>4</v>
      </c>
      <c r="K26" s="25"/>
      <c r="L26" s="25"/>
      <c r="M26" s="25">
        <v>0</v>
      </c>
      <c r="N26" s="29">
        <v>1</v>
      </c>
      <c r="O26" s="26"/>
      <c r="P26" s="29"/>
      <c r="Q26" s="29">
        <v>1</v>
      </c>
      <c r="R26" s="29">
        <v>0</v>
      </c>
      <c r="S26" s="29"/>
      <c r="T26" s="26">
        <v>1</v>
      </c>
      <c r="U26" s="29">
        <v>3</v>
      </c>
      <c r="V26" s="25"/>
      <c r="W26" s="25"/>
      <c r="X26" s="25">
        <v>0</v>
      </c>
      <c r="Y26" s="28">
        <v>0</v>
      </c>
      <c r="Z26" s="28">
        <v>0</v>
      </c>
      <c r="AA26" s="25">
        <v>5</v>
      </c>
      <c r="AB26" s="25">
        <v>5</v>
      </c>
      <c r="AC26" s="25"/>
      <c r="AD26" s="25"/>
    </row>
    <row r="27" spans="1:30" ht="29">
      <c r="A27" s="30" t="s">
        <v>96</v>
      </c>
      <c r="B27" s="25" t="s">
        <v>86</v>
      </c>
      <c r="C27" s="25" t="s">
        <v>79</v>
      </c>
      <c r="D27" s="25"/>
      <c r="E27" s="25">
        <v>8</v>
      </c>
      <c r="F27" s="25">
        <v>16</v>
      </c>
      <c r="G27" s="25">
        <v>1</v>
      </c>
      <c r="H27" s="25">
        <v>1</v>
      </c>
      <c r="I27" s="25">
        <v>5</v>
      </c>
      <c r="J27" s="25">
        <v>17</v>
      </c>
      <c r="K27" s="25"/>
      <c r="L27" s="25">
        <v>1</v>
      </c>
      <c r="M27" s="25">
        <v>1</v>
      </c>
      <c r="N27" s="29"/>
      <c r="O27" s="26"/>
      <c r="P27" s="29">
        <v>4</v>
      </c>
      <c r="Q27" s="29">
        <v>7</v>
      </c>
      <c r="R27" s="29">
        <v>0</v>
      </c>
      <c r="S27" s="29"/>
      <c r="T27" s="26"/>
      <c r="U27" s="29">
        <v>14</v>
      </c>
      <c r="V27" s="25">
        <v>1</v>
      </c>
      <c r="W27" s="25"/>
      <c r="X27" s="25">
        <v>0</v>
      </c>
      <c r="Y27" s="28">
        <v>0</v>
      </c>
      <c r="Z27" s="28">
        <v>0</v>
      </c>
      <c r="AA27" s="25">
        <v>24</v>
      </c>
      <c r="AB27" s="25">
        <v>22</v>
      </c>
      <c r="AC27" s="25">
        <v>3</v>
      </c>
      <c r="AD27" s="25"/>
    </row>
    <row r="28" spans="1:30" ht="29">
      <c r="A28" s="30" t="s">
        <v>96</v>
      </c>
      <c r="B28" s="25" t="s">
        <v>86</v>
      </c>
      <c r="C28" s="25" t="s">
        <v>80</v>
      </c>
      <c r="D28" s="25"/>
      <c r="E28" s="25"/>
      <c r="F28" s="25">
        <v>5</v>
      </c>
      <c r="G28" s="25"/>
      <c r="H28" s="25">
        <v>1</v>
      </c>
      <c r="I28" s="25">
        <v>1</v>
      </c>
      <c r="J28" s="25">
        <v>3</v>
      </c>
      <c r="K28" s="25"/>
      <c r="L28" s="25"/>
      <c r="M28" s="25">
        <v>0</v>
      </c>
      <c r="N28" s="29"/>
      <c r="O28" s="26"/>
      <c r="P28" s="29">
        <v>1</v>
      </c>
      <c r="Q28" s="29">
        <v>1</v>
      </c>
      <c r="R28" s="29">
        <v>0</v>
      </c>
      <c r="S28" s="29"/>
      <c r="T28" s="26"/>
      <c r="U28" s="29">
        <v>3</v>
      </c>
      <c r="V28" s="25"/>
      <c r="W28" s="25"/>
      <c r="X28" s="25">
        <v>0</v>
      </c>
      <c r="Y28" s="28">
        <v>0</v>
      </c>
      <c r="Z28" s="28">
        <v>0</v>
      </c>
      <c r="AA28" s="25">
        <v>5</v>
      </c>
      <c r="AB28" s="25">
        <v>4</v>
      </c>
      <c r="AC28" s="25">
        <v>1</v>
      </c>
      <c r="AD28" s="25"/>
    </row>
    <row r="29" spans="1:30" ht="29">
      <c r="A29" s="30" t="s">
        <v>96</v>
      </c>
      <c r="B29" s="25" t="s">
        <v>86</v>
      </c>
      <c r="C29" s="25" t="s">
        <v>81</v>
      </c>
      <c r="D29" s="25"/>
      <c r="E29" s="25">
        <v>3</v>
      </c>
      <c r="F29" s="25">
        <v>6</v>
      </c>
      <c r="G29" s="25"/>
      <c r="H29" s="25">
        <v>2</v>
      </c>
      <c r="I29" s="25">
        <v>1</v>
      </c>
      <c r="J29" s="25">
        <v>5</v>
      </c>
      <c r="K29" s="25"/>
      <c r="L29" s="25"/>
      <c r="M29" s="25">
        <v>0</v>
      </c>
      <c r="N29" s="29"/>
      <c r="O29" s="26">
        <v>1</v>
      </c>
      <c r="P29" s="29">
        <v>2</v>
      </c>
      <c r="Q29" s="29">
        <v>3</v>
      </c>
      <c r="R29" s="29">
        <v>0</v>
      </c>
      <c r="S29" s="29"/>
      <c r="T29" s="26"/>
      <c r="U29" s="29">
        <v>4</v>
      </c>
      <c r="V29" s="25"/>
      <c r="W29" s="25">
        <v>1</v>
      </c>
      <c r="X29" s="25">
        <v>0</v>
      </c>
      <c r="Y29" s="28">
        <v>0</v>
      </c>
      <c r="Z29" s="28">
        <v>0</v>
      </c>
      <c r="AA29" s="25">
        <v>8</v>
      </c>
      <c r="AB29" s="25">
        <v>8</v>
      </c>
      <c r="AC29" s="25">
        <v>1</v>
      </c>
      <c r="AD29" s="25"/>
    </row>
    <row r="30" spans="1:30" ht="29">
      <c r="A30" s="30" t="s">
        <v>96</v>
      </c>
      <c r="B30" s="25" t="s">
        <v>86</v>
      </c>
      <c r="C30" s="25" t="s">
        <v>82</v>
      </c>
      <c r="D30" s="25"/>
      <c r="E30" s="25">
        <v>10</v>
      </c>
      <c r="F30" s="25">
        <v>15</v>
      </c>
      <c r="G30" s="25"/>
      <c r="H30" s="25">
        <v>3</v>
      </c>
      <c r="I30" s="25">
        <v>4</v>
      </c>
      <c r="J30" s="25">
        <v>16</v>
      </c>
      <c r="K30" s="25"/>
      <c r="L30" s="25">
        <v>1</v>
      </c>
      <c r="M30" s="25">
        <v>1</v>
      </c>
      <c r="N30" s="29"/>
      <c r="O30" s="26"/>
      <c r="P30" s="29">
        <v>6</v>
      </c>
      <c r="Q30" s="29">
        <v>7</v>
      </c>
      <c r="R30" s="29">
        <v>1</v>
      </c>
      <c r="S30" s="29"/>
      <c r="T30" s="26"/>
      <c r="U30" s="29">
        <v>11</v>
      </c>
      <c r="V30" s="25">
        <v>1</v>
      </c>
      <c r="W30" s="25">
        <v>1</v>
      </c>
      <c r="X30" s="25">
        <v>0</v>
      </c>
      <c r="Y30" s="28">
        <v>0</v>
      </c>
      <c r="Z30" s="28">
        <v>0</v>
      </c>
      <c r="AA30" s="25">
        <v>23</v>
      </c>
      <c r="AB30" s="25">
        <v>22</v>
      </c>
      <c r="AC30" s="25">
        <v>3</v>
      </c>
      <c r="AD30" s="25"/>
    </row>
    <row r="31" spans="1:30" ht="29">
      <c r="A31" s="30" t="s">
        <v>96</v>
      </c>
      <c r="B31" s="25" t="s">
        <v>86</v>
      </c>
      <c r="C31" s="25" t="s">
        <v>83</v>
      </c>
      <c r="D31" s="25"/>
      <c r="E31" s="25">
        <v>6</v>
      </c>
      <c r="F31" s="25">
        <v>13</v>
      </c>
      <c r="G31" s="25">
        <v>2</v>
      </c>
      <c r="H31" s="25">
        <v>2</v>
      </c>
      <c r="I31" s="25">
        <v>3</v>
      </c>
      <c r="J31" s="25">
        <v>14</v>
      </c>
      <c r="K31" s="25"/>
      <c r="L31" s="25">
        <v>1</v>
      </c>
      <c r="M31" s="25">
        <v>0</v>
      </c>
      <c r="N31" s="29"/>
      <c r="O31" s="26">
        <v>1</v>
      </c>
      <c r="P31" s="29">
        <v>2</v>
      </c>
      <c r="Q31" s="29">
        <v>8</v>
      </c>
      <c r="R31" s="29">
        <v>0</v>
      </c>
      <c r="S31" s="29"/>
      <c r="T31" s="26">
        <v>1</v>
      </c>
      <c r="U31" s="29">
        <v>10</v>
      </c>
      <c r="V31" s="25">
        <v>1</v>
      </c>
      <c r="W31" s="25">
        <v>2</v>
      </c>
      <c r="X31" s="25">
        <v>0</v>
      </c>
      <c r="Y31" s="28">
        <v>0</v>
      </c>
      <c r="Z31" s="28">
        <v>0</v>
      </c>
      <c r="AA31" s="25">
        <v>18</v>
      </c>
      <c r="AB31" s="25">
        <v>19</v>
      </c>
      <c r="AC31" s="25">
        <v>2</v>
      </c>
      <c r="AD31" s="25"/>
    </row>
    <row r="32" spans="1:30" ht="29">
      <c r="A32" s="30" t="s">
        <v>96</v>
      </c>
      <c r="B32" s="25" t="s">
        <v>86</v>
      </c>
      <c r="C32" s="25" t="s">
        <v>84</v>
      </c>
      <c r="D32" s="25"/>
      <c r="E32" s="25">
        <v>1</v>
      </c>
      <c r="F32" s="25">
        <v>6</v>
      </c>
      <c r="G32" s="25"/>
      <c r="H32" s="25">
        <v>1</v>
      </c>
      <c r="I32" s="25"/>
      <c r="J32" s="25">
        <v>4</v>
      </c>
      <c r="K32" s="25"/>
      <c r="L32" s="25">
        <v>1</v>
      </c>
      <c r="M32" s="25">
        <v>0</v>
      </c>
      <c r="N32" s="29"/>
      <c r="O32" s="26">
        <v>1</v>
      </c>
      <c r="P32" s="29">
        <v>2</v>
      </c>
      <c r="Q32" s="29"/>
      <c r="R32" s="29">
        <v>0</v>
      </c>
      <c r="S32" s="29"/>
      <c r="T32" s="26">
        <v>2</v>
      </c>
      <c r="U32" s="29">
        <v>3</v>
      </c>
      <c r="V32" s="25"/>
      <c r="W32" s="25"/>
      <c r="X32" s="25">
        <v>0</v>
      </c>
      <c r="Y32" s="28">
        <v>0</v>
      </c>
      <c r="Z32" s="28">
        <v>0</v>
      </c>
      <c r="AA32" s="25">
        <v>7</v>
      </c>
      <c r="AB32" s="25">
        <v>6</v>
      </c>
      <c r="AC32" s="25">
        <v>1</v>
      </c>
      <c r="AD32" s="25"/>
    </row>
    <row r="33" spans="1:30" ht="29">
      <c r="A33" s="30" t="s">
        <v>96</v>
      </c>
      <c r="B33" s="25" t="s">
        <v>86</v>
      </c>
      <c r="C33" s="25" t="s">
        <v>85</v>
      </c>
      <c r="D33" s="25"/>
      <c r="E33" s="25">
        <v>9</v>
      </c>
      <c r="F33" s="25">
        <v>10</v>
      </c>
      <c r="G33" s="25"/>
      <c r="H33" s="25">
        <v>3</v>
      </c>
      <c r="I33" s="25">
        <v>2</v>
      </c>
      <c r="J33" s="25">
        <v>12</v>
      </c>
      <c r="K33" s="25"/>
      <c r="L33" s="25">
        <v>1</v>
      </c>
      <c r="M33" s="25">
        <v>1</v>
      </c>
      <c r="N33" s="29"/>
      <c r="O33" s="26"/>
      <c r="P33" s="29">
        <v>4</v>
      </c>
      <c r="Q33" s="29">
        <v>2</v>
      </c>
      <c r="R33" s="29">
        <v>0</v>
      </c>
      <c r="S33" s="29"/>
      <c r="T33" s="26">
        <v>1</v>
      </c>
      <c r="U33" s="29">
        <v>12</v>
      </c>
      <c r="V33" s="25"/>
      <c r="W33" s="25"/>
      <c r="X33" s="25">
        <v>0</v>
      </c>
      <c r="Y33" s="28">
        <v>0</v>
      </c>
      <c r="Z33" s="28">
        <v>0</v>
      </c>
      <c r="AA33" s="25">
        <v>19</v>
      </c>
      <c r="AB33" s="25">
        <v>19</v>
      </c>
      <c r="AC33" s="25"/>
      <c r="AD33" s="25"/>
    </row>
    <row r="34" spans="1:30" ht="29">
      <c r="A34" s="30" t="s">
        <v>96</v>
      </c>
      <c r="B34" s="25" t="s">
        <v>86</v>
      </c>
      <c r="C34" s="25" t="s">
        <v>86</v>
      </c>
      <c r="D34" s="25"/>
      <c r="E34" s="25">
        <v>40</v>
      </c>
      <c r="F34" s="25">
        <v>112</v>
      </c>
      <c r="G34" s="25">
        <v>17</v>
      </c>
      <c r="H34" s="25">
        <v>17</v>
      </c>
      <c r="I34" s="25">
        <v>25</v>
      </c>
      <c r="J34" s="25">
        <v>118</v>
      </c>
      <c r="K34" s="25"/>
      <c r="L34" s="25">
        <v>3</v>
      </c>
      <c r="M34" s="25">
        <v>4</v>
      </c>
      <c r="N34" s="29"/>
      <c r="O34" s="26">
        <v>2</v>
      </c>
      <c r="P34" s="29">
        <v>29</v>
      </c>
      <c r="Q34" s="29">
        <v>56</v>
      </c>
      <c r="R34" s="29">
        <v>2</v>
      </c>
      <c r="S34" s="29"/>
      <c r="T34" s="26"/>
      <c r="U34" s="29">
        <v>82</v>
      </c>
      <c r="V34" s="25">
        <v>4</v>
      </c>
      <c r="W34" s="25">
        <v>4</v>
      </c>
      <c r="X34" s="25">
        <v>0</v>
      </c>
      <c r="Y34" s="28">
        <v>0</v>
      </c>
      <c r="Z34" s="28">
        <v>0</v>
      </c>
      <c r="AA34" s="25">
        <v>161</v>
      </c>
      <c r="AB34" s="25">
        <v>159</v>
      </c>
      <c r="AC34" s="25">
        <v>10</v>
      </c>
      <c r="AD34" s="25"/>
    </row>
    <row r="35" spans="1:30" ht="29">
      <c r="A35" s="30" t="s">
        <v>96</v>
      </c>
      <c r="B35" s="25" t="s">
        <v>86</v>
      </c>
      <c r="C35" s="25" t="s">
        <v>87</v>
      </c>
      <c r="D35" s="25"/>
      <c r="E35" s="25"/>
      <c r="F35" s="25">
        <v>2</v>
      </c>
      <c r="G35" s="25"/>
      <c r="H35" s="25"/>
      <c r="I35" s="25"/>
      <c r="J35" s="25"/>
      <c r="K35" s="25"/>
      <c r="L35" s="25"/>
      <c r="M35" s="25">
        <v>2</v>
      </c>
      <c r="N35" s="29"/>
      <c r="O35" s="26"/>
      <c r="P35" s="29"/>
      <c r="Q35" s="29"/>
      <c r="R35" s="29">
        <v>2</v>
      </c>
      <c r="S35" s="29"/>
      <c r="T35" s="26"/>
      <c r="U35" s="29"/>
      <c r="V35" s="25"/>
      <c r="W35" s="25"/>
      <c r="X35" s="25">
        <v>0</v>
      </c>
      <c r="Y35" s="28">
        <v>0</v>
      </c>
      <c r="Z35" s="28">
        <v>0</v>
      </c>
      <c r="AA35" s="25">
        <v>2</v>
      </c>
      <c r="AB35" s="25">
        <v>2</v>
      </c>
      <c r="AC35" s="25"/>
      <c r="AD35" s="25"/>
    </row>
    <row r="36" spans="1:30" ht="29">
      <c r="A36" s="30" t="s">
        <v>96</v>
      </c>
      <c r="B36" s="25" t="s">
        <v>86</v>
      </c>
      <c r="C36" s="25" t="s">
        <v>61</v>
      </c>
      <c r="D36" s="25"/>
      <c r="E36" s="25">
        <v>1</v>
      </c>
      <c r="F36" s="25">
        <v>4</v>
      </c>
      <c r="G36" s="25">
        <v>2</v>
      </c>
      <c r="H36" s="25"/>
      <c r="I36" s="25"/>
      <c r="J36" s="25">
        <v>5</v>
      </c>
      <c r="K36" s="25"/>
      <c r="L36" s="25"/>
      <c r="M36" s="25">
        <v>1</v>
      </c>
      <c r="N36" s="29">
        <v>1</v>
      </c>
      <c r="O36" s="26"/>
      <c r="P36" s="29">
        <v>3</v>
      </c>
      <c r="Q36" s="29">
        <v>2</v>
      </c>
      <c r="R36" s="29">
        <v>0</v>
      </c>
      <c r="S36" s="29"/>
      <c r="T36" s="26"/>
      <c r="U36" s="29">
        <v>2</v>
      </c>
      <c r="V36" s="25"/>
      <c r="W36" s="25"/>
      <c r="X36" s="25">
        <v>0</v>
      </c>
      <c r="Y36" s="28">
        <v>0</v>
      </c>
      <c r="Z36" s="28">
        <v>0</v>
      </c>
      <c r="AA36" s="25">
        <v>7</v>
      </c>
      <c r="AB36" s="25">
        <v>7</v>
      </c>
      <c r="AC36" s="25"/>
      <c r="AD36" s="25"/>
    </row>
    <row r="37" spans="1:30" ht="29">
      <c r="A37" s="30" t="s">
        <v>96</v>
      </c>
      <c r="B37" s="25" t="s">
        <v>86</v>
      </c>
      <c r="C37" s="25" t="s">
        <v>88</v>
      </c>
      <c r="D37" s="25">
        <v>2</v>
      </c>
      <c r="E37" s="25">
        <v>1</v>
      </c>
      <c r="F37" s="25">
        <v>14</v>
      </c>
      <c r="G37" s="25">
        <v>2</v>
      </c>
      <c r="H37" s="25">
        <v>1</v>
      </c>
      <c r="I37" s="25">
        <v>1</v>
      </c>
      <c r="J37" s="25">
        <v>14</v>
      </c>
      <c r="K37" s="25">
        <v>1</v>
      </c>
      <c r="L37" s="25">
        <v>1</v>
      </c>
      <c r="M37" s="25">
        <v>1</v>
      </c>
      <c r="N37" s="29"/>
      <c r="O37" s="26"/>
      <c r="P37" s="29">
        <v>8</v>
      </c>
      <c r="Q37" s="29">
        <v>5</v>
      </c>
      <c r="R37" s="29">
        <v>0</v>
      </c>
      <c r="S37" s="29"/>
      <c r="T37" s="26">
        <v>2</v>
      </c>
      <c r="U37" s="29">
        <v>4</v>
      </c>
      <c r="V37" s="25"/>
      <c r="W37" s="25"/>
      <c r="X37" s="25">
        <v>0</v>
      </c>
      <c r="Y37" s="28">
        <v>0</v>
      </c>
      <c r="Z37" s="28">
        <v>0</v>
      </c>
      <c r="AA37" s="25">
        <v>19</v>
      </c>
      <c r="AB37" s="25">
        <v>16</v>
      </c>
      <c r="AC37" s="25">
        <v>3</v>
      </c>
      <c r="AD37" s="25"/>
    </row>
    <row r="38" spans="1:30" ht="29">
      <c r="A38" s="30" t="s">
        <v>96</v>
      </c>
      <c r="B38" s="25" t="s">
        <v>86</v>
      </c>
      <c r="C38" s="25" t="s">
        <v>89</v>
      </c>
      <c r="D38" s="25"/>
      <c r="E38" s="25">
        <v>4</v>
      </c>
      <c r="F38" s="25">
        <v>10</v>
      </c>
      <c r="G38" s="25"/>
      <c r="H38" s="25">
        <v>1</v>
      </c>
      <c r="I38" s="25"/>
      <c r="J38" s="25">
        <v>11</v>
      </c>
      <c r="K38" s="25"/>
      <c r="L38" s="25">
        <v>2</v>
      </c>
      <c r="M38" s="25">
        <v>0</v>
      </c>
      <c r="N38" s="29"/>
      <c r="O38" s="26"/>
      <c r="P38" s="29">
        <v>3</v>
      </c>
      <c r="Q38" s="29">
        <v>2</v>
      </c>
      <c r="R38" s="29">
        <v>0</v>
      </c>
      <c r="S38" s="29"/>
      <c r="T38" s="26"/>
      <c r="U38" s="29">
        <v>9</v>
      </c>
      <c r="V38" s="25"/>
      <c r="W38" s="25"/>
      <c r="X38" s="25">
        <v>0</v>
      </c>
      <c r="Y38" s="28">
        <v>0</v>
      </c>
      <c r="Z38" s="28">
        <v>0</v>
      </c>
      <c r="AA38" s="25">
        <v>14</v>
      </c>
      <c r="AB38" s="25">
        <v>14</v>
      </c>
      <c r="AC38" s="25"/>
      <c r="AD38" s="25"/>
    </row>
    <row r="39" spans="1:30" ht="29">
      <c r="A39" s="30" t="s">
        <v>96</v>
      </c>
      <c r="B39" s="25" t="s">
        <v>86</v>
      </c>
      <c r="C39" s="25" t="s">
        <v>90</v>
      </c>
      <c r="D39" s="25">
        <v>2</v>
      </c>
      <c r="E39" s="25">
        <v>11</v>
      </c>
      <c r="F39" s="25">
        <v>32</v>
      </c>
      <c r="G39" s="25">
        <v>8</v>
      </c>
      <c r="H39" s="25">
        <v>8</v>
      </c>
      <c r="I39" s="25">
        <v>2</v>
      </c>
      <c r="J39" s="25">
        <v>35</v>
      </c>
      <c r="K39" s="25"/>
      <c r="L39" s="25">
        <v>3</v>
      </c>
      <c r="M39" s="25">
        <v>1</v>
      </c>
      <c r="N39" s="29">
        <v>1</v>
      </c>
      <c r="O39" s="26">
        <v>3</v>
      </c>
      <c r="P39" s="29">
        <v>20</v>
      </c>
      <c r="Q39" s="29">
        <v>7</v>
      </c>
      <c r="R39" s="29">
        <v>1</v>
      </c>
      <c r="S39" s="29"/>
      <c r="T39" s="26">
        <v>2</v>
      </c>
      <c r="U39" s="29">
        <v>23</v>
      </c>
      <c r="V39" s="25">
        <v>2</v>
      </c>
      <c r="W39" s="25">
        <v>1</v>
      </c>
      <c r="X39" s="25">
        <v>0</v>
      </c>
      <c r="Y39" s="28">
        <v>0</v>
      </c>
      <c r="Z39" s="28">
        <v>0</v>
      </c>
      <c r="AA39" s="25">
        <v>50</v>
      </c>
      <c r="AB39" s="25">
        <v>45</v>
      </c>
      <c r="AC39" s="25">
        <v>8</v>
      </c>
      <c r="AD39" s="25"/>
    </row>
    <row r="40" spans="1:30" ht="29">
      <c r="A40" s="30" t="s">
        <v>96</v>
      </c>
      <c r="B40" s="25" t="s">
        <v>86</v>
      </c>
      <c r="C40" s="25" t="s">
        <v>91</v>
      </c>
      <c r="D40" s="25"/>
      <c r="E40" s="25">
        <v>7</v>
      </c>
      <c r="F40" s="25">
        <v>28</v>
      </c>
      <c r="G40" s="25">
        <v>7</v>
      </c>
      <c r="H40" s="25">
        <v>5</v>
      </c>
      <c r="I40" s="25">
        <v>6</v>
      </c>
      <c r="J40" s="25">
        <v>29</v>
      </c>
      <c r="K40" s="25"/>
      <c r="L40" s="25">
        <v>2</v>
      </c>
      <c r="M40" s="25">
        <v>0</v>
      </c>
      <c r="N40" s="29"/>
      <c r="O40" s="26"/>
      <c r="P40" s="29">
        <v>17</v>
      </c>
      <c r="Q40" s="29">
        <v>9</v>
      </c>
      <c r="R40" s="29">
        <v>1</v>
      </c>
      <c r="S40" s="29"/>
      <c r="T40" s="26"/>
      <c r="U40" s="29">
        <v>15</v>
      </c>
      <c r="V40" s="25">
        <v>3</v>
      </c>
      <c r="W40" s="25">
        <v>3</v>
      </c>
      <c r="X40" s="25">
        <v>0</v>
      </c>
      <c r="Y40" s="28">
        <v>0</v>
      </c>
      <c r="Z40" s="28">
        <v>0</v>
      </c>
      <c r="AA40" s="25">
        <v>36</v>
      </c>
      <c r="AB40" s="25">
        <v>35</v>
      </c>
      <c r="AC40" s="25">
        <v>7</v>
      </c>
      <c r="AD40" s="25"/>
    </row>
    <row r="41" spans="1:30" ht="29">
      <c r="A41" s="30" t="s">
        <v>96</v>
      </c>
      <c r="B41" s="25" t="s">
        <v>86</v>
      </c>
      <c r="C41" s="25" t="s">
        <v>92</v>
      </c>
      <c r="D41" s="25"/>
      <c r="E41" s="25">
        <v>7</v>
      </c>
      <c r="F41" s="25">
        <v>9</v>
      </c>
      <c r="G41" s="25"/>
      <c r="H41" s="25">
        <v>5</v>
      </c>
      <c r="I41" s="25"/>
      <c r="J41" s="25">
        <v>8</v>
      </c>
      <c r="K41" s="25"/>
      <c r="L41" s="25"/>
      <c r="M41" s="25">
        <v>1</v>
      </c>
      <c r="N41" s="29">
        <v>2</v>
      </c>
      <c r="O41" s="26"/>
      <c r="P41" s="29">
        <v>3</v>
      </c>
      <c r="Q41" s="29">
        <v>4</v>
      </c>
      <c r="R41" s="29">
        <v>0</v>
      </c>
      <c r="S41" s="29"/>
      <c r="T41" s="26">
        <v>1</v>
      </c>
      <c r="U41" s="29">
        <v>8</v>
      </c>
      <c r="V41" s="25"/>
      <c r="W41" s="25">
        <v>1</v>
      </c>
      <c r="X41" s="25">
        <v>0</v>
      </c>
      <c r="Y41" s="28">
        <v>0</v>
      </c>
      <c r="Z41" s="28">
        <v>0</v>
      </c>
      <c r="AA41" s="25">
        <v>15</v>
      </c>
      <c r="AB41" s="25">
        <v>16</v>
      </c>
      <c r="AC41" s="25"/>
      <c r="AD41" s="25"/>
    </row>
    <row r="42" spans="1:30" ht="29">
      <c r="A42" s="30" t="s">
        <v>96</v>
      </c>
      <c r="B42" s="25" t="s">
        <v>86</v>
      </c>
      <c r="C42" s="25" t="s">
        <v>97</v>
      </c>
      <c r="D42" s="25"/>
      <c r="E42" s="25"/>
      <c r="F42" s="25">
        <v>1</v>
      </c>
      <c r="G42" s="25"/>
      <c r="H42" s="25"/>
      <c r="I42" s="25"/>
      <c r="J42" s="25">
        <v>1</v>
      </c>
      <c r="K42" s="25"/>
      <c r="L42" s="25"/>
      <c r="M42" s="25">
        <v>0</v>
      </c>
      <c r="N42" s="29"/>
      <c r="O42" s="26"/>
      <c r="P42" s="29">
        <v>1</v>
      </c>
      <c r="Q42" s="29"/>
      <c r="R42" s="29">
        <v>0</v>
      </c>
      <c r="S42" s="29"/>
      <c r="T42" s="26"/>
      <c r="U42" s="29"/>
      <c r="V42" s="25"/>
      <c r="W42" s="25">
        <v>1</v>
      </c>
      <c r="X42" s="25">
        <v>0</v>
      </c>
      <c r="Y42" s="28">
        <v>0</v>
      </c>
      <c r="Z42" s="28">
        <v>0</v>
      </c>
      <c r="AA42" s="25">
        <v>0</v>
      </c>
      <c r="AB42" s="25"/>
      <c r="AC42" s="25">
        <v>1</v>
      </c>
      <c r="AD42" s="25"/>
    </row>
    <row r="43" spans="1:30" ht="29">
      <c r="A43" s="30" t="s">
        <v>96</v>
      </c>
      <c r="B43" s="25" t="s">
        <v>86</v>
      </c>
      <c r="C43" s="25" t="s">
        <v>76</v>
      </c>
      <c r="D43" s="25"/>
      <c r="E43" s="25"/>
      <c r="F43" s="25">
        <v>7</v>
      </c>
      <c r="G43" s="25">
        <v>3</v>
      </c>
      <c r="H43" s="25">
        <v>2</v>
      </c>
      <c r="I43" s="25">
        <v>1</v>
      </c>
      <c r="J43" s="25">
        <v>4</v>
      </c>
      <c r="K43" s="25"/>
      <c r="L43" s="25"/>
      <c r="M43" s="25">
        <v>1</v>
      </c>
      <c r="N43" s="29">
        <v>1</v>
      </c>
      <c r="O43" s="26">
        <v>1</v>
      </c>
      <c r="P43" s="29">
        <v>1</v>
      </c>
      <c r="Q43" s="29">
        <v>2</v>
      </c>
      <c r="R43" s="29">
        <v>0</v>
      </c>
      <c r="S43" s="29"/>
      <c r="T43" s="26"/>
      <c r="U43" s="29">
        <v>7</v>
      </c>
      <c r="V43" s="25"/>
      <c r="W43" s="25"/>
      <c r="X43" s="25">
        <v>0</v>
      </c>
      <c r="Y43" s="28">
        <v>0</v>
      </c>
      <c r="Z43" s="28">
        <v>0</v>
      </c>
      <c r="AA43" s="25">
        <v>10</v>
      </c>
      <c r="AB43" s="25">
        <v>7</v>
      </c>
      <c r="AC43" s="25">
        <v>3</v>
      </c>
      <c r="AD43" s="25"/>
    </row>
    <row r="44" spans="1:30" ht="29">
      <c r="A44" s="30" t="s">
        <v>96</v>
      </c>
      <c r="B44" s="25" t="s">
        <v>86</v>
      </c>
      <c r="C44" s="25" t="s">
        <v>93</v>
      </c>
      <c r="D44" s="25"/>
      <c r="E44" s="25">
        <v>4</v>
      </c>
      <c r="F44" s="25">
        <v>3</v>
      </c>
      <c r="G44" s="25">
        <v>1</v>
      </c>
      <c r="H44" s="25">
        <v>1</v>
      </c>
      <c r="I44" s="25"/>
      <c r="J44" s="25">
        <v>6</v>
      </c>
      <c r="K44" s="25"/>
      <c r="L44" s="25"/>
      <c r="M44" s="25">
        <v>1</v>
      </c>
      <c r="N44" s="29"/>
      <c r="O44" s="26"/>
      <c r="P44" s="29">
        <v>1</v>
      </c>
      <c r="Q44" s="29">
        <v>1</v>
      </c>
      <c r="R44" s="29">
        <v>0</v>
      </c>
      <c r="S44" s="29"/>
      <c r="T44" s="26"/>
      <c r="U44" s="29">
        <v>6</v>
      </c>
      <c r="V44" s="25"/>
      <c r="W44" s="25"/>
      <c r="X44" s="25">
        <v>0</v>
      </c>
      <c r="Y44" s="28">
        <v>0</v>
      </c>
      <c r="Z44" s="28">
        <v>0</v>
      </c>
      <c r="AA44" s="25">
        <v>8</v>
      </c>
      <c r="AB44" s="25">
        <v>8</v>
      </c>
      <c r="AC44" s="25"/>
      <c r="AD44" s="25"/>
    </row>
    <row r="45" spans="1:30" ht="29">
      <c r="A45" s="30" t="s">
        <v>96</v>
      </c>
      <c r="B45" s="25" t="s">
        <v>86</v>
      </c>
      <c r="C45" s="25" t="s">
        <v>94</v>
      </c>
      <c r="D45" s="25"/>
      <c r="E45" s="25"/>
      <c r="F45" s="25">
        <v>10</v>
      </c>
      <c r="G45" s="25"/>
      <c r="H45" s="25">
        <v>1</v>
      </c>
      <c r="I45" s="25">
        <v>4</v>
      </c>
      <c r="J45" s="25">
        <v>5</v>
      </c>
      <c r="K45" s="25"/>
      <c r="L45" s="25"/>
      <c r="M45" s="25">
        <v>0</v>
      </c>
      <c r="N45" s="29"/>
      <c r="O45" s="26"/>
      <c r="P45" s="29">
        <v>1</v>
      </c>
      <c r="Q45" s="29">
        <v>6</v>
      </c>
      <c r="R45" s="29">
        <v>0</v>
      </c>
      <c r="S45" s="29"/>
      <c r="T45" s="26"/>
      <c r="U45" s="29">
        <v>3</v>
      </c>
      <c r="V45" s="25"/>
      <c r="W45" s="25"/>
      <c r="X45" s="25">
        <v>0</v>
      </c>
      <c r="Y45" s="28">
        <v>0</v>
      </c>
      <c r="Z45" s="28">
        <v>0</v>
      </c>
      <c r="AA45" s="25">
        <v>10</v>
      </c>
      <c r="AB45" s="25">
        <v>9</v>
      </c>
      <c r="AC45" s="25">
        <v>1</v>
      </c>
      <c r="AD45" s="25"/>
    </row>
    <row r="46" spans="1:30" ht="29">
      <c r="A46" s="30" t="s">
        <v>96</v>
      </c>
      <c r="B46" s="25" t="s">
        <v>86</v>
      </c>
      <c r="C46" s="25" t="s">
        <v>95</v>
      </c>
      <c r="D46" s="25"/>
      <c r="E46" s="25">
        <v>6</v>
      </c>
      <c r="F46" s="25">
        <v>10</v>
      </c>
      <c r="G46" s="25">
        <v>3</v>
      </c>
      <c r="H46" s="25">
        <v>2</v>
      </c>
      <c r="I46" s="25">
        <v>2</v>
      </c>
      <c r="J46" s="25">
        <v>13</v>
      </c>
      <c r="K46" s="25">
        <v>1</v>
      </c>
      <c r="L46" s="25">
        <v>1</v>
      </c>
      <c r="M46" s="25">
        <v>0</v>
      </c>
      <c r="N46" s="29"/>
      <c r="O46" s="26"/>
      <c r="P46" s="29">
        <v>4</v>
      </c>
      <c r="Q46" s="29">
        <v>2</v>
      </c>
      <c r="R46" s="29">
        <v>0</v>
      </c>
      <c r="S46" s="29"/>
      <c r="T46" s="26"/>
      <c r="U46" s="29">
        <v>13</v>
      </c>
      <c r="V46" s="25"/>
      <c r="W46" s="25"/>
      <c r="X46" s="25">
        <v>0</v>
      </c>
      <c r="Y46" s="28">
        <v>0</v>
      </c>
      <c r="Z46" s="28">
        <v>0</v>
      </c>
      <c r="AA46" s="25">
        <v>19</v>
      </c>
      <c r="AB46" s="25">
        <v>16</v>
      </c>
      <c r="AC46" s="25">
        <v>3</v>
      </c>
      <c r="AD46" s="25"/>
    </row>
    <row r="47" spans="1:30" ht="29">
      <c r="A47" s="30" t="s">
        <v>16</v>
      </c>
      <c r="B47" s="25" t="s">
        <v>92</v>
      </c>
      <c r="C47" s="25" t="s">
        <v>77</v>
      </c>
      <c r="D47" s="25"/>
      <c r="E47" s="25"/>
      <c r="F47" s="25">
        <v>1</v>
      </c>
      <c r="G47" s="25"/>
      <c r="H47" s="25"/>
      <c r="I47" s="25">
        <v>1</v>
      </c>
      <c r="J47" s="25"/>
      <c r="K47" s="25"/>
      <c r="L47" s="25"/>
      <c r="M47" s="25">
        <v>0</v>
      </c>
      <c r="N47" s="29"/>
      <c r="O47" s="26"/>
      <c r="P47" s="29"/>
      <c r="Q47" s="29">
        <v>1</v>
      </c>
      <c r="R47" s="29">
        <v>0</v>
      </c>
      <c r="S47" s="29"/>
      <c r="T47" s="26"/>
      <c r="U47" s="29"/>
      <c r="V47" s="25"/>
      <c r="W47" s="25"/>
      <c r="X47" s="25">
        <v>0</v>
      </c>
      <c r="Y47" s="28">
        <v>0</v>
      </c>
      <c r="Z47" s="28">
        <v>0</v>
      </c>
      <c r="AA47" s="25">
        <v>1</v>
      </c>
      <c r="AB47" s="25">
        <v>1</v>
      </c>
      <c r="AC47" s="25"/>
      <c r="AD47" s="25"/>
    </row>
    <row r="48" spans="1:30" ht="29">
      <c r="A48" s="30" t="s">
        <v>16</v>
      </c>
      <c r="B48" s="25" t="s">
        <v>92</v>
      </c>
      <c r="C48" s="25" t="s">
        <v>78</v>
      </c>
      <c r="D48" s="25"/>
      <c r="E48" s="25">
        <v>2</v>
      </c>
      <c r="F48" s="25">
        <v>1</v>
      </c>
      <c r="G48" s="25">
        <v>1</v>
      </c>
      <c r="H48" s="25">
        <v>1</v>
      </c>
      <c r="I48" s="25"/>
      <c r="J48" s="25">
        <v>3</v>
      </c>
      <c r="K48" s="25"/>
      <c r="L48" s="25"/>
      <c r="M48" s="25">
        <v>0</v>
      </c>
      <c r="N48" s="29"/>
      <c r="O48" s="26"/>
      <c r="P48" s="29">
        <v>1</v>
      </c>
      <c r="Q48" s="29">
        <v>3</v>
      </c>
      <c r="R48" s="29">
        <v>0</v>
      </c>
      <c r="S48" s="29"/>
      <c r="T48" s="26"/>
      <c r="U48" s="29"/>
      <c r="V48" s="25"/>
      <c r="W48" s="25"/>
      <c r="X48" s="25">
        <v>0</v>
      </c>
      <c r="Y48" s="28">
        <v>0</v>
      </c>
      <c r="Z48" s="28">
        <v>0</v>
      </c>
      <c r="AA48" s="25">
        <v>4</v>
      </c>
      <c r="AB48" s="25">
        <v>4</v>
      </c>
      <c r="AC48" s="25"/>
      <c r="AD48" s="25"/>
    </row>
    <row r="49" spans="1:30" ht="29">
      <c r="A49" s="30" t="s">
        <v>16</v>
      </c>
      <c r="B49" s="25" t="s">
        <v>92</v>
      </c>
      <c r="C49" s="25" t="s">
        <v>79</v>
      </c>
      <c r="D49" s="25"/>
      <c r="E49" s="25">
        <v>4</v>
      </c>
      <c r="F49" s="25">
        <v>4</v>
      </c>
      <c r="G49" s="25">
        <v>2</v>
      </c>
      <c r="H49" s="25">
        <v>1</v>
      </c>
      <c r="I49" s="25"/>
      <c r="J49" s="25">
        <v>7</v>
      </c>
      <c r="K49" s="25"/>
      <c r="L49" s="25"/>
      <c r="M49" s="25">
        <v>1</v>
      </c>
      <c r="N49" s="29">
        <v>1</v>
      </c>
      <c r="O49" s="26">
        <v>1</v>
      </c>
      <c r="P49" s="29">
        <v>1</v>
      </c>
      <c r="Q49" s="29"/>
      <c r="R49" s="29">
        <v>2</v>
      </c>
      <c r="S49" s="29"/>
      <c r="T49" s="26">
        <v>1</v>
      </c>
      <c r="U49" s="29">
        <v>7</v>
      </c>
      <c r="V49" s="25"/>
      <c r="W49" s="25"/>
      <c r="X49" s="25">
        <v>0</v>
      </c>
      <c r="Y49" s="28">
        <v>0</v>
      </c>
      <c r="Z49" s="28">
        <v>0</v>
      </c>
      <c r="AA49" s="25">
        <v>11</v>
      </c>
      <c r="AB49" s="25">
        <v>10</v>
      </c>
      <c r="AC49" s="25">
        <v>1</v>
      </c>
      <c r="AD49" s="25"/>
    </row>
    <row r="50" spans="1:30" ht="29">
      <c r="A50" s="30" t="s">
        <v>16</v>
      </c>
      <c r="B50" s="25" t="s">
        <v>92</v>
      </c>
      <c r="C50" s="25" t="s">
        <v>80</v>
      </c>
      <c r="D50" s="25"/>
      <c r="E50" s="25"/>
      <c r="F50" s="25">
        <v>2</v>
      </c>
      <c r="G50" s="25"/>
      <c r="H50" s="25"/>
      <c r="I50" s="25"/>
      <c r="J50" s="25"/>
      <c r="K50" s="25"/>
      <c r="L50" s="25">
        <v>1</v>
      </c>
      <c r="M50" s="25">
        <v>1</v>
      </c>
      <c r="N50" s="29"/>
      <c r="O50" s="26"/>
      <c r="P50" s="29">
        <v>1</v>
      </c>
      <c r="Q50" s="29"/>
      <c r="R50" s="29">
        <v>1</v>
      </c>
      <c r="S50" s="29"/>
      <c r="T50" s="26"/>
      <c r="U50" s="29"/>
      <c r="V50" s="25"/>
      <c r="W50" s="25"/>
      <c r="X50" s="25">
        <v>0</v>
      </c>
      <c r="Y50" s="28">
        <v>0</v>
      </c>
      <c r="Z50" s="28">
        <v>0</v>
      </c>
      <c r="AA50" s="25">
        <v>2</v>
      </c>
      <c r="AB50" s="25">
        <v>2</v>
      </c>
      <c r="AC50" s="25"/>
      <c r="AD50" s="25"/>
    </row>
    <row r="51" spans="1:30" ht="29">
      <c r="A51" s="30" t="s">
        <v>16</v>
      </c>
      <c r="B51" s="25" t="s">
        <v>92</v>
      </c>
      <c r="C51" s="25" t="s">
        <v>82</v>
      </c>
      <c r="D51" s="25"/>
      <c r="E51" s="25"/>
      <c r="F51" s="25">
        <v>2</v>
      </c>
      <c r="G51" s="25">
        <v>1</v>
      </c>
      <c r="H51" s="25"/>
      <c r="I51" s="25"/>
      <c r="J51" s="25">
        <v>1</v>
      </c>
      <c r="K51" s="25"/>
      <c r="L51" s="25"/>
      <c r="M51" s="25">
        <v>2</v>
      </c>
      <c r="N51" s="29"/>
      <c r="O51" s="26"/>
      <c r="P51" s="29"/>
      <c r="Q51" s="29">
        <v>1</v>
      </c>
      <c r="R51" s="29">
        <v>2</v>
      </c>
      <c r="S51" s="29"/>
      <c r="T51" s="26"/>
      <c r="U51" s="29"/>
      <c r="V51" s="25"/>
      <c r="W51" s="25"/>
      <c r="X51" s="25">
        <v>0</v>
      </c>
      <c r="Y51" s="28">
        <v>0</v>
      </c>
      <c r="Z51" s="28">
        <v>0</v>
      </c>
      <c r="AA51" s="25">
        <v>3</v>
      </c>
      <c r="AB51" s="25">
        <v>3</v>
      </c>
      <c r="AC51" s="25"/>
      <c r="AD51" s="25"/>
    </row>
    <row r="52" spans="1:30" ht="29">
      <c r="A52" s="30" t="s">
        <v>16</v>
      </c>
      <c r="B52" s="25" t="s">
        <v>92</v>
      </c>
      <c r="C52" s="25" t="s">
        <v>83</v>
      </c>
      <c r="D52" s="25">
        <v>1</v>
      </c>
      <c r="E52" s="25">
        <v>15</v>
      </c>
      <c r="F52" s="25">
        <v>15</v>
      </c>
      <c r="G52" s="25"/>
      <c r="H52" s="25">
        <v>5</v>
      </c>
      <c r="I52" s="25">
        <v>6</v>
      </c>
      <c r="J52" s="25">
        <v>14</v>
      </c>
      <c r="K52" s="25"/>
      <c r="L52" s="25">
        <v>3</v>
      </c>
      <c r="M52" s="25">
        <v>0</v>
      </c>
      <c r="N52" s="29">
        <v>1</v>
      </c>
      <c r="O52" s="26">
        <v>2</v>
      </c>
      <c r="P52" s="29">
        <v>9</v>
      </c>
      <c r="Q52" s="29">
        <v>9</v>
      </c>
      <c r="R52" s="29">
        <v>1</v>
      </c>
      <c r="S52" s="29"/>
      <c r="T52" s="26">
        <v>1</v>
      </c>
      <c r="U52" s="29">
        <v>11</v>
      </c>
      <c r="V52" s="25"/>
      <c r="W52" s="25">
        <v>1</v>
      </c>
      <c r="X52" s="25">
        <v>0</v>
      </c>
      <c r="Y52" s="28">
        <v>0</v>
      </c>
      <c r="Z52" s="28">
        <v>0</v>
      </c>
      <c r="AA52" s="25">
        <v>30</v>
      </c>
      <c r="AB52" s="25">
        <v>29</v>
      </c>
      <c r="AC52" s="25">
        <v>2</v>
      </c>
      <c r="AD52" s="25"/>
    </row>
    <row r="53" spans="1:30" ht="29">
      <c r="A53" s="30" t="s">
        <v>16</v>
      </c>
      <c r="B53" s="25" t="s">
        <v>92</v>
      </c>
      <c r="C53" s="25" t="s">
        <v>84</v>
      </c>
      <c r="D53" s="25">
        <v>1</v>
      </c>
      <c r="E53" s="25">
        <v>5</v>
      </c>
      <c r="F53" s="25">
        <v>3</v>
      </c>
      <c r="G53" s="25"/>
      <c r="H53" s="25">
        <v>2</v>
      </c>
      <c r="I53" s="25"/>
      <c r="J53" s="25">
        <v>4</v>
      </c>
      <c r="K53" s="25"/>
      <c r="L53" s="25">
        <v>2</v>
      </c>
      <c r="M53" s="25">
        <v>1</v>
      </c>
      <c r="N53" s="29"/>
      <c r="O53" s="26"/>
      <c r="P53" s="29">
        <v>9</v>
      </c>
      <c r="Q53" s="29"/>
      <c r="R53" s="29">
        <v>0</v>
      </c>
      <c r="S53" s="29"/>
      <c r="T53" s="26"/>
      <c r="U53" s="29"/>
      <c r="V53" s="25"/>
      <c r="W53" s="25"/>
      <c r="X53" s="25">
        <v>0</v>
      </c>
      <c r="Y53" s="28">
        <v>0</v>
      </c>
      <c r="Z53" s="28">
        <v>0</v>
      </c>
      <c r="AA53" s="25">
        <v>9</v>
      </c>
      <c r="AB53" s="25">
        <v>8</v>
      </c>
      <c r="AC53" s="25">
        <v>1</v>
      </c>
      <c r="AD53" s="25"/>
    </row>
    <row r="54" spans="1:30" ht="29">
      <c r="A54" s="30" t="s">
        <v>16</v>
      </c>
      <c r="B54" s="25" t="s">
        <v>92</v>
      </c>
      <c r="C54" s="25" t="s">
        <v>85</v>
      </c>
      <c r="D54" s="25"/>
      <c r="E54" s="25">
        <v>4</v>
      </c>
      <c r="F54" s="25">
        <v>8</v>
      </c>
      <c r="G54" s="25">
        <v>1</v>
      </c>
      <c r="H54" s="25">
        <v>1</v>
      </c>
      <c r="I54" s="25">
        <v>1</v>
      </c>
      <c r="J54" s="25">
        <v>8</v>
      </c>
      <c r="K54" s="25"/>
      <c r="L54" s="25">
        <v>1</v>
      </c>
      <c r="M54" s="25">
        <v>1</v>
      </c>
      <c r="N54" s="29">
        <v>1</v>
      </c>
      <c r="O54" s="26"/>
      <c r="P54" s="29">
        <v>2</v>
      </c>
      <c r="Q54" s="29">
        <v>3</v>
      </c>
      <c r="R54" s="29">
        <v>1</v>
      </c>
      <c r="S54" s="29"/>
      <c r="T54" s="26">
        <v>1</v>
      </c>
      <c r="U54" s="29">
        <v>6</v>
      </c>
      <c r="V54" s="25"/>
      <c r="W54" s="25"/>
      <c r="X54" s="25">
        <v>0</v>
      </c>
      <c r="Y54" s="28">
        <v>0</v>
      </c>
      <c r="Z54" s="28">
        <v>0</v>
      </c>
      <c r="AA54" s="25">
        <v>13</v>
      </c>
      <c r="AB54" s="25">
        <v>13</v>
      </c>
      <c r="AC54" s="25"/>
      <c r="AD54" s="25"/>
    </row>
    <row r="55" spans="1:30" ht="29">
      <c r="A55" s="30" t="s">
        <v>16</v>
      </c>
      <c r="B55" s="25" t="s">
        <v>92</v>
      </c>
      <c r="C55" s="25" t="s">
        <v>86</v>
      </c>
      <c r="D55" s="25"/>
      <c r="E55" s="25"/>
      <c r="F55" s="25">
        <v>3</v>
      </c>
      <c r="G55" s="25"/>
      <c r="H55" s="25">
        <v>1</v>
      </c>
      <c r="I55" s="25"/>
      <c r="J55" s="25">
        <v>1</v>
      </c>
      <c r="K55" s="25"/>
      <c r="L55" s="25"/>
      <c r="M55" s="25">
        <v>1</v>
      </c>
      <c r="N55" s="29"/>
      <c r="O55" s="26"/>
      <c r="P55" s="29"/>
      <c r="Q55" s="29">
        <v>1</v>
      </c>
      <c r="R55" s="29">
        <v>1</v>
      </c>
      <c r="S55" s="29"/>
      <c r="T55" s="26"/>
      <c r="U55" s="29">
        <v>1</v>
      </c>
      <c r="V55" s="25"/>
      <c r="W55" s="25"/>
      <c r="X55" s="25">
        <v>0</v>
      </c>
      <c r="Y55" s="28">
        <v>0</v>
      </c>
      <c r="Z55" s="28">
        <v>0</v>
      </c>
      <c r="AA55" s="25">
        <v>3</v>
      </c>
      <c r="AB55" s="25">
        <v>3</v>
      </c>
      <c r="AC55" s="25"/>
      <c r="AD55" s="25"/>
    </row>
    <row r="56" spans="1:30" ht="29">
      <c r="A56" s="30" t="s">
        <v>16</v>
      </c>
      <c r="B56" s="25" t="s">
        <v>92</v>
      </c>
      <c r="C56" s="25" t="s">
        <v>87</v>
      </c>
      <c r="D56" s="25"/>
      <c r="E56" s="25"/>
      <c r="F56" s="25">
        <v>7</v>
      </c>
      <c r="G56" s="25">
        <v>4</v>
      </c>
      <c r="H56" s="25"/>
      <c r="I56" s="25"/>
      <c r="J56" s="25">
        <v>3</v>
      </c>
      <c r="K56" s="25"/>
      <c r="L56" s="25"/>
      <c r="M56" s="25">
        <v>8</v>
      </c>
      <c r="N56" s="29"/>
      <c r="O56" s="26"/>
      <c r="P56" s="29">
        <v>2</v>
      </c>
      <c r="Q56" s="29">
        <v>1</v>
      </c>
      <c r="R56" s="29">
        <v>8</v>
      </c>
      <c r="S56" s="29"/>
      <c r="T56" s="26"/>
      <c r="U56" s="29"/>
      <c r="V56" s="25"/>
      <c r="W56" s="25"/>
      <c r="X56" s="25">
        <v>0</v>
      </c>
      <c r="Y56" s="28">
        <v>0</v>
      </c>
      <c r="Z56" s="28">
        <v>0</v>
      </c>
      <c r="AA56" s="25">
        <v>11</v>
      </c>
      <c r="AB56" s="25">
        <v>10</v>
      </c>
      <c r="AC56" s="25"/>
      <c r="AD56" s="25">
        <v>1</v>
      </c>
    </row>
    <row r="57" spans="1:30" ht="29">
      <c r="A57" s="30" t="s">
        <v>16</v>
      </c>
      <c r="B57" s="25" t="s">
        <v>92</v>
      </c>
      <c r="C57" s="25" t="s">
        <v>61</v>
      </c>
      <c r="D57" s="25">
        <v>3</v>
      </c>
      <c r="E57" s="25">
        <v>6</v>
      </c>
      <c r="F57" s="25">
        <v>11</v>
      </c>
      <c r="G57" s="25">
        <v>1</v>
      </c>
      <c r="H57" s="25">
        <v>3</v>
      </c>
      <c r="I57" s="25"/>
      <c r="J57" s="25">
        <v>8</v>
      </c>
      <c r="K57" s="25">
        <v>1</v>
      </c>
      <c r="L57" s="25">
        <v>1</v>
      </c>
      <c r="M57" s="25">
        <v>8</v>
      </c>
      <c r="N57" s="29"/>
      <c r="O57" s="26"/>
      <c r="P57" s="29">
        <v>13</v>
      </c>
      <c r="Q57" s="29">
        <v>5</v>
      </c>
      <c r="R57" s="29">
        <v>3</v>
      </c>
      <c r="S57" s="29"/>
      <c r="T57" s="26"/>
      <c r="U57" s="29"/>
      <c r="V57" s="25"/>
      <c r="W57" s="25"/>
      <c r="X57" s="25">
        <v>0</v>
      </c>
      <c r="Y57" s="28">
        <v>0</v>
      </c>
      <c r="Z57" s="28">
        <v>0</v>
      </c>
      <c r="AA57" s="25">
        <v>21</v>
      </c>
      <c r="AB57" s="25">
        <v>21</v>
      </c>
      <c r="AC57" s="25"/>
      <c r="AD57" s="25"/>
    </row>
    <row r="58" spans="1:30" ht="29">
      <c r="A58" s="30" t="s">
        <v>16</v>
      </c>
      <c r="B58" s="25" t="s">
        <v>92</v>
      </c>
      <c r="C58" s="25" t="s">
        <v>88</v>
      </c>
      <c r="D58" s="25"/>
      <c r="E58" s="25">
        <v>3</v>
      </c>
      <c r="F58" s="25"/>
      <c r="G58" s="25"/>
      <c r="H58" s="25">
        <v>1</v>
      </c>
      <c r="I58" s="25"/>
      <c r="J58" s="25">
        <v>1</v>
      </c>
      <c r="K58" s="25"/>
      <c r="L58" s="25"/>
      <c r="M58" s="25">
        <v>0</v>
      </c>
      <c r="N58" s="29">
        <v>1</v>
      </c>
      <c r="O58" s="26"/>
      <c r="P58" s="29"/>
      <c r="Q58" s="29"/>
      <c r="R58" s="29">
        <v>0</v>
      </c>
      <c r="S58" s="29"/>
      <c r="T58" s="26">
        <v>1</v>
      </c>
      <c r="U58" s="29">
        <v>2</v>
      </c>
      <c r="V58" s="25"/>
      <c r="W58" s="25"/>
      <c r="X58" s="25">
        <v>0</v>
      </c>
      <c r="Y58" s="28">
        <v>0</v>
      </c>
      <c r="Z58" s="28">
        <v>0</v>
      </c>
      <c r="AA58" s="25">
        <v>3</v>
      </c>
      <c r="AB58" s="25">
        <v>3</v>
      </c>
      <c r="AC58" s="25"/>
      <c r="AD58" s="25"/>
    </row>
    <row r="59" spans="1:30" ht="29">
      <c r="A59" s="30" t="s">
        <v>16</v>
      </c>
      <c r="B59" s="25" t="s">
        <v>92</v>
      </c>
      <c r="C59" s="25" t="s">
        <v>89</v>
      </c>
      <c r="D59" s="25"/>
      <c r="E59" s="25">
        <v>1</v>
      </c>
      <c r="F59" s="25"/>
      <c r="G59" s="25"/>
      <c r="H59" s="25"/>
      <c r="I59" s="25"/>
      <c r="J59" s="25">
        <v>1</v>
      </c>
      <c r="K59" s="25"/>
      <c r="L59" s="25"/>
      <c r="M59" s="25">
        <v>0</v>
      </c>
      <c r="N59" s="29"/>
      <c r="O59" s="26"/>
      <c r="P59" s="29">
        <v>1</v>
      </c>
      <c r="Q59" s="29"/>
      <c r="R59" s="29">
        <v>0</v>
      </c>
      <c r="S59" s="29"/>
      <c r="T59" s="26"/>
      <c r="U59" s="29"/>
      <c r="V59" s="25"/>
      <c r="W59" s="25"/>
      <c r="X59" s="25">
        <v>0</v>
      </c>
      <c r="Y59" s="28">
        <v>0</v>
      </c>
      <c r="Z59" s="28">
        <v>0</v>
      </c>
      <c r="AA59" s="25">
        <v>1</v>
      </c>
      <c r="AB59" s="25">
        <v>1</v>
      </c>
      <c r="AC59" s="25"/>
      <c r="AD59" s="25"/>
    </row>
    <row r="60" spans="1:30" ht="29">
      <c r="A60" s="30" t="s">
        <v>16</v>
      </c>
      <c r="B60" s="25" t="s">
        <v>92</v>
      </c>
      <c r="C60" s="25" t="s">
        <v>90</v>
      </c>
      <c r="D60" s="25"/>
      <c r="E60" s="25">
        <v>3</v>
      </c>
      <c r="F60" s="25">
        <v>3</v>
      </c>
      <c r="G60" s="25"/>
      <c r="H60" s="25">
        <v>1</v>
      </c>
      <c r="I60" s="25"/>
      <c r="J60" s="25">
        <v>3</v>
      </c>
      <c r="K60" s="25"/>
      <c r="L60" s="25"/>
      <c r="M60" s="25">
        <v>1</v>
      </c>
      <c r="N60" s="29"/>
      <c r="O60" s="26">
        <v>1</v>
      </c>
      <c r="P60" s="29">
        <v>1</v>
      </c>
      <c r="Q60" s="29"/>
      <c r="R60" s="29">
        <v>1</v>
      </c>
      <c r="S60" s="29"/>
      <c r="T60" s="26"/>
      <c r="U60" s="29">
        <v>4</v>
      </c>
      <c r="V60" s="25"/>
      <c r="W60" s="25">
        <v>1</v>
      </c>
      <c r="X60" s="25">
        <v>0</v>
      </c>
      <c r="Y60" s="28">
        <v>0</v>
      </c>
      <c r="Z60" s="28">
        <v>0</v>
      </c>
      <c r="AA60" s="25">
        <v>5</v>
      </c>
      <c r="AB60" s="25">
        <v>6</v>
      </c>
      <c r="AC60" s="25"/>
      <c r="AD60" s="25"/>
    </row>
    <row r="61" spans="1:30" ht="29">
      <c r="A61" s="30" t="s">
        <v>16</v>
      </c>
      <c r="B61" s="25" t="s">
        <v>92</v>
      </c>
      <c r="C61" s="25" t="s">
        <v>91</v>
      </c>
      <c r="D61" s="25"/>
      <c r="E61" s="25"/>
      <c r="F61" s="25">
        <v>4</v>
      </c>
      <c r="G61" s="25"/>
      <c r="H61" s="25">
        <v>1</v>
      </c>
      <c r="I61" s="25">
        <v>1</v>
      </c>
      <c r="J61" s="25">
        <v>1</v>
      </c>
      <c r="K61" s="25"/>
      <c r="L61" s="25"/>
      <c r="M61" s="25">
        <v>0</v>
      </c>
      <c r="N61" s="29"/>
      <c r="O61" s="26">
        <v>1</v>
      </c>
      <c r="P61" s="29"/>
      <c r="Q61" s="29">
        <v>1</v>
      </c>
      <c r="R61" s="29">
        <v>0</v>
      </c>
      <c r="S61" s="29"/>
      <c r="T61" s="26">
        <v>1</v>
      </c>
      <c r="U61" s="29">
        <v>2</v>
      </c>
      <c r="V61" s="25"/>
      <c r="W61" s="25"/>
      <c r="X61" s="25">
        <v>0</v>
      </c>
      <c r="Y61" s="28">
        <v>0</v>
      </c>
      <c r="Z61" s="28">
        <v>0</v>
      </c>
      <c r="AA61" s="25">
        <v>4</v>
      </c>
      <c r="AB61" s="25">
        <v>3</v>
      </c>
      <c r="AC61" s="25">
        <v>1</v>
      </c>
      <c r="AD61" s="25"/>
    </row>
    <row r="62" spans="1:30" ht="29">
      <c r="A62" s="30" t="s">
        <v>16</v>
      </c>
      <c r="B62" s="25" t="s">
        <v>92</v>
      </c>
      <c r="C62" s="25" t="s">
        <v>75</v>
      </c>
      <c r="D62" s="25"/>
      <c r="E62" s="25"/>
      <c r="F62" s="25">
        <v>5</v>
      </c>
      <c r="G62" s="25"/>
      <c r="H62" s="25"/>
      <c r="I62" s="25">
        <v>1</v>
      </c>
      <c r="J62" s="25">
        <v>3</v>
      </c>
      <c r="K62" s="25"/>
      <c r="L62" s="25">
        <v>1</v>
      </c>
      <c r="M62" s="25">
        <v>0</v>
      </c>
      <c r="N62" s="29"/>
      <c r="O62" s="26"/>
      <c r="P62" s="29">
        <v>2</v>
      </c>
      <c r="Q62" s="29">
        <v>2</v>
      </c>
      <c r="R62" s="29">
        <v>0</v>
      </c>
      <c r="S62" s="29"/>
      <c r="T62" s="26"/>
      <c r="U62" s="29">
        <v>1</v>
      </c>
      <c r="V62" s="25"/>
      <c r="W62" s="25"/>
      <c r="X62" s="25">
        <v>0</v>
      </c>
      <c r="Y62" s="28">
        <v>0</v>
      </c>
      <c r="Z62" s="28">
        <v>0</v>
      </c>
      <c r="AA62" s="25">
        <v>5</v>
      </c>
      <c r="AB62" s="25">
        <v>5</v>
      </c>
      <c r="AC62" s="25"/>
      <c r="AD62" s="25"/>
    </row>
    <row r="63" spans="1:30" ht="29">
      <c r="A63" s="30" t="s">
        <v>16</v>
      </c>
      <c r="B63" s="25" t="s">
        <v>92</v>
      </c>
      <c r="C63" s="25" t="s">
        <v>92</v>
      </c>
      <c r="D63" s="25">
        <v>8</v>
      </c>
      <c r="E63" s="25">
        <v>24</v>
      </c>
      <c r="F63" s="25">
        <v>76</v>
      </c>
      <c r="G63" s="25">
        <v>8</v>
      </c>
      <c r="H63" s="25">
        <v>17</v>
      </c>
      <c r="I63" s="25">
        <v>28</v>
      </c>
      <c r="J63" s="25">
        <v>45</v>
      </c>
      <c r="K63" s="25"/>
      <c r="L63" s="25">
        <v>17</v>
      </c>
      <c r="M63" s="25">
        <v>4</v>
      </c>
      <c r="N63" s="29">
        <v>2</v>
      </c>
      <c r="O63" s="26">
        <v>3</v>
      </c>
      <c r="P63" s="29">
        <v>38</v>
      </c>
      <c r="Q63" s="29">
        <v>38</v>
      </c>
      <c r="R63" s="29">
        <v>2</v>
      </c>
      <c r="S63" s="29">
        <v>2</v>
      </c>
      <c r="T63" s="26">
        <v>5</v>
      </c>
      <c r="U63" s="29">
        <v>31</v>
      </c>
      <c r="V63" s="25">
        <v>1</v>
      </c>
      <c r="W63" s="25">
        <v>5</v>
      </c>
      <c r="X63" s="25">
        <v>0</v>
      </c>
      <c r="Y63" s="28">
        <v>0</v>
      </c>
      <c r="Z63" s="28">
        <v>0</v>
      </c>
      <c r="AA63" s="25">
        <v>110</v>
      </c>
      <c r="AB63" s="25">
        <v>110</v>
      </c>
      <c r="AC63" s="25">
        <v>6</v>
      </c>
      <c r="AD63" s="25"/>
    </row>
    <row r="64" spans="1:30" ht="29">
      <c r="A64" s="30" t="s">
        <v>16</v>
      </c>
      <c r="B64" s="25" t="s">
        <v>92</v>
      </c>
      <c r="C64" s="25" t="s">
        <v>97</v>
      </c>
      <c r="D64" s="25"/>
      <c r="E64" s="25"/>
      <c r="F64" s="25">
        <v>1</v>
      </c>
      <c r="G64" s="25"/>
      <c r="H64" s="25"/>
      <c r="I64" s="25"/>
      <c r="J64" s="25">
        <v>1</v>
      </c>
      <c r="K64" s="25"/>
      <c r="L64" s="25"/>
      <c r="M64" s="25">
        <v>0</v>
      </c>
      <c r="N64" s="29"/>
      <c r="O64" s="26"/>
      <c r="P64" s="29">
        <v>1</v>
      </c>
      <c r="Q64" s="29"/>
      <c r="R64" s="29">
        <v>0</v>
      </c>
      <c r="S64" s="29"/>
      <c r="T64" s="26"/>
      <c r="U64" s="29"/>
      <c r="V64" s="25"/>
      <c r="W64" s="25"/>
      <c r="X64" s="25">
        <v>0</v>
      </c>
      <c r="Y64" s="28">
        <v>0</v>
      </c>
      <c r="Z64" s="28">
        <v>0</v>
      </c>
      <c r="AA64" s="25">
        <v>1</v>
      </c>
      <c r="AB64" s="25">
        <v>1</v>
      </c>
      <c r="AC64" s="25"/>
      <c r="AD64" s="25"/>
    </row>
    <row r="65" spans="1:30" ht="29">
      <c r="A65" s="30" t="s">
        <v>16</v>
      </c>
      <c r="B65" s="25" t="s">
        <v>92</v>
      </c>
      <c r="C65" s="25" t="s">
        <v>76</v>
      </c>
      <c r="D65" s="25"/>
      <c r="E65" s="25">
        <v>1</v>
      </c>
      <c r="F65" s="25">
        <v>2</v>
      </c>
      <c r="G65" s="25"/>
      <c r="H65" s="25"/>
      <c r="I65" s="25"/>
      <c r="J65" s="25">
        <v>3</v>
      </c>
      <c r="K65" s="25"/>
      <c r="L65" s="25"/>
      <c r="M65" s="25">
        <v>0</v>
      </c>
      <c r="N65" s="29"/>
      <c r="O65" s="26"/>
      <c r="P65" s="29">
        <v>1</v>
      </c>
      <c r="Q65" s="29"/>
      <c r="R65" s="29">
        <v>0</v>
      </c>
      <c r="S65" s="29"/>
      <c r="T65" s="26"/>
      <c r="U65" s="29">
        <v>2</v>
      </c>
      <c r="V65" s="25"/>
      <c r="W65" s="25"/>
      <c r="X65" s="25">
        <v>0</v>
      </c>
      <c r="Y65" s="28">
        <v>0</v>
      </c>
      <c r="Z65" s="28">
        <v>0</v>
      </c>
      <c r="AA65" s="25">
        <v>3</v>
      </c>
      <c r="AB65" s="25">
        <v>3</v>
      </c>
      <c r="AC65" s="25"/>
      <c r="AD65" s="25"/>
    </row>
    <row r="66" spans="1:30" ht="29">
      <c r="A66" s="30" t="s">
        <v>16</v>
      </c>
      <c r="B66" s="25" t="s">
        <v>92</v>
      </c>
      <c r="C66" s="25" t="s">
        <v>93</v>
      </c>
      <c r="D66" s="25"/>
      <c r="E66" s="25"/>
      <c r="F66" s="25">
        <v>2</v>
      </c>
      <c r="G66" s="25"/>
      <c r="H66" s="25"/>
      <c r="I66" s="25"/>
      <c r="J66" s="25">
        <v>1</v>
      </c>
      <c r="K66" s="25"/>
      <c r="L66" s="25"/>
      <c r="M66" s="25">
        <v>1</v>
      </c>
      <c r="N66" s="29"/>
      <c r="O66" s="26"/>
      <c r="P66" s="29">
        <v>1</v>
      </c>
      <c r="Q66" s="29"/>
      <c r="R66" s="29">
        <v>1</v>
      </c>
      <c r="S66" s="29"/>
      <c r="T66" s="26"/>
      <c r="U66" s="29"/>
      <c r="V66" s="25"/>
      <c r="W66" s="25"/>
      <c r="X66" s="25">
        <v>0</v>
      </c>
      <c r="Y66" s="28">
        <v>0</v>
      </c>
      <c r="Z66" s="28">
        <v>0</v>
      </c>
      <c r="AA66" s="25">
        <v>2</v>
      </c>
      <c r="AB66" s="25">
        <v>2</v>
      </c>
      <c r="AC66" s="25"/>
      <c r="AD66" s="25"/>
    </row>
    <row r="67" spans="1:30" ht="29">
      <c r="A67" s="30" t="s">
        <v>16</v>
      </c>
      <c r="B67" s="25" t="s">
        <v>92</v>
      </c>
      <c r="C67" s="25" t="s">
        <v>94</v>
      </c>
      <c r="D67" s="25">
        <v>1</v>
      </c>
      <c r="E67" s="25">
        <v>1</v>
      </c>
      <c r="F67" s="25">
        <v>21</v>
      </c>
      <c r="G67" s="25">
        <v>2</v>
      </c>
      <c r="H67" s="25">
        <v>3</v>
      </c>
      <c r="I67" s="25">
        <v>1</v>
      </c>
      <c r="J67" s="25">
        <v>13</v>
      </c>
      <c r="K67" s="25"/>
      <c r="L67" s="25"/>
      <c r="M67" s="25">
        <v>8</v>
      </c>
      <c r="N67" s="29"/>
      <c r="O67" s="26"/>
      <c r="P67" s="29">
        <v>11</v>
      </c>
      <c r="Q67" s="29">
        <v>5</v>
      </c>
      <c r="R67" s="29">
        <v>5</v>
      </c>
      <c r="S67" s="29"/>
      <c r="T67" s="26"/>
      <c r="U67" s="29">
        <v>4</v>
      </c>
      <c r="V67" s="25"/>
      <c r="W67" s="25"/>
      <c r="X67" s="25">
        <v>0</v>
      </c>
      <c r="Y67" s="28">
        <v>0</v>
      </c>
      <c r="Z67" s="28">
        <v>0</v>
      </c>
      <c r="AA67" s="25">
        <v>25</v>
      </c>
      <c r="AB67" s="25">
        <v>25</v>
      </c>
      <c r="AC67" s="25"/>
      <c r="AD67" s="25"/>
    </row>
    <row r="68" spans="1:30" ht="29">
      <c r="A68" s="30" t="s">
        <v>16</v>
      </c>
      <c r="B68" s="25" t="s">
        <v>92</v>
      </c>
      <c r="C68" s="25" t="s">
        <v>95</v>
      </c>
      <c r="D68" s="25"/>
      <c r="E68" s="25"/>
      <c r="F68" s="25">
        <v>2</v>
      </c>
      <c r="G68" s="25">
        <v>1</v>
      </c>
      <c r="H68" s="25"/>
      <c r="I68" s="25"/>
      <c r="J68" s="25">
        <v>3</v>
      </c>
      <c r="K68" s="25"/>
      <c r="L68" s="25"/>
      <c r="M68" s="25">
        <v>0</v>
      </c>
      <c r="N68" s="29"/>
      <c r="O68" s="26"/>
      <c r="P68" s="29">
        <v>2</v>
      </c>
      <c r="Q68" s="29"/>
      <c r="R68" s="29">
        <v>0</v>
      </c>
      <c r="S68" s="29"/>
      <c r="T68" s="26"/>
      <c r="U68" s="29">
        <v>1</v>
      </c>
      <c r="V68" s="25"/>
      <c r="W68" s="25"/>
      <c r="X68" s="25">
        <v>0</v>
      </c>
      <c r="Y68" s="28">
        <v>0</v>
      </c>
      <c r="Z68" s="28">
        <v>0</v>
      </c>
      <c r="AA68" s="25">
        <v>3</v>
      </c>
      <c r="AB68" s="25">
        <v>3</v>
      </c>
      <c r="AC68" s="25"/>
      <c r="AD68" s="25"/>
    </row>
    <row r="69" spans="1:30" ht="29">
      <c r="A69" s="30" t="s">
        <v>98</v>
      </c>
      <c r="B69" s="25" t="s">
        <v>89</v>
      </c>
      <c r="C69" s="25" t="s">
        <v>77</v>
      </c>
      <c r="D69" s="25">
        <v>1</v>
      </c>
      <c r="E69" s="25">
        <v>5</v>
      </c>
      <c r="F69" s="25">
        <v>2</v>
      </c>
      <c r="G69" s="25">
        <v>1</v>
      </c>
      <c r="H69" s="25">
        <v>2</v>
      </c>
      <c r="I69" s="25">
        <v>3</v>
      </c>
      <c r="J69" s="25">
        <v>1</v>
      </c>
      <c r="K69" s="25"/>
      <c r="L69" s="25">
        <v>1</v>
      </c>
      <c r="M69" s="25">
        <v>1</v>
      </c>
      <c r="N69" s="29"/>
      <c r="O69" s="26">
        <v>1</v>
      </c>
      <c r="P69" s="29">
        <v>2</v>
      </c>
      <c r="Q69" s="29">
        <v>3</v>
      </c>
      <c r="R69" s="29">
        <v>0</v>
      </c>
      <c r="S69" s="29"/>
      <c r="T69" s="26">
        <v>1</v>
      </c>
      <c r="U69" s="29">
        <v>3</v>
      </c>
      <c r="V69" s="25"/>
      <c r="W69" s="25"/>
      <c r="X69" s="25">
        <v>0</v>
      </c>
      <c r="Y69" s="28">
        <v>0</v>
      </c>
      <c r="Z69" s="28">
        <v>0</v>
      </c>
      <c r="AA69" s="25">
        <v>9</v>
      </c>
      <c r="AB69" s="25">
        <v>8</v>
      </c>
      <c r="AC69" s="25">
        <v>1</v>
      </c>
      <c r="AD69" s="25"/>
    </row>
    <row r="70" spans="1:30" ht="29">
      <c r="A70" s="30" t="s">
        <v>98</v>
      </c>
      <c r="B70" s="25" t="s">
        <v>89</v>
      </c>
      <c r="C70" s="25" t="s">
        <v>78</v>
      </c>
      <c r="D70" s="25"/>
      <c r="E70" s="25">
        <v>1</v>
      </c>
      <c r="F70" s="25">
        <v>2</v>
      </c>
      <c r="G70" s="25"/>
      <c r="H70" s="25">
        <v>2</v>
      </c>
      <c r="I70" s="25"/>
      <c r="J70" s="25">
        <v>1</v>
      </c>
      <c r="K70" s="25"/>
      <c r="L70" s="25"/>
      <c r="M70" s="25">
        <v>0</v>
      </c>
      <c r="N70" s="29"/>
      <c r="O70" s="26"/>
      <c r="P70" s="29"/>
      <c r="Q70" s="29"/>
      <c r="R70" s="29">
        <v>0</v>
      </c>
      <c r="S70" s="29"/>
      <c r="T70" s="26"/>
      <c r="U70" s="29">
        <v>3</v>
      </c>
      <c r="V70" s="25"/>
      <c r="W70" s="25"/>
      <c r="X70" s="25">
        <v>0</v>
      </c>
      <c r="Y70" s="28">
        <v>0</v>
      </c>
      <c r="Z70" s="28">
        <v>0</v>
      </c>
      <c r="AA70" s="25">
        <v>3</v>
      </c>
      <c r="AB70" s="25">
        <v>3</v>
      </c>
      <c r="AC70" s="25"/>
      <c r="AD70" s="25"/>
    </row>
    <row r="71" spans="1:30" ht="29">
      <c r="A71" s="30" t="s">
        <v>98</v>
      </c>
      <c r="B71" s="25" t="s">
        <v>89</v>
      </c>
      <c r="C71" s="25" t="s">
        <v>79</v>
      </c>
      <c r="D71" s="25">
        <v>1</v>
      </c>
      <c r="E71" s="25">
        <v>8</v>
      </c>
      <c r="F71" s="25">
        <v>12</v>
      </c>
      <c r="G71" s="25"/>
      <c r="H71" s="25">
        <v>2</v>
      </c>
      <c r="I71" s="25">
        <v>7</v>
      </c>
      <c r="J71" s="25">
        <v>8</v>
      </c>
      <c r="K71" s="25"/>
      <c r="L71" s="25">
        <v>2</v>
      </c>
      <c r="M71" s="25">
        <v>2</v>
      </c>
      <c r="N71" s="29"/>
      <c r="O71" s="26"/>
      <c r="P71" s="29">
        <v>5</v>
      </c>
      <c r="Q71" s="29">
        <v>11</v>
      </c>
      <c r="R71" s="29">
        <v>0</v>
      </c>
      <c r="S71" s="29"/>
      <c r="T71" s="26"/>
      <c r="U71" s="29">
        <v>5</v>
      </c>
      <c r="V71" s="25">
        <v>2</v>
      </c>
      <c r="W71" s="25">
        <v>1</v>
      </c>
      <c r="X71" s="25">
        <v>0</v>
      </c>
      <c r="Y71" s="28">
        <v>0</v>
      </c>
      <c r="Z71" s="28">
        <v>0</v>
      </c>
      <c r="AA71" s="25">
        <v>18</v>
      </c>
      <c r="AB71" s="25">
        <v>17</v>
      </c>
      <c r="AC71" s="25">
        <v>4</v>
      </c>
      <c r="AD71" s="25"/>
    </row>
    <row r="72" spans="1:30" ht="29">
      <c r="A72" s="30" t="s">
        <v>98</v>
      </c>
      <c r="B72" s="25" t="s">
        <v>89</v>
      </c>
      <c r="C72" s="25" t="s">
        <v>80</v>
      </c>
      <c r="D72" s="25"/>
      <c r="E72" s="25"/>
      <c r="F72" s="25">
        <v>2</v>
      </c>
      <c r="G72" s="25"/>
      <c r="H72" s="25"/>
      <c r="I72" s="25"/>
      <c r="J72" s="25">
        <v>2</v>
      </c>
      <c r="K72" s="25"/>
      <c r="L72" s="25"/>
      <c r="M72" s="25">
        <v>0</v>
      </c>
      <c r="N72" s="29"/>
      <c r="O72" s="26"/>
      <c r="P72" s="29"/>
      <c r="Q72" s="29"/>
      <c r="R72" s="29">
        <v>0</v>
      </c>
      <c r="S72" s="29"/>
      <c r="T72" s="26"/>
      <c r="U72" s="29">
        <v>2</v>
      </c>
      <c r="V72" s="25"/>
      <c r="W72" s="25"/>
      <c r="X72" s="25">
        <v>0</v>
      </c>
      <c r="Y72" s="28">
        <v>0</v>
      </c>
      <c r="Z72" s="28">
        <v>0</v>
      </c>
      <c r="AA72" s="25">
        <v>2</v>
      </c>
      <c r="AB72" s="25">
        <v>2</v>
      </c>
      <c r="AC72" s="25"/>
      <c r="AD72" s="25"/>
    </row>
    <row r="73" spans="1:30" ht="29">
      <c r="A73" s="30" t="s">
        <v>98</v>
      </c>
      <c r="B73" s="25" t="s">
        <v>89</v>
      </c>
      <c r="C73" s="25" t="s">
        <v>81</v>
      </c>
      <c r="D73" s="25"/>
      <c r="E73" s="25">
        <v>2</v>
      </c>
      <c r="F73" s="25">
        <v>2</v>
      </c>
      <c r="G73" s="25"/>
      <c r="H73" s="25">
        <v>1</v>
      </c>
      <c r="I73" s="25"/>
      <c r="J73" s="25">
        <v>3</v>
      </c>
      <c r="K73" s="25"/>
      <c r="L73" s="25"/>
      <c r="M73" s="25">
        <v>0</v>
      </c>
      <c r="N73" s="29"/>
      <c r="O73" s="26"/>
      <c r="P73" s="29">
        <v>2</v>
      </c>
      <c r="Q73" s="29">
        <v>1</v>
      </c>
      <c r="R73" s="29">
        <v>0</v>
      </c>
      <c r="S73" s="29"/>
      <c r="T73" s="26"/>
      <c r="U73" s="29">
        <v>1</v>
      </c>
      <c r="V73" s="25"/>
      <c r="W73" s="25"/>
      <c r="X73" s="25">
        <v>0</v>
      </c>
      <c r="Y73" s="28">
        <v>0</v>
      </c>
      <c r="Z73" s="28">
        <v>0</v>
      </c>
      <c r="AA73" s="25">
        <v>4</v>
      </c>
      <c r="AB73" s="25">
        <v>4</v>
      </c>
      <c r="AC73" s="25"/>
      <c r="AD73" s="25"/>
    </row>
    <row r="74" spans="1:30" ht="29">
      <c r="A74" s="30" t="s">
        <v>98</v>
      </c>
      <c r="B74" s="25" t="s">
        <v>89</v>
      </c>
      <c r="C74" s="25" t="s">
        <v>82</v>
      </c>
      <c r="D74" s="25">
        <v>1</v>
      </c>
      <c r="E74" s="25">
        <v>10</v>
      </c>
      <c r="F74" s="25">
        <v>20</v>
      </c>
      <c r="G74" s="25">
        <v>1</v>
      </c>
      <c r="H74" s="25">
        <v>2</v>
      </c>
      <c r="I74" s="25">
        <v>10</v>
      </c>
      <c r="J74" s="25">
        <v>16</v>
      </c>
      <c r="K74" s="25"/>
      <c r="L74" s="25">
        <v>2</v>
      </c>
      <c r="M74" s="25">
        <v>1</v>
      </c>
      <c r="N74" s="29"/>
      <c r="O74" s="26">
        <v>1</v>
      </c>
      <c r="P74" s="29">
        <v>6</v>
      </c>
      <c r="Q74" s="29">
        <v>7</v>
      </c>
      <c r="R74" s="29">
        <v>0</v>
      </c>
      <c r="S74" s="29"/>
      <c r="T74" s="26"/>
      <c r="U74" s="29">
        <v>19</v>
      </c>
      <c r="V74" s="25"/>
      <c r="W74" s="25">
        <v>2</v>
      </c>
      <c r="X74" s="25">
        <v>0</v>
      </c>
      <c r="Y74" s="28">
        <v>0</v>
      </c>
      <c r="Z74" s="28">
        <v>0</v>
      </c>
      <c r="AA74" s="25">
        <v>30</v>
      </c>
      <c r="AB74" s="25">
        <v>29</v>
      </c>
      <c r="AC74" s="25">
        <v>3</v>
      </c>
      <c r="AD74" s="25"/>
    </row>
    <row r="75" spans="1:30" ht="29">
      <c r="A75" s="30" t="s">
        <v>98</v>
      </c>
      <c r="B75" s="25" t="s">
        <v>89</v>
      </c>
      <c r="C75" s="25" t="s">
        <v>83</v>
      </c>
      <c r="D75" s="25"/>
      <c r="E75" s="25">
        <v>12</v>
      </c>
      <c r="F75" s="25">
        <v>8</v>
      </c>
      <c r="G75" s="25"/>
      <c r="H75" s="25">
        <v>3</v>
      </c>
      <c r="I75" s="25">
        <v>2</v>
      </c>
      <c r="J75" s="25">
        <v>10</v>
      </c>
      <c r="K75" s="25">
        <v>1</v>
      </c>
      <c r="L75" s="25">
        <v>1</v>
      </c>
      <c r="M75" s="25">
        <v>1</v>
      </c>
      <c r="N75" s="29">
        <v>1</v>
      </c>
      <c r="O75" s="26">
        <v>1</v>
      </c>
      <c r="P75" s="29">
        <v>2</v>
      </c>
      <c r="Q75" s="29">
        <v>6</v>
      </c>
      <c r="R75" s="29">
        <v>0</v>
      </c>
      <c r="S75" s="29"/>
      <c r="T75" s="26">
        <v>2</v>
      </c>
      <c r="U75" s="29">
        <v>10</v>
      </c>
      <c r="V75" s="25"/>
      <c r="W75" s="25"/>
      <c r="X75" s="25">
        <v>0</v>
      </c>
      <c r="Y75" s="28">
        <v>0</v>
      </c>
      <c r="Z75" s="28">
        <v>0</v>
      </c>
      <c r="AA75" s="25">
        <v>20</v>
      </c>
      <c r="AB75" s="25">
        <v>20</v>
      </c>
      <c r="AC75" s="25"/>
      <c r="AD75" s="25"/>
    </row>
    <row r="76" spans="1:30" ht="29">
      <c r="A76" s="30" t="s">
        <v>98</v>
      </c>
      <c r="B76" s="25" t="s">
        <v>89</v>
      </c>
      <c r="C76" s="25" t="s">
        <v>84</v>
      </c>
      <c r="D76" s="25"/>
      <c r="E76" s="25">
        <v>7</v>
      </c>
      <c r="F76" s="25">
        <v>3</v>
      </c>
      <c r="G76" s="25"/>
      <c r="H76" s="25">
        <v>2</v>
      </c>
      <c r="I76" s="25">
        <v>1</v>
      </c>
      <c r="J76" s="25">
        <v>2</v>
      </c>
      <c r="K76" s="25"/>
      <c r="L76" s="25">
        <v>4</v>
      </c>
      <c r="M76" s="25">
        <v>0</v>
      </c>
      <c r="N76" s="29">
        <v>1</v>
      </c>
      <c r="O76" s="26"/>
      <c r="P76" s="29">
        <v>2</v>
      </c>
      <c r="Q76" s="29">
        <v>3</v>
      </c>
      <c r="R76" s="29">
        <v>1</v>
      </c>
      <c r="S76" s="29"/>
      <c r="T76" s="26">
        <v>2</v>
      </c>
      <c r="U76" s="29">
        <v>2</v>
      </c>
      <c r="V76" s="25"/>
      <c r="W76" s="25"/>
      <c r="X76" s="25">
        <v>0</v>
      </c>
      <c r="Y76" s="28">
        <v>0</v>
      </c>
      <c r="Z76" s="28">
        <v>0</v>
      </c>
      <c r="AA76" s="25">
        <v>10</v>
      </c>
      <c r="AB76" s="25">
        <v>9</v>
      </c>
      <c r="AC76" s="25">
        <v>1</v>
      </c>
      <c r="AD76" s="25"/>
    </row>
    <row r="77" spans="1:30" ht="29">
      <c r="A77" s="30" t="s">
        <v>98</v>
      </c>
      <c r="B77" s="25" t="s">
        <v>89</v>
      </c>
      <c r="C77" s="25" t="s">
        <v>85</v>
      </c>
      <c r="D77" s="25">
        <v>1</v>
      </c>
      <c r="E77" s="25">
        <v>9</v>
      </c>
      <c r="F77" s="25">
        <v>18</v>
      </c>
      <c r="G77" s="25"/>
      <c r="H77" s="25">
        <v>4</v>
      </c>
      <c r="I77" s="25">
        <v>3</v>
      </c>
      <c r="J77" s="25">
        <v>14</v>
      </c>
      <c r="K77" s="25"/>
      <c r="L77" s="25">
        <v>5</v>
      </c>
      <c r="M77" s="25">
        <v>1</v>
      </c>
      <c r="N77" s="29"/>
      <c r="O77" s="26">
        <v>1</v>
      </c>
      <c r="P77" s="29">
        <v>5</v>
      </c>
      <c r="Q77" s="29">
        <v>5</v>
      </c>
      <c r="R77" s="29">
        <v>1</v>
      </c>
      <c r="S77" s="29"/>
      <c r="T77" s="26">
        <v>1</v>
      </c>
      <c r="U77" s="29">
        <v>16</v>
      </c>
      <c r="V77" s="25">
        <v>2</v>
      </c>
      <c r="W77" s="25">
        <v>1</v>
      </c>
      <c r="X77" s="25">
        <v>0</v>
      </c>
      <c r="Y77" s="28">
        <v>0</v>
      </c>
      <c r="Z77" s="28">
        <v>0</v>
      </c>
      <c r="AA77" s="25">
        <v>25</v>
      </c>
      <c r="AB77" s="25">
        <v>26</v>
      </c>
      <c r="AC77" s="25">
        <v>2</v>
      </c>
      <c r="AD77" s="25"/>
    </row>
    <row r="78" spans="1:30" ht="29">
      <c r="A78" s="30" t="s">
        <v>98</v>
      </c>
      <c r="B78" s="25" t="s">
        <v>89</v>
      </c>
      <c r="C78" s="25" t="s">
        <v>86</v>
      </c>
      <c r="D78" s="25"/>
      <c r="E78" s="25">
        <v>3</v>
      </c>
      <c r="F78" s="25">
        <v>2</v>
      </c>
      <c r="G78" s="25">
        <v>1</v>
      </c>
      <c r="H78" s="25"/>
      <c r="I78" s="25">
        <v>1</v>
      </c>
      <c r="J78" s="25">
        <v>4</v>
      </c>
      <c r="K78" s="25"/>
      <c r="L78" s="25"/>
      <c r="M78" s="25">
        <v>1</v>
      </c>
      <c r="N78" s="29"/>
      <c r="O78" s="26"/>
      <c r="P78" s="29"/>
      <c r="Q78" s="29">
        <v>1</v>
      </c>
      <c r="R78" s="29">
        <v>0</v>
      </c>
      <c r="S78" s="29"/>
      <c r="T78" s="26"/>
      <c r="U78" s="29">
        <v>5</v>
      </c>
      <c r="V78" s="25">
        <v>1</v>
      </c>
      <c r="W78" s="25">
        <v>1</v>
      </c>
      <c r="X78" s="25">
        <v>0</v>
      </c>
      <c r="Y78" s="28">
        <v>0</v>
      </c>
      <c r="Z78" s="28">
        <v>0</v>
      </c>
      <c r="AA78" s="25">
        <v>4</v>
      </c>
      <c r="AB78" s="25">
        <v>6</v>
      </c>
      <c r="AC78" s="25"/>
      <c r="AD78" s="25"/>
    </row>
    <row r="79" spans="1:30" ht="29">
      <c r="A79" s="30" t="s">
        <v>98</v>
      </c>
      <c r="B79" s="25" t="s">
        <v>89</v>
      </c>
      <c r="C79" s="25" t="s">
        <v>87</v>
      </c>
      <c r="D79" s="25"/>
      <c r="E79" s="25"/>
      <c r="F79" s="25">
        <v>2</v>
      </c>
      <c r="G79" s="25">
        <v>1</v>
      </c>
      <c r="H79" s="25"/>
      <c r="I79" s="25"/>
      <c r="J79" s="25"/>
      <c r="K79" s="25"/>
      <c r="L79" s="25"/>
      <c r="M79" s="25">
        <v>3</v>
      </c>
      <c r="N79" s="29"/>
      <c r="O79" s="26"/>
      <c r="P79" s="29"/>
      <c r="Q79" s="29"/>
      <c r="R79" s="29">
        <v>3</v>
      </c>
      <c r="S79" s="29"/>
      <c r="T79" s="26"/>
      <c r="U79" s="29"/>
      <c r="V79" s="25"/>
      <c r="W79" s="25"/>
      <c r="X79" s="25">
        <v>0</v>
      </c>
      <c r="Y79" s="28">
        <v>0</v>
      </c>
      <c r="Z79" s="28">
        <v>0</v>
      </c>
      <c r="AA79" s="25">
        <v>3</v>
      </c>
      <c r="AB79" s="25">
        <v>2</v>
      </c>
      <c r="AC79" s="25"/>
      <c r="AD79" s="25">
        <v>1</v>
      </c>
    </row>
    <row r="80" spans="1:30" ht="29">
      <c r="A80" s="30" t="s">
        <v>98</v>
      </c>
      <c r="B80" s="25" t="s">
        <v>89</v>
      </c>
      <c r="C80" s="25" t="s">
        <v>61</v>
      </c>
      <c r="D80" s="25"/>
      <c r="E80" s="25">
        <v>6</v>
      </c>
      <c r="F80" s="25">
        <v>9</v>
      </c>
      <c r="G80" s="25">
        <v>1</v>
      </c>
      <c r="H80" s="25">
        <v>2</v>
      </c>
      <c r="I80" s="25"/>
      <c r="J80" s="25">
        <v>10</v>
      </c>
      <c r="K80" s="25"/>
      <c r="L80" s="25"/>
      <c r="M80" s="25">
        <v>3</v>
      </c>
      <c r="N80" s="29">
        <v>1</v>
      </c>
      <c r="O80" s="26"/>
      <c r="P80" s="29">
        <v>6</v>
      </c>
      <c r="Q80" s="29">
        <v>7</v>
      </c>
      <c r="R80" s="29">
        <v>1</v>
      </c>
      <c r="S80" s="29"/>
      <c r="T80" s="26"/>
      <c r="U80" s="29">
        <v>2</v>
      </c>
      <c r="V80" s="25"/>
      <c r="W80" s="25"/>
      <c r="X80" s="25">
        <v>0</v>
      </c>
      <c r="Y80" s="28">
        <v>0</v>
      </c>
      <c r="Z80" s="28">
        <v>0</v>
      </c>
      <c r="AA80" s="25">
        <v>16</v>
      </c>
      <c r="AB80" s="25">
        <v>16</v>
      </c>
      <c r="AC80" s="25"/>
      <c r="AD80" s="25"/>
    </row>
    <row r="81" spans="1:30" ht="29">
      <c r="A81" s="30" t="s">
        <v>98</v>
      </c>
      <c r="B81" s="25" t="s">
        <v>89</v>
      </c>
      <c r="C81" s="25" t="s">
        <v>88</v>
      </c>
      <c r="D81" s="25">
        <v>2</v>
      </c>
      <c r="E81" s="25">
        <v>8</v>
      </c>
      <c r="F81" s="25">
        <v>9</v>
      </c>
      <c r="G81" s="25">
        <v>1</v>
      </c>
      <c r="H81" s="25">
        <v>2</v>
      </c>
      <c r="I81" s="25">
        <v>8</v>
      </c>
      <c r="J81" s="25">
        <v>8</v>
      </c>
      <c r="K81" s="25"/>
      <c r="L81" s="25">
        <v>2</v>
      </c>
      <c r="M81" s="25">
        <v>0</v>
      </c>
      <c r="N81" s="29"/>
      <c r="O81" s="26"/>
      <c r="P81" s="29">
        <v>2</v>
      </c>
      <c r="Q81" s="29">
        <v>11</v>
      </c>
      <c r="R81" s="29">
        <v>0</v>
      </c>
      <c r="S81" s="29"/>
      <c r="T81" s="26">
        <v>2</v>
      </c>
      <c r="U81" s="29">
        <v>5</v>
      </c>
      <c r="V81" s="25"/>
      <c r="W81" s="25"/>
      <c r="X81" s="25">
        <v>0</v>
      </c>
      <c r="Y81" s="28">
        <v>0</v>
      </c>
      <c r="Z81" s="28">
        <v>0</v>
      </c>
      <c r="AA81" s="25">
        <v>20</v>
      </c>
      <c r="AB81" s="25">
        <v>20</v>
      </c>
      <c r="AC81" s="25"/>
      <c r="AD81" s="25"/>
    </row>
    <row r="82" spans="1:30" ht="29">
      <c r="A82" s="30" t="s">
        <v>98</v>
      </c>
      <c r="B82" s="25" t="s">
        <v>89</v>
      </c>
      <c r="C82" s="25" t="s">
        <v>89</v>
      </c>
      <c r="D82" s="25">
        <v>3</v>
      </c>
      <c r="E82" s="25">
        <v>30</v>
      </c>
      <c r="F82" s="25">
        <v>51</v>
      </c>
      <c r="G82" s="25">
        <v>20</v>
      </c>
      <c r="H82" s="25">
        <v>14</v>
      </c>
      <c r="I82" s="25">
        <v>14</v>
      </c>
      <c r="J82" s="25">
        <v>60</v>
      </c>
      <c r="K82" s="25"/>
      <c r="L82" s="25">
        <v>7</v>
      </c>
      <c r="M82" s="25">
        <v>7</v>
      </c>
      <c r="N82" s="29">
        <v>1</v>
      </c>
      <c r="O82" s="26">
        <v>1</v>
      </c>
      <c r="P82" s="29">
        <v>54</v>
      </c>
      <c r="Q82" s="29">
        <v>30</v>
      </c>
      <c r="R82" s="29">
        <v>4</v>
      </c>
      <c r="S82" s="29"/>
      <c r="T82" s="26">
        <v>3</v>
      </c>
      <c r="U82" s="29">
        <v>13</v>
      </c>
      <c r="V82" s="25">
        <v>1</v>
      </c>
      <c r="W82" s="25">
        <v>7</v>
      </c>
      <c r="X82" s="25">
        <v>0</v>
      </c>
      <c r="Y82" s="28">
        <v>0</v>
      </c>
      <c r="Z82" s="28">
        <v>0</v>
      </c>
      <c r="AA82" s="25">
        <v>96</v>
      </c>
      <c r="AB82" s="25">
        <v>99</v>
      </c>
      <c r="AC82" s="25">
        <v>5</v>
      </c>
      <c r="AD82" s="25"/>
    </row>
    <row r="83" spans="1:30" ht="29">
      <c r="A83" s="30" t="s">
        <v>98</v>
      </c>
      <c r="B83" s="25" t="s">
        <v>89</v>
      </c>
      <c r="C83" s="25" t="s">
        <v>90</v>
      </c>
      <c r="D83" s="25">
        <v>4</v>
      </c>
      <c r="E83" s="25">
        <v>10</v>
      </c>
      <c r="F83" s="25">
        <v>39</v>
      </c>
      <c r="G83" s="25">
        <v>3</v>
      </c>
      <c r="H83" s="25">
        <v>6</v>
      </c>
      <c r="I83" s="25">
        <v>11</v>
      </c>
      <c r="J83" s="25">
        <v>28</v>
      </c>
      <c r="K83" s="25">
        <v>1</v>
      </c>
      <c r="L83" s="25">
        <v>6</v>
      </c>
      <c r="M83" s="25">
        <v>3</v>
      </c>
      <c r="N83" s="29">
        <v>1</v>
      </c>
      <c r="O83" s="26">
        <v>1</v>
      </c>
      <c r="P83" s="29">
        <v>15</v>
      </c>
      <c r="Q83" s="29">
        <v>20</v>
      </c>
      <c r="R83" s="29">
        <v>1</v>
      </c>
      <c r="S83" s="29">
        <v>1</v>
      </c>
      <c r="T83" s="26">
        <v>1</v>
      </c>
      <c r="U83" s="29">
        <v>19</v>
      </c>
      <c r="V83" s="25">
        <v>2</v>
      </c>
      <c r="W83" s="25">
        <v>2</v>
      </c>
      <c r="X83" s="25">
        <v>0</v>
      </c>
      <c r="Y83" s="28">
        <v>0</v>
      </c>
      <c r="Z83" s="28">
        <v>0</v>
      </c>
      <c r="AA83" s="25">
        <v>53</v>
      </c>
      <c r="AB83" s="25">
        <v>51</v>
      </c>
      <c r="AC83" s="25">
        <v>6</v>
      </c>
      <c r="AD83" s="25"/>
    </row>
    <row r="84" spans="1:30" ht="29">
      <c r="A84" s="30" t="s">
        <v>98</v>
      </c>
      <c r="B84" s="25" t="s">
        <v>89</v>
      </c>
      <c r="C84" s="25" t="s">
        <v>91</v>
      </c>
      <c r="D84" s="25"/>
      <c r="E84" s="25">
        <v>6</v>
      </c>
      <c r="F84" s="25">
        <v>8</v>
      </c>
      <c r="G84" s="25">
        <v>1</v>
      </c>
      <c r="H84" s="25">
        <v>2</v>
      </c>
      <c r="I84" s="25">
        <v>4</v>
      </c>
      <c r="J84" s="25">
        <v>7</v>
      </c>
      <c r="K84" s="25"/>
      <c r="L84" s="25"/>
      <c r="M84" s="25">
        <v>0</v>
      </c>
      <c r="N84" s="29"/>
      <c r="O84" s="26">
        <v>2</v>
      </c>
      <c r="P84" s="29">
        <v>4</v>
      </c>
      <c r="Q84" s="29">
        <v>5</v>
      </c>
      <c r="R84" s="29">
        <v>0</v>
      </c>
      <c r="S84" s="29"/>
      <c r="T84" s="26">
        <v>1</v>
      </c>
      <c r="U84" s="29">
        <v>5</v>
      </c>
      <c r="V84" s="25"/>
      <c r="W84" s="25">
        <v>2</v>
      </c>
      <c r="X84" s="25">
        <v>0</v>
      </c>
      <c r="Y84" s="28">
        <v>0</v>
      </c>
      <c r="Z84" s="28">
        <v>0</v>
      </c>
      <c r="AA84" s="25">
        <v>13</v>
      </c>
      <c r="AB84" s="25">
        <v>15</v>
      </c>
      <c r="AC84" s="25"/>
      <c r="AD84" s="25"/>
    </row>
    <row r="85" spans="1:30" ht="29">
      <c r="A85" s="30" t="s">
        <v>98</v>
      </c>
      <c r="B85" s="25" t="s">
        <v>89</v>
      </c>
      <c r="C85" s="25" t="s">
        <v>75</v>
      </c>
      <c r="D85" s="25"/>
      <c r="E85" s="25"/>
      <c r="F85" s="25">
        <v>2</v>
      </c>
      <c r="G85" s="25"/>
      <c r="H85" s="25"/>
      <c r="I85" s="25"/>
      <c r="J85" s="25">
        <v>2</v>
      </c>
      <c r="K85" s="25"/>
      <c r="L85" s="25"/>
      <c r="M85" s="25">
        <v>0</v>
      </c>
      <c r="N85" s="29"/>
      <c r="O85" s="26"/>
      <c r="P85" s="29">
        <v>2</v>
      </c>
      <c r="Q85" s="29"/>
      <c r="R85" s="29">
        <v>0</v>
      </c>
      <c r="S85" s="29"/>
      <c r="T85" s="26"/>
      <c r="U85" s="29"/>
      <c r="V85" s="25"/>
      <c r="W85" s="25"/>
      <c r="X85" s="25">
        <v>0</v>
      </c>
      <c r="Y85" s="28">
        <v>0</v>
      </c>
      <c r="Z85" s="28">
        <v>0</v>
      </c>
      <c r="AA85" s="25">
        <v>2</v>
      </c>
      <c r="AB85" s="25">
        <v>2</v>
      </c>
      <c r="AC85" s="25"/>
      <c r="AD85" s="25"/>
    </row>
    <row r="86" spans="1:30" ht="29">
      <c r="A86" s="30" t="s">
        <v>98</v>
      </c>
      <c r="B86" s="25" t="s">
        <v>89</v>
      </c>
      <c r="C86" s="25" t="s">
        <v>92</v>
      </c>
      <c r="D86" s="25"/>
      <c r="E86" s="25">
        <v>6</v>
      </c>
      <c r="F86" s="25">
        <v>3</v>
      </c>
      <c r="G86" s="25"/>
      <c r="H86" s="25">
        <v>4</v>
      </c>
      <c r="I86" s="25">
        <v>1</v>
      </c>
      <c r="J86" s="25">
        <v>4</v>
      </c>
      <c r="K86" s="25"/>
      <c r="L86" s="25"/>
      <c r="M86" s="25">
        <v>0</v>
      </c>
      <c r="N86" s="29"/>
      <c r="O86" s="26"/>
      <c r="P86" s="29"/>
      <c r="Q86" s="29">
        <v>2</v>
      </c>
      <c r="R86" s="29">
        <v>0</v>
      </c>
      <c r="S86" s="29"/>
      <c r="T86" s="26">
        <v>1</v>
      </c>
      <c r="U86" s="29">
        <v>6</v>
      </c>
      <c r="V86" s="25"/>
      <c r="W86" s="25"/>
      <c r="X86" s="25">
        <v>0</v>
      </c>
      <c r="Y86" s="28">
        <v>0</v>
      </c>
      <c r="Z86" s="28">
        <v>0</v>
      </c>
      <c r="AA86" s="25">
        <v>9</v>
      </c>
      <c r="AB86" s="25">
        <v>9</v>
      </c>
      <c r="AC86" s="25"/>
      <c r="AD86" s="25"/>
    </row>
    <row r="87" spans="1:30" ht="29">
      <c r="A87" s="30" t="s">
        <v>98</v>
      </c>
      <c r="B87" s="25" t="s">
        <v>89</v>
      </c>
      <c r="C87" s="25" t="s">
        <v>76</v>
      </c>
      <c r="D87" s="25">
        <v>1</v>
      </c>
      <c r="E87" s="25">
        <v>19</v>
      </c>
      <c r="F87" s="25">
        <v>6</v>
      </c>
      <c r="G87" s="25"/>
      <c r="H87" s="25">
        <v>6</v>
      </c>
      <c r="I87" s="25">
        <v>7</v>
      </c>
      <c r="J87" s="25">
        <v>7</v>
      </c>
      <c r="K87" s="25">
        <v>1</v>
      </c>
      <c r="L87" s="25">
        <v>4</v>
      </c>
      <c r="M87" s="25">
        <v>1</v>
      </c>
      <c r="N87" s="29"/>
      <c r="O87" s="26"/>
      <c r="P87" s="29">
        <v>9</v>
      </c>
      <c r="Q87" s="29">
        <v>12</v>
      </c>
      <c r="R87" s="29">
        <v>0</v>
      </c>
      <c r="S87" s="29"/>
      <c r="T87" s="26"/>
      <c r="U87" s="29">
        <v>5</v>
      </c>
      <c r="V87" s="25">
        <v>1</v>
      </c>
      <c r="W87" s="25"/>
      <c r="X87" s="25">
        <v>0</v>
      </c>
      <c r="Y87" s="28">
        <v>0</v>
      </c>
      <c r="Z87" s="28">
        <v>0</v>
      </c>
      <c r="AA87" s="25">
        <v>25</v>
      </c>
      <c r="AB87" s="25">
        <v>26</v>
      </c>
      <c r="AC87" s="25"/>
      <c r="AD87" s="25"/>
    </row>
    <row r="88" spans="1:30" ht="29">
      <c r="A88" s="30" t="s">
        <v>98</v>
      </c>
      <c r="B88" s="25" t="s">
        <v>89</v>
      </c>
      <c r="C88" s="25" t="s">
        <v>93</v>
      </c>
      <c r="D88" s="25">
        <v>1</v>
      </c>
      <c r="E88" s="25">
        <v>9</v>
      </c>
      <c r="F88" s="25">
        <v>8</v>
      </c>
      <c r="G88" s="25"/>
      <c r="H88" s="25">
        <v>2</v>
      </c>
      <c r="I88" s="25">
        <v>7</v>
      </c>
      <c r="J88" s="25">
        <v>6</v>
      </c>
      <c r="K88" s="25"/>
      <c r="L88" s="25">
        <v>2</v>
      </c>
      <c r="M88" s="25">
        <v>0</v>
      </c>
      <c r="N88" s="29">
        <v>1</v>
      </c>
      <c r="O88" s="26"/>
      <c r="P88" s="29">
        <v>3</v>
      </c>
      <c r="Q88" s="29">
        <v>8</v>
      </c>
      <c r="R88" s="29">
        <v>1</v>
      </c>
      <c r="S88" s="29"/>
      <c r="T88" s="26">
        <v>1</v>
      </c>
      <c r="U88" s="29">
        <v>5</v>
      </c>
      <c r="V88" s="25"/>
      <c r="W88" s="25"/>
      <c r="X88" s="25">
        <v>0</v>
      </c>
      <c r="Y88" s="28">
        <v>0</v>
      </c>
      <c r="Z88" s="28">
        <v>0</v>
      </c>
      <c r="AA88" s="25">
        <v>18</v>
      </c>
      <c r="AB88" s="25">
        <v>17</v>
      </c>
      <c r="AC88" s="25">
        <v>1</v>
      </c>
      <c r="AD88" s="25"/>
    </row>
    <row r="89" spans="1:30" ht="29">
      <c r="A89" s="30" t="s">
        <v>98</v>
      </c>
      <c r="B89" s="25" t="s">
        <v>89</v>
      </c>
      <c r="C89" s="25" t="s">
        <v>94</v>
      </c>
      <c r="D89" s="25"/>
      <c r="E89" s="25">
        <v>3</v>
      </c>
      <c r="F89" s="25">
        <v>2</v>
      </c>
      <c r="G89" s="25"/>
      <c r="H89" s="25">
        <v>1</v>
      </c>
      <c r="I89" s="25">
        <v>1</v>
      </c>
      <c r="J89" s="25">
        <v>3</v>
      </c>
      <c r="K89" s="25"/>
      <c r="L89" s="25"/>
      <c r="M89" s="25">
        <v>0</v>
      </c>
      <c r="N89" s="29"/>
      <c r="O89" s="26"/>
      <c r="P89" s="29"/>
      <c r="Q89" s="29">
        <v>2</v>
      </c>
      <c r="R89" s="29">
        <v>0</v>
      </c>
      <c r="S89" s="29"/>
      <c r="T89" s="26"/>
      <c r="U89" s="29">
        <v>3</v>
      </c>
      <c r="V89" s="25"/>
      <c r="W89" s="25"/>
      <c r="X89" s="25">
        <v>0</v>
      </c>
      <c r="Y89" s="28">
        <v>0</v>
      </c>
      <c r="Z89" s="28">
        <v>0</v>
      </c>
      <c r="AA89" s="25">
        <v>5</v>
      </c>
      <c r="AB89" s="25">
        <v>5</v>
      </c>
      <c r="AC89" s="25"/>
      <c r="AD89" s="25"/>
    </row>
    <row r="90" spans="1:30" ht="29">
      <c r="A90" s="30" t="s">
        <v>98</v>
      </c>
      <c r="B90" s="25" t="s">
        <v>89</v>
      </c>
      <c r="C90" s="25" t="s">
        <v>95</v>
      </c>
      <c r="D90" s="25">
        <v>1</v>
      </c>
      <c r="E90" s="25">
        <v>10</v>
      </c>
      <c r="F90" s="25">
        <v>9</v>
      </c>
      <c r="G90" s="25">
        <v>1</v>
      </c>
      <c r="H90" s="25">
        <v>2</v>
      </c>
      <c r="I90" s="25">
        <v>6</v>
      </c>
      <c r="J90" s="25">
        <v>12</v>
      </c>
      <c r="K90" s="25"/>
      <c r="L90" s="25"/>
      <c r="M90" s="25">
        <v>0</v>
      </c>
      <c r="N90" s="29"/>
      <c r="O90" s="26">
        <v>1</v>
      </c>
      <c r="P90" s="29">
        <v>7</v>
      </c>
      <c r="Q90" s="29">
        <v>4</v>
      </c>
      <c r="R90" s="29">
        <v>1</v>
      </c>
      <c r="S90" s="29"/>
      <c r="T90" s="26">
        <v>1</v>
      </c>
      <c r="U90" s="29">
        <v>8</v>
      </c>
      <c r="V90" s="25">
        <v>1</v>
      </c>
      <c r="W90" s="25">
        <v>1</v>
      </c>
      <c r="X90" s="25">
        <v>0</v>
      </c>
      <c r="Y90" s="28">
        <v>0</v>
      </c>
      <c r="Z90" s="28">
        <v>0</v>
      </c>
      <c r="AA90" s="25">
        <v>19</v>
      </c>
      <c r="AB90" s="25">
        <v>19</v>
      </c>
      <c r="AC90" s="25">
        <v>2</v>
      </c>
      <c r="AD90" s="25"/>
    </row>
    <row r="91" spans="1:30" ht="29">
      <c r="A91" s="30" t="s">
        <v>25</v>
      </c>
      <c r="B91" s="25" t="s">
        <v>85</v>
      </c>
      <c r="C91" s="25" t="s">
        <v>77</v>
      </c>
      <c r="D91" s="25"/>
      <c r="E91" s="25"/>
      <c r="F91" s="25">
        <v>1</v>
      </c>
      <c r="G91" s="25"/>
      <c r="H91" s="25"/>
      <c r="I91" s="25"/>
      <c r="J91" s="25">
        <v>1</v>
      </c>
      <c r="K91" s="25"/>
      <c r="L91" s="25"/>
      <c r="M91" s="25">
        <v>0</v>
      </c>
      <c r="N91" s="29"/>
      <c r="O91" s="26"/>
      <c r="P91" s="29"/>
      <c r="Q91" s="29"/>
      <c r="R91" s="29">
        <v>0</v>
      </c>
      <c r="S91" s="29"/>
      <c r="T91" s="26"/>
      <c r="U91" s="29">
        <v>1</v>
      </c>
      <c r="V91" s="25"/>
      <c r="W91" s="25"/>
      <c r="X91" s="25">
        <v>0</v>
      </c>
      <c r="Y91" s="28">
        <v>0</v>
      </c>
      <c r="Z91" s="28">
        <v>0</v>
      </c>
      <c r="AA91" s="25">
        <v>1</v>
      </c>
      <c r="AB91" s="25">
        <v>1</v>
      </c>
      <c r="AC91" s="25"/>
      <c r="AD91" s="25"/>
    </row>
    <row r="92" spans="1:30" ht="29">
      <c r="A92" s="30" t="s">
        <v>25</v>
      </c>
      <c r="B92" s="25" t="s">
        <v>85</v>
      </c>
      <c r="C92" s="25" t="s">
        <v>78</v>
      </c>
      <c r="D92" s="25"/>
      <c r="E92" s="25">
        <v>1</v>
      </c>
      <c r="F92" s="25">
        <v>2</v>
      </c>
      <c r="G92" s="25"/>
      <c r="H92" s="25">
        <v>1</v>
      </c>
      <c r="I92" s="25">
        <v>1</v>
      </c>
      <c r="J92" s="25">
        <v>1</v>
      </c>
      <c r="K92" s="25"/>
      <c r="L92" s="25"/>
      <c r="M92" s="25">
        <v>0</v>
      </c>
      <c r="N92" s="29"/>
      <c r="O92" s="26"/>
      <c r="P92" s="29"/>
      <c r="Q92" s="29">
        <v>1</v>
      </c>
      <c r="R92" s="29">
        <v>0</v>
      </c>
      <c r="S92" s="29"/>
      <c r="T92" s="26"/>
      <c r="U92" s="29">
        <v>2</v>
      </c>
      <c r="V92" s="25"/>
      <c r="W92" s="25"/>
      <c r="X92" s="25">
        <v>0</v>
      </c>
      <c r="Y92" s="28">
        <v>0</v>
      </c>
      <c r="Z92" s="28">
        <v>0</v>
      </c>
      <c r="AA92" s="25">
        <v>3</v>
      </c>
      <c r="AB92" s="25">
        <v>3</v>
      </c>
      <c r="AC92" s="25"/>
      <c r="AD92" s="25"/>
    </row>
    <row r="93" spans="1:30" ht="29">
      <c r="A93" s="30" t="s">
        <v>25</v>
      </c>
      <c r="B93" s="25" t="s">
        <v>85</v>
      </c>
      <c r="C93" s="25" t="s">
        <v>79</v>
      </c>
      <c r="D93" s="25">
        <v>3</v>
      </c>
      <c r="E93" s="25">
        <v>8</v>
      </c>
      <c r="F93" s="25">
        <v>27</v>
      </c>
      <c r="G93" s="25">
        <v>9</v>
      </c>
      <c r="H93" s="25">
        <v>7</v>
      </c>
      <c r="I93" s="25">
        <v>11</v>
      </c>
      <c r="J93" s="25">
        <v>20</v>
      </c>
      <c r="K93" s="25"/>
      <c r="L93" s="25">
        <v>4</v>
      </c>
      <c r="M93" s="25">
        <v>3</v>
      </c>
      <c r="N93" s="29">
        <v>2</v>
      </c>
      <c r="O93" s="26"/>
      <c r="P93" s="29">
        <v>16</v>
      </c>
      <c r="Q93" s="29">
        <v>11</v>
      </c>
      <c r="R93" s="29">
        <v>4</v>
      </c>
      <c r="S93" s="29">
        <v>1</v>
      </c>
      <c r="T93" s="26">
        <v>2</v>
      </c>
      <c r="U93" s="29">
        <v>13</v>
      </c>
      <c r="V93" s="25">
        <v>1</v>
      </c>
      <c r="W93" s="25">
        <v>1</v>
      </c>
      <c r="X93" s="25">
        <v>0</v>
      </c>
      <c r="Y93" s="28">
        <v>0</v>
      </c>
      <c r="Z93" s="28">
        <v>0</v>
      </c>
      <c r="AA93" s="25">
        <v>45</v>
      </c>
      <c r="AB93" s="25">
        <v>39</v>
      </c>
      <c r="AC93" s="25">
        <v>8</v>
      </c>
      <c r="AD93" s="25"/>
    </row>
    <row r="94" spans="1:30" ht="29">
      <c r="A94" s="30" t="s">
        <v>25</v>
      </c>
      <c r="B94" s="25" t="s">
        <v>85</v>
      </c>
      <c r="C94" s="25" t="s">
        <v>81</v>
      </c>
      <c r="D94" s="25"/>
      <c r="E94" s="25"/>
      <c r="F94" s="25">
        <v>4</v>
      </c>
      <c r="G94" s="25"/>
      <c r="H94" s="25">
        <v>1</v>
      </c>
      <c r="I94" s="25"/>
      <c r="J94" s="25">
        <v>2</v>
      </c>
      <c r="K94" s="25"/>
      <c r="L94" s="25">
        <v>1</v>
      </c>
      <c r="M94" s="25">
        <v>0</v>
      </c>
      <c r="N94" s="29">
        <v>1</v>
      </c>
      <c r="O94" s="26"/>
      <c r="P94" s="29">
        <v>3</v>
      </c>
      <c r="Q94" s="29"/>
      <c r="R94" s="29">
        <v>0</v>
      </c>
      <c r="S94" s="29">
        <v>1</v>
      </c>
      <c r="T94" s="26"/>
      <c r="U94" s="29">
        <v>1</v>
      </c>
      <c r="V94" s="25"/>
      <c r="W94" s="25"/>
      <c r="X94" s="25">
        <v>0</v>
      </c>
      <c r="Y94" s="28">
        <v>0</v>
      </c>
      <c r="Z94" s="28">
        <v>0</v>
      </c>
      <c r="AA94" s="25">
        <v>5</v>
      </c>
      <c r="AB94" s="25">
        <v>4</v>
      </c>
      <c r="AC94" s="25">
        <v>1</v>
      </c>
      <c r="AD94" s="25"/>
    </row>
    <row r="95" spans="1:30" ht="29">
      <c r="A95" s="30" t="s">
        <v>25</v>
      </c>
      <c r="B95" s="25" t="s">
        <v>85</v>
      </c>
      <c r="C95" s="25" t="s">
        <v>82</v>
      </c>
      <c r="D95" s="25">
        <v>2</v>
      </c>
      <c r="E95" s="25">
        <v>10</v>
      </c>
      <c r="F95" s="25">
        <v>15</v>
      </c>
      <c r="G95" s="25">
        <v>3</v>
      </c>
      <c r="H95" s="25">
        <v>4</v>
      </c>
      <c r="I95" s="25">
        <v>5</v>
      </c>
      <c r="J95" s="25">
        <v>11</v>
      </c>
      <c r="K95" s="25"/>
      <c r="L95" s="25">
        <v>4</v>
      </c>
      <c r="M95" s="25">
        <v>4</v>
      </c>
      <c r="N95" s="29">
        <v>1</v>
      </c>
      <c r="O95" s="26">
        <v>1</v>
      </c>
      <c r="P95" s="29">
        <v>10</v>
      </c>
      <c r="Q95" s="29">
        <v>6</v>
      </c>
      <c r="R95" s="29">
        <v>3</v>
      </c>
      <c r="S95" s="29"/>
      <c r="T95" s="26">
        <v>1</v>
      </c>
      <c r="U95" s="29">
        <v>10</v>
      </c>
      <c r="V95" s="25"/>
      <c r="W95" s="25">
        <v>1</v>
      </c>
      <c r="X95" s="25">
        <v>0</v>
      </c>
      <c r="Y95" s="28">
        <v>0</v>
      </c>
      <c r="Z95" s="28">
        <v>0</v>
      </c>
      <c r="AA95" s="25">
        <v>29</v>
      </c>
      <c r="AB95" s="25">
        <v>29</v>
      </c>
      <c r="AC95" s="25">
        <v>1</v>
      </c>
      <c r="AD95" s="25"/>
    </row>
    <row r="96" spans="1:30" ht="29">
      <c r="A96" s="30" t="s">
        <v>25</v>
      </c>
      <c r="B96" s="25" t="s">
        <v>85</v>
      </c>
      <c r="C96" s="25" t="s">
        <v>83</v>
      </c>
      <c r="D96" s="25"/>
      <c r="E96" s="25">
        <v>7</v>
      </c>
      <c r="F96" s="25">
        <v>6</v>
      </c>
      <c r="G96" s="25"/>
      <c r="H96" s="25">
        <v>2</v>
      </c>
      <c r="I96" s="25">
        <v>1</v>
      </c>
      <c r="J96" s="25">
        <v>9</v>
      </c>
      <c r="K96" s="25"/>
      <c r="L96" s="25">
        <v>1</v>
      </c>
      <c r="M96" s="25">
        <v>0</v>
      </c>
      <c r="N96" s="29"/>
      <c r="O96" s="26"/>
      <c r="P96" s="29">
        <v>1</v>
      </c>
      <c r="Q96" s="29">
        <v>4</v>
      </c>
      <c r="R96" s="29">
        <v>0</v>
      </c>
      <c r="S96" s="29"/>
      <c r="T96" s="26"/>
      <c r="U96" s="29">
        <v>8</v>
      </c>
      <c r="V96" s="25">
        <v>1</v>
      </c>
      <c r="W96" s="25"/>
      <c r="X96" s="25">
        <v>0</v>
      </c>
      <c r="Y96" s="28">
        <v>0</v>
      </c>
      <c r="Z96" s="28">
        <v>0</v>
      </c>
      <c r="AA96" s="25">
        <v>12</v>
      </c>
      <c r="AB96" s="25">
        <v>13</v>
      </c>
      <c r="AC96" s="25"/>
      <c r="AD96" s="25"/>
    </row>
    <row r="97" spans="1:30" ht="29">
      <c r="A97" s="30" t="s">
        <v>25</v>
      </c>
      <c r="B97" s="25" t="s">
        <v>85</v>
      </c>
      <c r="C97" s="25" t="s">
        <v>84</v>
      </c>
      <c r="D97" s="25">
        <v>4</v>
      </c>
      <c r="E97" s="25">
        <v>2</v>
      </c>
      <c r="F97" s="25">
        <v>5</v>
      </c>
      <c r="G97" s="25">
        <v>2</v>
      </c>
      <c r="H97" s="25">
        <v>3</v>
      </c>
      <c r="I97" s="25">
        <v>2</v>
      </c>
      <c r="J97" s="25">
        <v>3</v>
      </c>
      <c r="K97" s="25"/>
      <c r="L97" s="25">
        <v>2</v>
      </c>
      <c r="M97" s="25">
        <v>1</v>
      </c>
      <c r="N97" s="29">
        <v>2</v>
      </c>
      <c r="O97" s="26"/>
      <c r="P97" s="29">
        <v>4</v>
      </c>
      <c r="Q97" s="29">
        <v>4</v>
      </c>
      <c r="R97" s="29">
        <v>2</v>
      </c>
      <c r="S97" s="29"/>
      <c r="T97" s="26">
        <v>1</v>
      </c>
      <c r="U97" s="29">
        <v>2</v>
      </c>
      <c r="V97" s="25"/>
      <c r="W97" s="25"/>
      <c r="X97" s="25">
        <v>0</v>
      </c>
      <c r="Y97" s="28">
        <v>0</v>
      </c>
      <c r="Z97" s="28">
        <v>0</v>
      </c>
      <c r="AA97" s="25">
        <v>13</v>
      </c>
      <c r="AB97" s="25">
        <v>11</v>
      </c>
      <c r="AC97" s="25">
        <v>2</v>
      </c>
      <c r="AD97" s="25"/>
    </row>
    <row r="98" spans="1:30" ht="29">
      <c r="A98" s="30" t="s">
        <v>25</v>
      </c>
      <c r="B98" s="25" t="s">
        <v>85</v>
      </c>
      <c r="C98" s="25" t="s">
        <v>85</v>
      </c>
      <c r="D98" s="25">
        <v>22</v>
      </c>
      <c r="E98" s="25">
        <v>31</v>
      </c>
      <c r="F98" s="25">
        <v>62</v>
      </c>
      <c r="G98" s="25">
        <v>17</v>
      </c>
      <c r="H98" s="25">
        <v>19</v>
      </c>
      <c r="I98" s="25">
        <v>17</v>
      </c>
      <c r="J98" s="25">
        <v>56</v>
      </c>
      <c r="K98" s="25"/>
      <c r="L98" s="25">
        <v>23</v>
      </c>
      <c r="M98" s="25">
        <v>6</v>
      </c>
      <c r="N98" s="29">
        <v>5</v>
      </c>
      <c r="O98" s="26">
        <v>6</v>
      </c>
      <c r="P98" s="29">
        <v>63</v>
      </c>
      <c r="Q98" s="29">
        <v>26</v>
      </c>
      <c r="R98" s="29">
        <v>5</v>
      </c>
      <c r="S98" s="29">
        <v>1</v>
      </c>
      <c r="T98" s="26">
        <v>7</v>
      </c>
      <c r="U98" s="29">
        <v>30</v>
      </c>
      <c r="V98" s="25"/>
      <c r="W98" s="25">
        <v>2</v>
      </c>
      <c r="X98" s="25">
        <v>0</v>
      </c>
      <c r="Y98" s="28">
        <v>0</v>
      </c>
      <c r="Z98" s="28">
        <v>0</v>
      </c>
      <c r="AA98" s="25">
        <v>130</v>
      </c>
      <c r="AB98" s="25">
        <v>123</v>
      </c>
      <c r="AC98" s="25">
        <v>9</v>
      </c>
      <c r="AD98" s="25"/>
    </row>
    <row r="99" spans="1:30" ht="29">
      <c r="A99" s="30" t="s">
        <v>25</v>
      </c>
      <c r="B99" s="25" t="s">
        <v>85</v>
      </c>
      <c r="C99" s="25" t="s">
        <v>86</v>
      </c>
      <c r="D99" s="25"/>
      <c r="E99" s="25">
        <v>4</v>
      </c>
      <c r="F99" s="25">
        <v>6</v>
      </c>
      <c r="G99" s="25"/>
      <c r="H99" s="25"/>
      <c r="I99" s="25">
        <v>1</v>
      </c>
      <c r="J99" s="25">
        <v>7</v>
      </c>
      <c r="K99" s="25"/>
      <c r="L99" s="25"/>
      <c r="M99" s="25">
        <v>2</v>
      </c>
      <c r="N99" s="29"/>
      <c r="O99" s="26"/>
      <c r="P99" s="29">
        <v>3</v>
      </c>
      <c r="Q99" s="29">
        <v>1</v>
      </c>
      <c r="R99" s="29">
        <v>2</v>
      </c>
      <c r="S99" s="29"/>
      <c r="T99" s="26"/>
      <c r="U99" s="29">
        <v>4</v>
      </c>
      <c r="V99" s="25"/>
      <c r="W99" s="25"/>
      <c r="X99" s="25">
        <v>0</v>
      </c>
      <c r="Y99" s="28">
        <v>0</v>
      </c>
      <c r="Z99" s="28">
        <v>0</v>
      </c>
      <c r="AA99" s="25">
        <v>10</v>
      </c>
      <c r="AB99" s="25">
        <v>9</v>
      </c>
      <c r="AC99" s="25">
        <v>1</v>
      </c>
      <c r="AD99" s="25"/>
    </row>
    <row r="100" spans="1:30" ht="29">
      <c r="A100" s="30" t="s">
        <v>25</v>
      </c>
      <c r="B100" s="25" t="s">
        <v>85</v>
      </c>
      <c r="C100" s="25" t="s">
        <v>99</v>
      </c>
      <c r="D100" s="25"/>
      <c r="E100" s="25"/>
      <c r="F100" s="25">
        <v>1</v>
      </c>
      <c r="G100" s="25"/>
      <c r="H100" s="25"/>
      <c r="I100" s="25"/>
      <c r="J100" s="25">
        <v>1</v>
      </c>
      <c r="K100" s="25"/>
      <c r="L100" s="25"/>
      <c r="M100" s="25">
        <v>0</v>
      </c>
      <c r="N100" s="29"/>
      <c r="O100" s="26"/>
      <c r="P100" s="29">
        <v>1</v>
      </c>
      <c r="Q100" s="29"/>
      <c r="R100" s="29">
        <v>0</v>
      </c>
      <c r="S100" s="29"/>
      <c r="T100" s="26"/>
      <c r="U100" s="29"/>
      <c r="V100" s="25"/>
      <c r="W100" s="25"/>
      <c r="X100" s="25">
        <v>0</v>
      </c>
      <c r="Y100" s="28">
        <v>0</v>
      </c>
      <c r="Z100" s="28">
        <v>0</v>
      </c>
      <c r="AA100" s="25">
        <v>1</v>
      </c>
      <c r="AB100" s="25">
        <v>1</v>
      </c>
      <c r="AC100" s="25"/>
      <c r="AD100" s="25"/>
    </row>
    <row r="101" spans="1:30" ht="29">
      <c r="A101" s="30" t="s">
        <v>25</v>
      </c>
      <c r="B101" s="25" t="s">
        <v>85</v>
      </c>
      <c r="C101" s="25" t="s">
        <v>87</v>
      </c>
      <c r="D101" s="25"/>
      <c r="E101" s="25"/>
      <c r="F101" s="25">
        <v>6</v>
      </c>
      <c r="G101" s="25">
        <v>1</v>
      </c>
      <c r="H101" s="25"/>
      <c r="I101" s="25"/>
      <c r="J101" s="25">
        <v>5</v>
      </c>
      <c r="K101" s="25"/>
      <c r="L101" s="25"/>
      <c r="M101" s="25">
        <v>2</v>
      </c>
      <c r="N101" s="29"/>
      <c r="O101" s="26"/>
      <c r="P101" s="29">
        <v>4</v>
      </c>
      <c r="Q101" s="29"/>
      <c r="R101" s="29">
        <v>3</v>
      </c>
      <c r="S101" s="29"/>
      <c r="T101" s="26"/>
      <c r="U101" s="29"/>
      <c r="V101" s="25"/>
      <c r="W101" s="25"/>
      <c r="X101" s="25">
        <v>0</v>
      </c>
      <c r="Y101" s="28">
        <v>0</v>
      </c>
      <c r="Z101" s="28">
        <v>0</v>
      </c>
      <c r="AA101" s="25">
        <v>7</v>
      </c>
      <c r="AB101" s="25">
        <v>6</v>
      </c>
      <c r="AC101" s="25"/>
      <c r="AD101" s="25">
        <v>1</v>
      </c>
    </row>
    <row r="102" spans="1:30" ht="29">
      <c r="A102" s="30" t="s">
        <v>25</v>
      </c>
      <c r="B102" s="25" t="s">
        <v>85</v>
      </c>
      <c r="C102" s="25" t="s">
        <v>61</v>
      </c>
      <c r="D102" s="25">
        <v>11</v>
      </c>
      <c r="E102" s="25">
        <v>20</v>
      </c>
      <c r="F102" s="25">
        <v>30</v>
      </c>
      <c r="G102" s="25">
        <v>5</v>
      </c>
      <c r="H102" s="25">
        <v>8</v>
      </c>
      <c r="I102" s="25">
        <v>3</v>
      </c>
      <c r="J102" s="25">
        <v>38</v>
      </c>
      <c r="K102" s="25">
        <v>3</v>
      </c>
      <c r="L102" s="25">
        <v>5</v>
      </c>
      <c r="M102" s="25">
        <v>7</v>
      </c>
      <c r="N102" s="29">
        <v>2</v>
      </c>
      <c r="O102" s="26"/>
      <c r="P102" s="29">
        <v>42</v>
      </c>
      <c r="Q102" s="29">
        <v>19</v>
      </c>
      <c r="R102" s="29">
        <v>3</v>
      </c>
      <c r="S102" s="29">
        <v>1</v>
      </c>
      <c r="T102" s="26"/>
      <c r="U102" s="29">
        <v>1</v>
      </c>
      <c r="V102" s="25">
        <v>1</v>
      </c>
      <c r="W102" s="25"/>
      <c r="X102" s="25">
        <v>0</v>
      </c>
      <c r="Y102" s="28">
        <v>0</v>
      </c>
      <c r="Z102" s="28">
        <v>0</v>
      </c>
      <c r="AA102" s="25">
        <v>65</v>
      </c>
      <c r="AB102" s="25">
        <v>66</v>
      </c>
      <c r="AC102" s="25"/>
      <c r="AD102" s="25"/>
    </row>
    <row r="103" spans="1:30" ht="29">
      <c r="A103" s="30" t="s">
        <v>25</v>
      </c>
      <c r="B103" s="25" t="s">
        <v>85</v>
      </c>
      <c r="C103" s="25" t="s">
        <v>88</v>
      </c>
      <c r="D103" s="25"/>
      <c r="E103" s="25">
        <v>6</v>
      </c>
      <c r="F103" s="25">
        <v>5</v>
      </c>
      <c r="G103" s="25"/>
      <c r="H103" s="25">
        <v>1</v>
      </c>
      <c r="I103" s="25">
        <v>5</v>
      </c>
      <c r="J103" s="25">
        <v>4</v>
      </c>
      <c r="K103" s="25"/>
      <c r="L103" s="25">
        <v>1</v>
      </c>
      <c r="M103" s="25">
        <v>0</v>
      </c>
      <c r="N103" s="29">
        <v>1</v>
      </c>
      <c r="O103" s="26"/>
      <c r="P103" s="29">
        <v>5</v>
      </c>
      <c r="Q103" s="29">
        <v>5</v>
      </c>
      <c r="R103" s="29">
        <v>0</v>
      </c>
      <c r="S103" s="29">
        <v>1</v>
      </c>
      <c r="T103" s="26"/>
      <c r="U103" s="29">
        <v>1</v>
      </c>
      <c r="V103" s="25"/>
      <c r="W103" s="25"/>
      <c r="X103" s="25">
        <v>0</v>
      </c>
      <c r="Y103" s="28">
        <v>0</v>
      </c>
      <c r="Z103" s="28">
        <v>0</v>
      </c>
      <c r="AA103" s="25">
        <v>12</v>
      </c>
      <c r="AB103" s="25">
        <v>12</v>
      </c>
      <c r="AC103" s="25"/>
      <c r="AD103" s="25"/>
    </row>
    <row r="104" spans="1:30" ht="29">
      <c r="A104" s="30" t="s">
        <v>25</v>
      </c>
      <c r="B104" s="25" t="s">
        <v>85</v>
      </c>
      <c r="C104" s="25" t="s">
        <v>89</v>
      </c>
      <c r="D104" s="25">
        <v>1</v>
      </c>
      <c r="E104" s="25">
        <v>5</v>
      </c>
      <c r="F104" s="25">
        <v>3</v>
      </c>
      <c r="G104" s="25">
        <v>1</v>
      </c>
      <c r="H104" s="25">
        <v>1</v>
      </c>
      <c r="I104" s="25">
        <v>3</v>
      </c>
      <c r="J104" s="25">
        <v>4</v>
      </c>
      <c r="K104" s="25"/>
      <c r="L104" s="25"/>
      <c r="M104" s="25">
        <v>0</v>
      </c>
      <c r="N104" s="29">
        <v>2</v>
      </c>
      <c r="O104" s="26">
        <v>1</v>
      </c>
      <c r="P104" s="29"/>
      <c r="Q104" s="29">
        <v>3</v>
      </c>
      <c r="R104" s="29">
        <v>2</v>
      </c>
      <c r="S104" s="29"/>
      <c r="T104" s="26">
        <v>2</v>
      </c>
      <c r="U104" s="29">
        <v>4</v>
      </c>
      <c r="V104" s="25"/>
      <c r="W104" s="25"/>
      <c r="X104" s="25">
        <v>0</v>
      </c>
      <c r="Y104" s="28">
        <v>0</v>
      </c>
      <c r="Z104" s="28">
        <v>0</v>
      </c>
      <c r="AA104" s="25">
        <v>11</v>
      </c>
      <c r="AB104" s="25">
        <v>9</v>
      </c>
      <c r="AC104" s="25">
        <v>2</v>
      </c>
      <c r="AD104" s="25"/>
    </row>
    <row r="105" spans="1:30" ht="29">
      <c r="A105" s="30" t="s">
        <v>25</v>
      </c>
      <c r="B105" s="25" t="s">
        <v>85</v>
      </c>
      <c r="C105" s="25" t="s">
        <v>90</v>
      </c>
      <c r="D105" s="25">
        <v>1</v>
      </c>
      <c r="E105" s="25"/>
      <c r="F105" s="25">
        <v>8</v>
      </c>
      <c r="G105" s="25">
        <v>1</v>
      </c>
      <c r="H105" s="25">
        <v>2</v>
      </c>
      <c r="I105" s="25">
        <v>1</v>
      </c>
      <c r="J105" s="25">
        <v>6</v>
      </c>
      <c r="K105" s="25"/>
      <c r="L105" s="25">
        <v>1</v>
      </c>
      <c r="M105" s="25">
        <v>0</v>
      </c>
      <c r="N105" s="29"/>
      <c r="O105" s="26"/>
      <c r="P105" s="29">
        <v>3</v>
      </c>
      <c r="Q105" s="29">
        <v>2</v>
      </c>
      <c r="R105" s="29">
        <v>0</v>
      </c>
      <c r="S105" s="29"/>
      <c r="T105" s="26"/>
      <c r="U105" s="29">
        <v>5</v>
      </c>
      <c r="V105" s="25"/>
      <c r="W105" s="25">
        <v>1</v>
      </c>
      <c r="X105" s="25">
        <v>0</v>
      </c>
      <c r="Y105" s="28">
        <v>0</v>
      </c>
      <c r="Z105" s="28">
        <v>0</v>
      </c>
      <c r="AA105" s="25">
        <v>9</v>
      </c>
      <c r="AB105" s="25">
        <v>7</v>
      </c>
      <c r="AC105" s="25">
        <v>3</v>
      </c>
      <c r="AD105" s="25"/>
    </row>
    <row r="106" spans="1:30" ht="29">
      <c r="A106" s="30" t="s">
        <v>25</v>
      </c>
      <c r="B106" s="25" t="s">
        <v>85</v>
      </c>
      <c r="C106" s="25" t="s">
        <v>91</v>
      </c>
      <c r="D106" s="25"/>
      <c r="E106" s="25">
        <v>1</v>
      </c>
      <c r="F106" s="25">
        <v>1</v>
      </c>
      <c r="G106" s="25"/>
      <c r="H106" s="25">
        <v>1</v>
      </c>
      <c r="I106" s="25"/>
      <c r="J106" s="25"/>
      <c r="K106" s="25"/>
      <c r="L106" s="25"/>
      <c r="M106" s="25">
        <v>0</v>
      </c>
      <c r="N106" s="29">
        <v>1</v>
      </c>
      <c r="O106" s="26"/>
      <c r="P106" s="29"/>
      <c r="Q106" s="29">
        <v>1</v>
      </c>
      <c r="R106" s="29">
        <v>0</v>
      </c>
      <c r="S106" s="29"/>
      <c r="T106" s="26">
        <v>1</v>
      </c>
      <c r="U106" s="29"/>
      <c r="V106" s="25"/>
      <c r="W106" s="25"/>
      <c r="X106" s="25">
        <v>0</v>
      </c>
      <c r="Y106" s="28">
        <v>0</v>
      </c>
      <c r="Z106" s="28">
        <v>0</v>
      </c>
      <c r="AA106" s="25">
        <v>2</v>
      </c>
      <c r="AB106" s="25">
        <v>1</v>
      </c>
      <c r="AC106" s="25">
        <v>1</v>
      </c>
      <c r="AD106" s="25"/>
    </row>
    <row r="107" spans="1:30" ht="29">
      <c r="A107" s="30" t="s">
        <v>25</v>
      </c>
      <c r="B107" s="25" t="s">
        <v>85</v>
      </c>
      <c r="C107" s="25" t="s">
        <v>75</v>
      </c>
      <c r="D107" s="25"/>
      <c r="E107" s="25"/>
      <c r="F107" s="25">
        <v>2</v>
      </c>
      <c r="G107" s="25">
        <v>1</v>
      </c>
      <c r="H107" s="25"/>
      <c r="I107" s="25"/>
      <c r="J107" s="25"/>
      <c r="K107" s="25"/>
      <c r="L107" s="25"/>
      <c r="M107" s="25">
        <v>3</v>
      </c>
      <c r="N107" s="29"/>
      <c r="O107" s="26"/>
      <c r="P107" s="29"/>
      <c r="Q107" s="29"/>
      <c r="R107" s="29">
        <v>3</v>
      </c>
      <c r="S107" s="29"/>
      <c r="T107" s="26"/>
      <c r="U107" s="29"/>
      <c r="V107" s="25"/>
      <c r="W107" s="25"/>
      <c r="X107" s="25">
        <v>0</v>
      </c>
      <c r="Y107" s="28">
        <v>0</v>
      </c>
      <c r="Z107" s="28">
        <v>0</v>
      </c>
      <c r="AA107" s="25">
        <v>3</v>
      </c>
      <c r="AB107" s="25">
        <v>3</v>
      </c>
      <c r="AC107" s="25"/>
      <c r="AD107" s="25"/>
    </row>
    <row r="108" spans="1:30" ht="29">
      <c r="A108" s="30" t="s">
        <v>25</v>
      </c>
      <c r="B108" s="25" t="s">
        <v>85</v>
      </c>
      <c r="C108" s="25" t="s">
        <v>92</v>
      </c>
      <c r="D108" s="25">
        <v>2</v>
      </c>
      <c r="E108" s="25">
        <v>3</v>
      </c>
      <c r="F108" s="25">
        <v>11</v>
      </c>
      <c r="G108" s="25"/>
      <c r="H108" s="25">
        <v>1</v>
      </c>
      <c r="I108" s="25"/>
      <c r="J108" s="25">
        <v>10</v>
      </c>
      <c r="K108" s="25"/>
      <c r="L108" s="25">
        <v>2</v>
      </c>
      <c r="M108" s="25">
        <v>2</v>
      </c>
      <c r="N108" s="29">
        <v>1</v>
      </c>
      <c r="O108" s="25"/>
      <c r="P108" s="29">
        <v>10</v>
      </c>
      <c r="Q108" s="29"/>
      <c r="R108" s="29">
        <v>3</v>
      </c>
      <c r="S108" s="29"/>
      <c r="T108" s="25"/>
      <c r="U108" s="29">
        <v>3</v>
      </c>
      <c r="V108" s="25"/>
      <c r="W108" s="25">
        <v>1</v>
      </c>
      <c r="X108" s="25">
        <v>0</v>
      </c>
      <c r="Y108" s="28">
        <v>0</v>
      </c>
      <c r="Z108" s="28">
        <v>0</v>
      </c>
      <c r="AA108" s="25">
        <v>15</v>
      </c>
      <c r="AB108" s="25">
        <v>15</v>
      </c>
      <c r="AC108" s="25">
        <v>1</v>
      </c>
      <c r="AD108" s="25"/>
    </row>
    <row r="109" spans="1:30" ht="29">
      <c r="A109" s="30" t="s">
        <v>25</v>
      </c>
      <c r="B109" s="25" t="s">
        <v>85</v>
      </c>
      <c r="C109" s="25" t="s">
        <v>76</v>
      </c>
      <c r="D109" s="25"/>
      <c r="E109" s="25">
        <v>4</v>
      </c>
      <c r="F109" s="25">
        <v>3</v>
      </c>
      <c r="G109" s="25"/>
      <c r="H109" s="25">
        <v>1</v>
      </c>
      <c r="I109" s="25"/>
      <c r="J109" s="25">
        <v>3</v>
      </c>
      <c r="K109" s="25"/>
      <c r="L109" s="25">
        <v>1</v>
      </c>
      <c r="M109" s="25">
        <v>2</v>
      </c>
      <c r="N109" s="29"/>
      <c r="O109" s="25"/>
      <c r="P109" s="29">
        <v>2</v>
      </c>
      <c r="Q109" s="29">
        <v>1</v>
      </c>
      <c r="R109" s="29">
        <v>1</v>
      </c>
      <c r="S109" s="29"/>
      <c r="T109" s="25">
        <v>1</v>
      </c>
      <c r="U109" s="29">
        <v>2</v>
      </c>
      <c r="V109" s="25"/>
      <c r="W109" s="25"/>
      <c r="X109" s="25">
        <v>0</v>
      </c>
      <c r="Y109" s="28">
        <v>0</v>
      </c>
      <c r="Z109" s="28">
        <v>0</v>
      </c>
      <c r="AA109" s="25">
        <v>7</v>
      </c>
      <c r="AB109" s="25">
        <v>5</v>
      </c>
      <c r="AC109" s="25">
        <v>2</v>
      </c>
      <c r="AD109" s="25"/>
    </row>
    <row r="110" spans="1:30" ht="29">
      <c r="A110" s="30" t="s">
        <v>25</v>
      </c>
      <c r="B110" s="25" t="s">
        <v>85</v>
      </c>
      <c r="C110" s="25" t="s">
        <v>93</v>
      </c>
      <c r="D110" s="25"/>
      <c r="E110" s="25">
        <v>3</v>
      </c>
      <c r="F110" s="25">
        <v>2</v>
      </c>
      <c r="G110" s="25"/>
      <c r="H110" s="25">
        <v>1</v>
      </c>
      <c r="I110" s="25"/>
      <c r="J110" s="25">
        <v>3</v>
      </c>
      <c r="K110" s="25"/>
      <c r="L110" s="25">
        <v>1</v>
      </c>
      <c r="M110" s="29">
        <v>0</v>
      </c>
      <c r="N110" s="29"/>
      <c r="O110" s="29"/>
      <c r="P110" s="29">
        <v>3</v>
      </c>
      <c r="Q110" s="29">
        <v>1</v>
      </c>
      <c r="R110" s="29">
        <v>0</v>
      </c>
      <c r="S110" s="29"/>
      <c r="T110" s="29">
        <v>1</v>
      </c>
      <c r="U110" s="29"/>
      <c r="V110" s="25"/>
      <c r="W110" s="25"/>
      <c r="X110" s="25">
        <v>0</v>
      </c>
      <c r="Y110" s="28">
        <v>0</v>
      </c>
      <c r="Z110" s="28">
        <v>0</v>
      </c>
      <c r="AA110" s="25">
        <v>5</v>
      </c>
      <c r="AB110" s="25">
        <v>5</v>
      </c>
      <c r="AC110" s="25"/>
      <c r="AD110" s="25"/>
    </row>
    <row r="111" spans="1:30" ht="29">
      <c r="A111" s="30" t="s">
        <v>25</v>
      </c>
      <c r="B111" s="25" t="s">
        <v>85</v>
      </c>
      <c r="C111" s="25" t="s">
        <v>94</v>
      </c>
      <c r="D111" s="25"/>
      <c r="E111" s="25">
        <v>1</v>
      </c>
      <c r="F111" s="25">
        <v>4</v>
      </c>
      <c r="G111" s="25"/>
      <c r="H111" s="25">
        <v>1</v>
      </c>
      <c r="I111" s="25">
        <v>1</v>
      </c>
      <c r="J111" s="25">
        <v>1</v>
      </c>
      <c r="K111" s="25"/>
      <c r="L111" s="25"/>
      <c r="M111" s="29">
        <v>2</v>
      </c>
      <c r="N111" s="29"/>
      <c r="O111" s="29"/>
      <c r="P111" s="29"/>
      <c r="Q111" s="29">
        <v>2</v>
      </c>
      <c r="R111" s="29">
        <v>2</v>
      </c>
      <c r="S111" s="29"/>
      <c r="T111" s="29">
        <v>1</v>
      </c>
      <c r="U111" s="29"/>
      <c r="V111" s="25"/>
      <c r="W111" s="25"/>
      <c r="X111" s="25">
        <v>0</v>
      </c>
      <c r="Y111" s="28">
        <v>0</v>
      </c>
      <c r="Z111" s="28">
        <v>0</v>
      </c>
      <c r="AA111" s="25">
        <v>5</v>
      </c>
      <c r="AB111" s="25">
        <v>5</v>
      </c>
      <c r="AC111" s="25"/>
      <c r="AD111" s="25"/>
    </row>
    <row r="112" spans="1:30" ht="29">
      <c r="A112" s="30" t="s">
        <v>25</v>
      </c>
      <c r="B112" s="25" t="s">
        <v>85</v>
      </c>
      <c r="C112" s="25" t="s">
        <v>95</v>
      </c>
      <c r="D112" s="25"/>
      <c r="E112" s="25">
        <v>2</v>
      </c>
      <c r="F112" s="25">
        <v>6</v>
      </c>
      <c r="G112" s="25">
        <v>2</v>
      </c>
      <c r="H112" s="25">
        <v>1</v>
      </c>
      <c r="I112" s="25"/>
      <c r="J112" s="25">
        <v>7</v>
      </c>
      <c r="K112" s="25"/>
      <c r="L112" s="25">
        <v>1</v>
      </c>
      <c r="M112" s="29">
        <v>1</v>
      </c>
      <c r="N112" s="29">
        <v>1</v>
      </c>
      <c r="O112" s="29"/>
      <c r="P112" s="29">
        <v>5</v>
      </c>
      <c r="Q112" s="29"/>
      <c r="R112" s="29">
        <v>2</v>
      </c>
      <c r="S112" s="29"/>
      <c r="T112" s="29"/>
      <c r="U112" s="29">
        <v>4</v>
      </c>
      <c r="V112" s="25"/>
      <c r="W112" s="25"/>
      <c r="X112" s="25">
        <v>0</v>
      </c>
      <c r="Y112" s="28">
        <v>0</v>
      </c>
      <c r="Z112" s="28">
        <v>0</v>
      </c>
      <c r="AA112" s="25">
        <v>11</v>
      </c>
      <c r="AB112" s="25">
        <v>10</v>
      </c>
      <c r="AC112" s="25">
        <v>1</v>
      </c>
      <c r="AD112" s="25"/>
    </row>
    <row r="114" spans="1:25">
      <c r="A114" s="80" t="s">
        <v>100</v>
      </c>
      <c r="B114" s="80"/>
      <c r="C114" s="80"/>
      <c r="D114" s="80"/>
      <c r="E114" s="80"/>
      <c r="F114" s="80"/>
      <c r="G114" s="80"/>
      <c r="H114" s="80"/>
      <c r="I114" s="80"/>
      <c r="J114" s="80"/>
      <c r="K114" s="80"/>
      <c r="L114" s="80"/>
      <c r="M114" s="80"/>
      <c r="N114" s="80"/>
      <c r="O114" s="80"/>
      <c r="P114" s="80"/>
      <c r="Q114" s="80"/>
      <c r="R114" s="80"/>
      <c r="S114" s="80"/>
      <c r="T114" s="80"/>
      <c r="U114" s="80"/>
      <c r="V114" s="80"/>
      <c r="W114" s="80"/>
      <c r="X114" s="80"/>
      <c r="Y114" s="80"/>
    </row>
    <row r="115" spans="1:25">
      <c r="A115" s="80" t="s">
        <v>101</v>
      </c>
      <c r="B115" s="80"/>
      <c r="C115" s="80"/>
      <c r="D115" s="80"/>
      <c r="E115" s="80"/>
      <c r="F115" s="80"/>
      <c r="G115" s="80"/>
      <c r="H115" s="80"/>
      <c r="I115" s="80"/>
      <c r="J115" s="80"/>
      <c r="K115" s="80"/>
      <c r="L115" s="80"/>
      <c r="M115" s="80"/>
      <c r="N115" s="80"/>
      <c r="O115" s="80"/>
      <c r="P115" s="80"/>
      <c r="Q115" s="80"/>
      <c r="R115" s="80"/>
      <c r="S115" s="80"/>
      <c r="T115" s="80"/>
      <c r="U115" s="80"/>
      <c r="V115" s="80"/>
      <c r="W115" s="80"/>
      <c r="X115" s="80"/>
      <c r="Y115" s="80"/>
    </row>
    <row r="116" spans="1:25">
      <c r="A116" s="80" t="s">
        <v>102</v>
      </c>
      <c r="B116" s="80"/>
      <c r="C116" s="80"/>
      <c r="D116" s="80"/>
      <c r="E116" s="80"/>
      <c r="F116" s="80"/>
      <c r="G116" s="80"/>
      <c r="H116" s="80"/>
      <c r="I116" s="80"/>
      <c r="J116" s="80"/>
      <c r="K116" s="80"/>
      <c r="L116" s="80"/>
      <c r="M116" s="80"/>
      <c r="N116" s="80"/>
      <c r="O116" s="80"/>
      <c r="P116" s="80"/>
      <c r="Q116" s="80"/>
      <c r="R116" s="80"/>
      <c r="S116" s="80"/>
      <c r="T116" s="80"/>
      <c r="U116" s="80"/>
      <c r="V116" s="80"/>
      <c r="W116" s="80"/>
      <c r="X116" s="80"/>
      <c r="Y116" s="80"/>
    </row>
    <row r="117" spans="1:25">
      <c r="A117" s="80" t="s">
        <v>103</v>
      </c>
      <c r="B117" s="80"/>
      <c r="C117" s="80"/>
      <c r="D117" s="80"/>
      <c r="E117" s="80"/>
      <c r="F117" s="80"/>
      <c r="G117" s="80"/>
      <c r="H117" s="80"/>
      <c r="I117" s="80"/>
      <c r="J117" s="80"/>
      <c r="K117" s="80"/>
      <c r="L117" s="80"/>
      <c r="M117" s="80"/>
      <c r="N117" s="80"/>
      <c r="O117" s="80"/>
      <c r="P117" s="80"/>
      <c r="Q117" s="80"/>
      <c r="R117" s="80"/>
      <c r="S117" s="80"/>
      <c r="T117" s="80"/>
      <c r="U117" s="80"/>
      <c r="V117" s="80"/>
      <c r="W117" s="80"/>
      <c r="X117" s="80"/>
      <c r="Y117" s="80"/>
    </row>
    <row r="118" spans="1:25">
      <c r="A118" s="80" t="s">
        <v>104</v>
      </c>
      <c r="B118" s="80"/>
      <c r="C118" s="80"/>
      <c r="D118" s="80"/>
      <c r="E118" s="80"/>
      <c r="F118" s="80"/>
      <c r="G118" s="80"/>
      <c r="H118" s="80"/>
      <c r="I118" s="80"/>
      <c r="J118" s="80"/>
      <c r="K118" s="80"/>
      <c r="L118" s="80"/>
      <c r="M118" s="80"/>
      <c r="N118" s="80"/>
      <c r="O118" s="80"/>
      <c r="P118" s="80"/>
      <c r="Q118" s="80"/>
      <c r="R118" s="80"/>
      <c r="S118" s="80"/>
      <c r="T118" s="80"/>
      <c r="U118" s="80"/>
      <c r="V118" s="80"/>
      <c r="W118" s="80"/>
      <c r="X118" s="80"/>
      <c r="Y118" s="80"/>
    </row>
    <row r="119" spans="1:25">
      <c r="A119" s="80" t="s">
        <v>105</v>
      </c>
      <c r="B119" s="80"/>
      <c r="C119" s="80"/>
      <c r="D119" s="80"/>
      <c r="E119" s="80"/>
      <c r="F119" s="80"/>
      <c r="G119" s="80"/>
      <c r="H119" s="80"/>
      <c r="I119" s="80"/>
      <c r="J119" s="80"/>
      <c r="K119" s="80"/>
      <c r="L119" s="80"/>
      <c r="M119" s="80"/>
      <c r="N119" s="80"/>
      <c r="O119" s="80"/>
      <c r="P119" s="80"/>
      <c r="Q119" s="80"/>
      <c r="R119" s="80"/>
      <c r="S119" s="80"/>
      <c r="T119" s="80"/>
      <c r="U119" s="80"/>
      <c r="V119" s="80"/>
      <c r="W119" s="80"/>
      <c r="X119" s="80"/>
      <c r="Y119" s="80"/>
    </row>
    <row r="120" spans="1:25">
      <c r="A120" s="80" t="s">
        <v>106</v>
      </c>
      <c r="B120" s="80"/>
      <c r="C120" s="80"/>
      <c r="D120" s="80"/>
      <c r="E120" s="80"/>
      <c r="F120" s="80"/>
      <c r="G120" s="80"/>
      <c r="H120" s="80"/>
      <c r="I120" s="80"/>
      <c r="J120" s="80"/>
      <c r="K120" s="80"/>
      <c r="L120" s="80"/>
      <c r="M120" s="80"/>
      <c r="N120" s="80"/>
      <c r="O120" s="80"/>
      <c r="P120" s="80"/>
      <c r="Q120" s="80"/>
      <c r="R120" s="80"/>
      <c r="S120" s="80"/>
      <c r="T120" s="80"/>
      <c r="U120" s="80"/>
      <c r="V120" s="80"/>
      <c r="W120" s="80"/>
      <c r="X120" s="80"/>
      <c r="Y120" s="80"/>
    </row>
    <row r="121" spans="1:25" ht="23.5" customHeight="1">
      <c r="A121" s="80" t="s">
        <v>107</v>
      </c>
      <c r="B121" s="80"/>
      <c r="C121" s="80"/>
      <c r="D121" s="80"/>
      <c r="E121" s="80"/>
      <c r="F121" s="80"/>
      <c r="G121" s="80"/>
      <c r="H121" s="80"/>
      <c r="I121" s="80"/>
      <c r="J121" s="80"/>
      <c r="K121" s="80"/>
      <c r="L121" s="80"/>
      <c r="M121" s="80"/>
      <c r="N121" s="80"/>
      <c r="O121" s="80"/>
      <c r="P121" s="80"/>
      <c r="Q121" s="80"/>
      <c r="R121" s="80"/>
      <c r="S121" s="80"/>
      <c r="T121" s="80"/>
      <c r="U121" s="80"/>
      <c r="V121" s="80"/>
      <c r="W121" s="80"/>
      <c r="X121" s="80"/>
      <c r="Y121" s="80"/>
    </row>
    <row r="122" spans="1:25">
      <c r="A122" s="80" t="s">
        <v>108</v>
      </c>
      <c r="B122" s="80"/>
      <c r="C122" s="80"/>
      <c r="D122" s="80"/>
      <c r="E122" s="80"/>
      <c r="F122" s="80"/>
      <c r="G122" s="80"/>
      <c r="H122" s="80"/>
      <c r="I122" s="80"/>
      <c r="J122" s="80"/>
      <c r="K122" s="80"/>
      <c r="L122" s="80"/>
      <c r="M122" s="80"/>
      <c r="N122" s="80"/>
      <c r="O122" s="80"/>
      <c r="P122" s="80"/>
      <c r="Q122" s="80"/>
      <c r="R122" s="80"/>
      <c r="S122" s="80"/>
      <c r="T122" s="31"/>
      <c r="U122" s="31"/>
      <c r="V122" s="32"/>
      <c r="W122" s="32"/>
      <c r="X122" s="32"/>
      <c r="Y122" s="32"/>
    </row>
  </sheetData>
  <mergeCells count="17">
    <mergeCell ref="AB1:AD1"/>
    <mergeCell ref="A114:Y114"/>
    <mergeCell ref="A115:Y115"/>
    <mergeCell ref="A116:Y116"/>
    <mergeCell ref="A118:Y118"/>
    <mergeCell ref="A117:Y117"/>
    <mergeCell ref="A1:A2"/>
    <mergeCell ref="B1:B2"/>
    <mergeCell ref="C1:C2"/>
    <mergeCell ref="D1:G1"/>
    <mergeCell ref="H1:O1"/>
    <mergeCell ref="P1:U1"/>
    <mergeCell ref="V1:AA1"/>
    <mergeCell ref="A119:Y119"/>
    <mergeCell ref="A120:Y120"/>
    <mergeCell ref="A121:Y121"/>
    <mergeCell ref="A122:S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A37DB-5FAA-4084-90CF-055920D5F14C}">
  <dimension ref="A1:F57"/>
  <sheetViews>
    <sheetView topLeftCell="A23" workbookViewId="0">
      <selection activeCell="A2" sqref="A2:A57"/>
    </sheetView>
  </sheetViews>
  <sheetFormatPr baseColWidth="10" defaultRowHeight="14.5"/>
  <cols>
    <col min="1" max="1" width="21.81640625" customWidth="1"/>
    <col min="2" max="2" width="24.81640625" customWidth="1"/>
    <col min="3" max="3" width="28.1796875" customWidth="1"/>
    <col min="5" max="5" width="24.453125" customWidth="1"/>
    <col min="6" max="6" width="27.81640625" customWidth="1"/>
  </cols>
  <sheetData>
    <row r="1" spans="1:6">
      <c r="A1" s="35" t="s">
        <v>111</v>
      </c>
      <c r="B1" s="36" t="s">
        <v>112</v>
      </c>
      <c r="C1" s="37" t="s">
        <v>113</v>
      </c>
      <c r="D1" s="37" t="s">
        <v>114</v>
      </c>
      <c r="E1" s="36" t="s">
        <v>115</v>
      </c>
      <c r="F1" s="38" t="s">
        <v>116</v>
      </c>
    </row>
    <row r="2" spans="1:6">
      <c r="A2" s="39" t="s">
        <v>6</v>
      </c>
      <c r="B2" s="40" t="s">
        <v>117</v>
      </c>
      <c r="C2" s="41" t="s">
        <v>118</v>
      </c>
      <c r="D2" s="41" t="s">
        <v>119</v>
      </c>
      <c r="E2" s="42" t="s">
        <v>120</v>
      </c>
      <c r="F2" s="43" t="s">
        <v>121</v>
      </c>
    </row>
    <row r="3" spans="1:6">
      <c r="A3" s="39" t="s">
        <v>6</v>
      </c>
      <c r="B3" s="40" t="s">
        <v>122</v>
      </c>
      <c r="C3" s="41" t="s">
        <v>123</v>
      </c>
      <c r="D3" s="41" t="s">
        <v>119</v>
      </c>
      <c r="E3" s="42" t="s">
        <v>120</v>
      </c>
      <c r="F3" s="43" t="s">
        <v>124</v>
      </c>
    </row>
    <row r="4" spans="1:6">
      <c r="A4" s="39" t="s">
        <v>6</v>
      </c>
      <c r="B4" s="40" t="s">
        <v>125</v>
      </c>
      <c r="C4" s="41" t="s">
        <v>126</v>
      </c>
      <c r="D4" s="41" t="s">
        <v>119</v>
      </c>
      <c r="E4" s="42" t="s">
        <v>120</v>
      </c>
      <c r="F4" s="43" t="s">
        <v>127</v>
      </c>
    </row>
    <row r="5" spans="1:6">
      <c r="A5" s="39" t="s">
        <v>6</v>
      </c>
      <c r="B5" s="40" t="s">
        <v>128</v>
      </c>
      <c r="C5" s="41" t="s">
        <v>129</v>
      </c>
      <c r="D5" s="41" t="s">
        <v>119</v>
      </c>
      <c r="E5" s="42" t="s">
        <v>130</v>
      </c>
      <c r="F5" s="43" t="s">
        <v>131</v>
      </c>
    </row>
    <row r="6" spans="1:6">
      <c r="A6" s="39" t="s">
        <v>6</v>
      </c>
      <c r="B6" s="40" t="s">
        <v>132</v>
      </c>
      <c r="C6" s="41" t="s">
        <v>133</v>
      </c>
      <c r="D6" s="41" t="s">
        <v>134</v>
      </c>
      <c r="E6" s="42" t="s">
        <v>135</v>
      </c>
      <c r="F6" s="43" t="s">
        <v>136</v>
      </c>
    </row>
    <row r="7" spans="1:6">
      <c r="A7" s="39" t="s">
        <v>6</v>
      </c>
      <c r="B7" s="40" t="s">
        <v>132</v>
      </c>
      <c r="C7" s="41" t="s">
        <v>133</v>
      </c>
      <c r="D7" s="41" t="s">
        <v>134</v>
      </c>
      <c r="E7" s="42" t="s">
        <v>135</v>
      </c>
      <c r="F7" s="43" t="s">
        <v>137</v>
      </c>
    </row>
    <row r="8" spans="1:6">
      <c r="A8" s="39" t="s">
        <v>6</v>
      </c>
      <c r="B8" s="40" t="s">
        <v>122</v>
      </c>
      <c r="C8" s="41" t="s">
        <v>123</v>
      </c>
      <c r="D8" s="41" t="s">
        <v>119</v>
      </c>
      <c r="E8" s="42" t="s">
        <v>120</v>
      </c>
      <c r="F8" s="43" t="s">
        <v>138</v>
      </c>
    </row>
    <row r="9" spans="1:6">
      <c r="A9" s="39" t="s">
        <v>6</v>
      </c>
      <c r="B9" s="40" t="s">
        <v>139</v>
      </c>
      <c r="C9" s="41" t="s">
        <v>126</v>
      </c>
      <c r="D9" s="41" t="s">
        <v>119</v>
      </c>
      <c r="E9" s="42" t="s">
        <v>120</v>
      </c>
      <c r="F9" s="43" t="s">
        <v>140</v>
      </c>
    </row>
    <row r="10" spans="1:6">
      <c r="A10" s="39" t="s">
        <v>6</v>
      </c>
      <c r="B10" s="40" t="s">
        <v>141</v>
      </c>
      <c r="C10" s="41" t="s">
        <v>142</v>
      </c>
      <c r="D10" s="41" t="s">
        <v>134</v>
      </c>
      <c r="E10" s="42" t="s">
        <v>135</v>
      </c>
      <c r="F10" s="43" t="s">
        <v>143</v>
      </c>
    </row>
    <row r="11" spans="1:6">
      <c r="A11" s="39" t="s">
        <v>6</v>
      </c>
      <c r="B11" s="40" t="s">
        <v>144</v>
      </c>
      <c r="C11" s="41" t="s">
        <v>142</v>
      </c>
      <c r="D11" s="41" t="s">
        <v>145</v>
      </c>
      <c r="E11" s="42" t="s">
        <v>146</v>
      </c>
      <c r="F11" s="43" t="s">
        <v>147</v>
      </c>
    </row>
    <row r="12" spans="1:6">
      <c r="A12" s="39" t="s">
        <v>16</v>
      </c>
      <c r="B12" s="40" t="s">
        <v>117</v>
      </c>
      <c r="C12" s="41" t="s">
        <v>118</v>
      </c>
      <c r="D12" s="41" t="s">
        <v>119</v>
      </c>
      <c r="E12" s="42" t="s">
        <v>120</v>
      </c>
      <c r="F12" s="43" t="s">
        <v>148</v>
      </c>
    </row>
    <row r="13" spans="1:6">
      <c r="A13" s="39" t="s">
        <v>16</v>
      </c>
      <c r="B13" s="40" t="s">
        <v>149</v>
      </c>
      <c r="C13" s="41" t="s">
        <v>123</v>
      </c>
      <c r="D13" s="41" t="s">
        <v>119</v>
      </c>
      <c r="E13" s="42" t="s">
        <v>120</v>
      </c>
      <c r="F13" s="43" t="s">
        <v>150</v>
      </c>
    </row>
    <row r="14" spans="1:6">
      <c r="A14" s="39" t="s">
        <v>16</v>
      </c>
      <c r="B14" s="40" t="s">
        <v>149</v>
      </c>
      <c r="C14" s="41" t="s">
        <v>123</v>
      </c>
      <c r="D14" s="41" t="s">
        <v>119</v>
      </c>
      <c r="E14" s="42" t="s">
        <v>120</v>
      </c>
      <c r="F14" s="43" t="s">
        <v>151</v>
      </c>
    </row>
    <row r="15" spans="1:6">
      <c r="A15" s="39" t="s">
        <v>16</v>
      </c>
      <c r="B15" s="40" t="s">
        <v>152</v>
      </c>
      <c r="C15" s="41" t="s">
        <v>153</v>
      </c>
      <c r="D15" s="41" t="s">
        <v>119</v>
      </c>
      <c r="E15" s="42" t="s">
        <v>120</v>
      </c>
      <c r="F15" s="43" t="s">
        <v>154</v>
      </c>
    </row>
    <row r="16" spans="1:6">
      <c r="A16" s="39" t="s">
        <v>16</v>
      </c>
      <c r="B16" s="40" t="s">
        <v>117</v>
      </c>
      <c r="C16" s="41" t="s">
        <v>118</v>
      </c>
      <c r="D16" s="41" t="s">
        <v>119</v>
      </c>
      <c r="E16" s="42" t="s">
        <v>120</v>
      </c>
      <c r="F16" s="43" t="s">
        <v>155</v>
      </c>
    </row>
    <row r="17" spans="1:6">
      <c r="A17" s="39" t="s">
        <v>16</v>
      </c>
      <c r="B17" s="40" t="s">
        <v>144</v>
      </c>
      <c r="C17" s="41" t="s">
        <v>142</v>
      </c>
      <c r="D17" s="41" t="s">
        <v>134</v>
      </c>
      <c r="E17" s="42" t="s">
        <v>135</v>
      </c>
      <c r="F17" s="43" t="s">
        <v>156</v>
      </c>
    </row>
    <row r="18" spans="1:6">
      <c r="A18" s="39" t="s">
        <v>16</v>
      </c>
      <c r="B18" s="40" t="s">
        <v>141</v>
      </c>
      <c r="C18" s="41" t="s">
        <v>142</v>
      </c>
      <c r="D18" s="41" t="s">
        <v>134</v>
      </c>
      <c r="E18" s="42" t="s">
        <v>135</v>
      </c>
      <c r="F18" s="43" t="s">
        <v>157</v>
      </c>
    </row>
    <row r="19" spans="1:6">
      <c r="A19" s="39" t="s">
        <v>16</v>
      </c>
      <c r="B19" s="40" t="s">
        <v>139</v>
      </c>
      <c r="C19" s="41" t="s">
        <v>126</v>
      </c>
      <c r="D19" s="41" t="s">
        <v>119</v>
      </c>
      <c r="E19" s="42" t="s">
        <v>120</v>
      </c>
      <c r="F19" s="43" t="s">
        <v>158</v>
      </c>
    </row>
    <row r="20" spans="1:6">
      <c r="A20" s="39" t="s">
        <v>16</v>
      </c>
      <c r="B20" s="40" t="s">
        <v>125</v>
      </c>
      <c r="C20" s="41" t="s">
        <v>126</v>
      </c>
      <c r="D20" s="41" t="s">
        <v>119</v>
      </c>
      <c r="E20" s="42" t="s">
        <v>120</v>
      </c>
      <c r="F20" s="43" t="s">
        <v>159</v>
      </c>
    </row>
    <row r="21" spans="1:6">
      <c r="A21" s="39" t="s">
        <v>16</v>
      </c>
      <c r="B21" s="40" t="s">
        <v>117</v>
      </c>
      <c r="C21" s="41" t="s">
        <v>118</v>
      </c>
      <c r="D21" s="41" t="s">
        <v>119</v>
      </c>
      <c r="E21" s="42" t="s">
        <v>120</v>
      </c>
      <c r="F21" s="43" t="s">
        <v>160</v>
      </c>
    </row>
    <row r="22" spans="1:6">
      <c r="A22" s="39" t="s">
        <v>161</v>
      </c>
      <c r="B22" s="40" t="s">
        <v>117</v>
      </c>
      <c r="C22" s="41" t="s">
        <v>162</v>
      </c>
      <c r="D22" s="41" t="s">
        <v>119</v>
      </c>
      <c r="E22" s="42" t="s">
        <v>120</v>
      </c>
      <c r="F22" s="43" t="s">
        <v>163</v>
      </c>
    </row>
    <row r="23" spans="1:6">
      <c r="A23" s="39" t="s">
        <v>161</v>
      </c>
      <c r="B23" s="40" t="s">
        <v>125</v>
      </c>
      <c r="C23" s="41" t="s">
        <v>126</v>
      </c>
      <c r="D23" s="41" t="s">
        <v>119</v>
      </c>
      <c r="E23" s="42" t="s">
        <v>120</v>
      </c>
      <c r="F23" s="43" t="s">
        <v>164</v>
      </c>
    </row>
    <row r="24" spans="1:6">
      <c r="A24" s="39" t="s">
        <v>161</v>
      </c>
      <c r="B24" s="40" t="s">
        <v>152</v>
      </c>
      <c r="C24" s="41" t="s">
        <v>165</v>
      </c>
      <c r="D24" s="41" t="s">
        <v>119</v>
      </c>
      <c r="E24" s="42" t="s">
        <v>130</v>
      </c>
      <c r="F24" s="43" t="s">
        <v>166</v>
      </c>
    </row>
    <row r="25" spans="1:6">
      <c r="A25" s="39" t="s">
        <v>161</v>
      </c>
      <c r="B25" s="40" t="s">
        <v>144</v>
      </c>
      <c r="C25" s="41" t="s">
        <v>142</v>
      </c>
      <c r="D25" s="41" t="s">
        <v>167</v>
      </c>
      <c r="E25" s="42" t="s">
        <v>146</v>
      </c>
      <c r="F25" s="43" t="s">
        <v>168</v>
      </c>
    </row>
    <row r="26" spans="1:6">
      <c r="A26" s="39" t="s">
        <v>161</v>
      </c>
      <c r="B26" s="40" t="s">
        <v>144</v>
      </c>
      <c r="C26" s="41" t="s">
        <v>142</v>
      </c>
      <c r="D26" s="41" t="s">
        <v>145</v>
      </c>
      <c r="E26" s="42" t="s">
        <v>146</v>
      </c>
      <c r="F26" s="43" t="s">
        <v>169</v>
      </c>
    </row>
    <row r="27" spans="1:6">
      <c r="A27" s="39" t="s">
        <v>161</v>
      </c>
      <c r="B27" s="40" t="s">
        <v>117</v>
      </c>
      <c r="C27" s="41" t="s">
        <v>118</v>
      </c>
      <c r="D27" s="41" t="s">
        <v>119</v>
      </c>
      <c r="E27" s="42" t="s">
        <v>120</v>
      </c>
      <c r="F27" s="43" t="s">
        <v>170</v>
      </c>
    </row>
    <row r="28" spans="1:6">
      <c r="A28" s="39" t="s">
        <v>161</v>
      </c>
      <c r="B28" s="40" t="s">
        <v>125</v>
      </c>
      <c r="C28" s="41" t="s">
        <v>126</v>
      </c>
      <c r="D28" s="41" t="s">
        <v>119</v>
      </c>
      <c r="E28" s="42" t="s">
        <v>120</v>
      </c>
      <c r="F28" s="43" t="s">
        <v>171</v>
      </c>
    </row>
    <row r="29" spans="1:6">
      <c r="A29" s="39" t="s">
        <v>161</v>
      </c>
      <c r="B29" s="40" t="s">
        <v>132</v>
      </c>
      <c r="C29" s="41" t="s">
        <v>133</v>
      </c>
      <c r="D29" s="41" t="s">
        <v>145</v>
      </c>
      <c r="E29" s="42" t="s">
        <v>146</v>
      </c>
      <c r="F29" s="43" t="s">
        <v>172</v>
      </c>
    </row>
    <row r="30" spans="1:6">
      <c r="A30" s="39" t="s">
        <v>161</v>
      </c>
      <c r="B30" s="40" t="s">
        <v>122</v>
      </c>
      <c r="C30" s="41" t="s">
        <v>123</v>
      </c>
      <c r="D30" s="41" t="s">
        <v>119</v>
      </c>
      <c r="E30" s="42" t="s">
        <v>120</v>
      </c>
      <c r="F30" s="43" t="s">
        <v>173</v>
      </c>
    </row>
    <row r="31" spans="1:6">
      <c r="A31" s="39" t="s">
        <v>161</v>
      </c>
      <c r="B31" s="40" t="s">
        <v>117</v>
      </c>
      <c r="C31" s="41" t="s">
        <v>118</v>
      </c>
      <c r="D31" s="41" t="s">
        <v>119</v>
      </c>
      <c r="E31" s="42" t="s">
        <v>120</v>
      </c>
      <c r="F31" s="43" t="s">
        <v>174</v>
      </c>
    </row>
    <row r="32" spans="1:6">
      <c r="A32" s="39" t="s">
        <v>161</v>
      </c>
      <c r="B32" s="40" t="s">
        <v>144</v>
      </c>
      <c r="C32" s="41" t="s">
        <v>175</v>
      </c>
      <c r="D32" s="41" t="s">
        <v>134</v>
      </c>
      <c r="E32" s="42" t="s">
        <v>176</v>
      </c>
      <c r="F32" s="43" t="s">
        <v>177</v>
      </c>
    </row>
    <row r="33" spans="1:6">
      <c r="A33" s="39" t="s">
        <v>96</v>
      </c>
      <c r="B33" s="40" t="s">
        <v>149</v>
      </c>
      <c r="C33" s="41" t="s">
        <v>123</v>
      </c>
      <c r="D33" s="41" t="s">
        <v>119</v>
      </c>
      <c r="E33" s="42" t="s">
        <v>120</v>
      </c>
      <c r="F33" s="43" t="s">
        <v>178</v>
      </c>
    </row>
    <row r="34" spans="1:6">
      <c r="A34" s="39" t="s">
        <v>96</v>
      </c>
      <c r="B34" s="40" t="s">
        <v>139</v>
      </c>
      <c r="C34" s="41" t="s">
        <v>126</v>
      </c>
      <c r="D34" s="41" t="s">
        <v>119</v>
      </c>
      <c r="E34" s="42" t="s">
        <v>120</v>
      </c>
      <c r="F34" s="43" t="s">
        <v>179</v>
      </c>
    </row>
    <row r="35" spans="1:6">
      <c r="A35" s="39" t="s">
        <v>96</v>
      </c>
      <c r="B35" s="40" t="s">
        <v>139</v>
      </c>
      <c r="C35" s="41" t="s">
        <v>126</v>
      </c>
      <c r="D35" s="41" t="s">
        <v>119</v>
      </c>
      <c r="E35" s="42" t="s">
        <v>120</v>
      </c>
      <c r="F35" s="43" t="s">
        <v>180</v>
      </c>
    </row>
    <row r="36" spans="1:6">
      <c r="A36" s="39" t="s">
        <v>96</v>
      </c>
      <c r="B36" s="40" t="s">
        <v>128</v>
      </c>
      <c r="C36" s="41" t="s">
        <v>129</v>
      </c>
      <c r="D36" s="41" t="s">
        <v>119</v>
      </c>
      <c r="E36" s="42" t="s">
        <v>120</v>
      </c>
      <c r="F36" s="43" t="s">
        <v>181</v>
      </c>
    </row>
    <row r="37" spans="1:6">
      <c r="A37" s="39" t="s">
        <v>96</v>
      </c>
      <c r="B37" s="40" t="s">
        <v>144</v>
      </c>
      <c r="C37" s="41" t="s">
        <v>142</v>
      </c>
      <c r="D37" s="41" t="s">
        <v>145</v>
      </c>
      <c r="E37" s="42" t="s">
        <v>146</v>
      </c>
      <c r="F37" s="43" t="s">
        <v>182</v>
      </c>
    </row>
    <row r="38" spans="1:6">
      <c r="A38" s="39" t="s">
        <v>96</v>
      </c>
      <c r="B38" s="40" t="s">
        <v>141</v>
      </c>
      <c r="C38" s="41" t="s">
        <v>142</v>
      </c>
      <c r="D38" s="41" t="s">
        <v>145</v>
      </c>
      <c r="E38" s="42" t="s">
        <v>146</v>
      </c>
      <c r="F38" s="43" t="s">
        <v>183</v>
      </c>
    </row>
    <row r="39" spans="1:6">
      <c r="A39" s="39" t="s">
        <v>96</v>
      </c>
      <c r="B39" s="40" t="s">
        <v>117</v>
      </c>
      <c r="C39" s="41" t="s">
        <v>118</v>
      </c>
      <c r="D39" s="41" t="s">
        <v>119</v>
      </c>
      <c r="E39" s="42" t="s">
        <v>120</v>
      </c>
      <c r="F39" s="43" t="s">
        <v>184</v>
      </c>
    </row>
    <row r="40" spans="1:6">
      <c r="A40" s="39" t="s">
        <v>96</v>
      </c>
      <c r="B40" s="40" t="s">
        <v>141</v>
      </c>
      <c r="C40" s="41" t="s">
        <v>142</v>
      </c>
      <c r="D40" s="41" t="s">
        <v>145</v>
      </c>
      <c r="E40" s="42" t="s">
        <v>146</v>
      </c>
      <c r="F40" s="43" t="s">
        <v>185</v>
      </c>
    </row>
    <row r="41" spans="1:6">
      <c r="A41" s="39" t="s">
        <v>96</v>
      </c>
      <c r="B41" s="40" t="s">
        <v>132</v>
      </c>
      <c r="C41" s="41" t="s">
        <v>133</v>
      </c>
      <c r="D41" s="41" t="s">
        <v>145</v>
      </c>
      <c r="E41" s="42" t="s">
        <v>146</v>
      </c>
      <c r="F41" s="43" t="s">
        <v>186</v>
      </c>
    </row>
    <row r="42" spans="1:6">
      <c r="A42" s="39" t="s">
        <v>96</v>
      </c>
      <c r="B42" s="40" t="s">
        <v>117</v>
      </c>
      <c r="C42" s="41" t="s">
        <v>187</v>
      </c>
      <c r="D42" s="41" t="s">
        <v>119</v>
      </c>
      <c r="E42" s="42" t="s">
        <v>120</v>
      </c>
      <c r="F42" s="43" t="s">
        <v>188</v>
      </c>
    </row>
    <row r="43" spans="1:6">
      <c r="A43" s="39" t="s">
        <v>96</v>
      </c>
      <c r="B43" s="40" t="s">
        <v>132</v>
      </c>
      <c r="C43" s="41" t="s">
        <v>133</v>
      </c>
      <c r="D43" s="41" t="s">
        <v>145</v>
      </c>
      <c r="E43" s="42" t="s">
        <v>146</v>
      </c>
      <c r="F43" s="43" t="s">
        <v>189</v>
      </c>
    </row>
    <row r="44" spans="1:6">
      <c r="A44" s="39" t="s">
        <v>96</v>
      </c>
      <c r="B44" s="40" t="s">
        <v>122</v>
      </c>
      <c r="C44" s="41" t="s">
        <v>123</v>
      </c>
      <c r="D44" s="41" t="s">
        <v>119</v>
      </c>
      <c r="E44" s="42" t="s">
        <v>120</v>
      </c>
      <c r="F44" s="43" t="s">
        <v>190</v>
      </c>
    </row>
    <row r="45" spans="1:6">
      <c r="A45" s="39" t="s">
        <v>191</v>
      </c>
      <c r="B45" s="40" t="s">
        <v>117</v>
      </c>
      <c r="C45" s="41" t="s">
        <v>118</v>
      </c>
      <c r="D45" s="41" t="s">
        <v>119</v>
      </c>
      <c r="E45" s="42" t="s">
        <v>120</v>
      </c>
      <c r="F45" s="43" t="s">
        <v>192</v>
      </c>
    </row>
    <row r="46" spans="1:6">
      <c r="A46" s="39" t="s">
        <v>191</v>
      </c>
      <c r="B46" s="40" t="s">
        <v>117</v>
      </c>
      <c r="C46" s="41" t="s">
        <v>118</v>
      </c>
      <c r="D46" s="41" t="s">
        <v>119</v>
      </c>
      <c r="E46" s="42" t="s">
        <v>120</v>
      </c>
      <c r="F46" s="43" t="s">
        <v>193</v>
      </c>
    </row>
    <row r="47" spans="1:6">
      <c r="A47" s="39" t="s">
        <v>191</v>
      </c>
      <c r="B47" s="40" t="s">
        <v>149</v>
      </c>
      <c r="C47" s="41" t="s">
        <v>123</v>
      </c>
      <c r="D47" s="41" t="s">
        <v>119</v>
      </c>
      <c r="E47" s="42" t="s">
        <v>120</v>
      </c>
      <c r="F47" s="43" t="s">
        <v>194</v>
      </c>
    </row>
    <row r="48" spans="1:6">
      <c r="A48" s="39" t="s">
        <v>191</v>
      </c>
      <c r="B48" s="40" t="s">
        <v>149</v>
      </c>
      <c r="C48" s="41" t="s">
        <v>123</v>
      </c>
      <c r="D48" s="41" t="s">
        <v>119</v>
      </c>
      <c r="E48" s="42" t="s">
        <v>120</v>
      </c>
      <c r="F48" s="43" t="s">
        <v>195</v>
      </c>
    </row>
    <row r="49" spans="1:6">
      <c r="A49" s="39" t="s">
        <v>191</v>
      </c>
      <c r="B49" s="40" t="s">
        <v>152</v>
      </c>
      <c r="C49" s="41" t="s">
        <v>153</v>
      </c>
      <c r="D49" s="41" t="s">
        <v>119</v>
      </c>
      <c r="E49" s="42" t="s">
        <v>130</v>
      </c>
      <c r="F49" s="43" t="s">
        <v>196</v>
      </c>
    </row>
    <row r="50" spans="1:6">
      <c r="A50" s="39" t="s">
        <v>191</v>
      </c>
      <c r="B50" s="40" t="s">
        <v>144</v>
      </c>
      <c r="C50" s="41" t="s">
        <v>142</v>
      </c>
      <c r="D50" s="41" t="s">
        <v>134</v>
      </c>
      <c r="E50" s="42" t="s">
        <v>135</v>
      </c>
      <c r="F50" s="43" t="s">
        <v>197</v>
      </c>
    </row>
    <row r="51" spans="1:6">
      <c r="A51" s="39" t="s">
        <v>191</v>
      </c>
      <c r="B51" s="40" t="s">
        <v>117</v>
      </c>
      <c r="C51" s="41" t="s">
        <v>118</v>
      </c>
      <c r="D51" s="41" t="s">
        <v>119</v>
      </c>
      <c r="E51" s="42" t="s">
        <v>120</v>
      </c>
      <c r="F51" s="43" t="s">
        <v>198</v>
      </c>
    </row>
    <row r="52" spans="1:6">
      <c r="A52" s="39" t="s">
        <v>191</v>
      </c>
      <c r="B52" s="40" t="s">
        <v>117</v>
      </c>
      <c r="C52" s="41" t="s">
        <v>118</v>
      </c>
      <c r="D52" s="41" t="s">
        <v>119</v>
      </c>
      <c r="E52" s="42" t="s">
        <v>120</v>
      </c>
      <c r="F52" s="43" t="s">
        <v>199</v>
      </c>
    </row>
    <row r="53" spans="1:6">
      <c r="A53" s="39" t="s">
        <v>191</v>
      </c>
      <c r="B53" s="40" t="s">
        <v>141</v>
      </c>
      <c r="C53" s="41" t="s">
        <v>142</v>
      </c>
      <c r="D53" s="41" t="s">
        <v>145</v>
      </c>
      <c r="E53" s="42" t="s">
        <v>146</v>
      </c>
      <c r="F53" s="43" t="s">
        <v>200</v>
      </c>
    </row>
    <row r="54" spans="1:6">
      <c r="A54" s="39" t="s">
        <v>191</v>
      </c>
      <c r="B54" s="40" t="s">
        <v>117</v>
      </c>
      <c r="C54" s="41" t="s">
        <v>118</v>
      </c>
      <c r="D54" s="41" t="s">
        <v>119</v>
      </c>
      <c r="E54" s="42" t="s">
        <v>120</v>
      </c>
      <c r="F54" s="43" t="s">
        <v>201</v>
      </c>
    </row>
    <row r="55" spans="1:6">
      <c r="A55" s="39" t="s">
        <v>191</v>
      </c>
      <c r="B55" s="40" t="s">
        <v>125</v>
      </c>
      <c r="C55" s="41" t="s">
        <v>126</v>
      </c>
      <c r="D55" s="41" t="s">
        <v>119</v>
      </c>
      <c r="E55" s="42" t="s">
        <v>120</v>
      </c>
      <c r="F55" s="43" t="s">
        <v>202</v>
      </c>
    </row>
    <row r="56" spans="1:6">
      <c r="A56" s="39" t="s">
        <v>191</v>
      </c>
      <c r="B56" s="40" t="s">
        <v>144</v>
      </c>
      <c r="C56" s="41" t="s">
        <v>142</v>
      </c>
      <c r="D56" s="41" t="s">
        <v>145</v>
      </c>
      <c r="E56" s="42" t="s">
        <v>146</v>
      </c>
      <c r="F56" s="43" t="s">
        <v>203</v>
      </c>
    </row>
    <row r="57" spans="1:6">
      <c r="A57" s="39" t="s">
        <v>191</v>
      </c>
      <c r="B57" s="40" t="s">
        <v>125</v>
      </c>
      <c r="C57" s="41" t="s">
        <v>204</v>
      </c>
      <c r="D57" s="41" t="s">
        <v>119</v>
      </c>
      <c r="E57" s="42" t="s">
        <v>120</v>
      </c>
      <c r="F57" s="43" t="s">
        <v>205</v>
      </c>
    </row>
  </sheetData>
  <hyperlinks>
    <hyperlink ref="F8" r:id="rId1" xr:uid="{3103D96B-FD77-410F-AEAD-B87C427B14C1}"/>
    <hyperlink ref="F42" r:id="rId2" xr:uid="{BAB53E3F-EC2C-4AC4-BDEC-50C676196D54}"/>
    <hyperlink ref="F54" r:id="rId3" xr:uid="{0E0E5042-91BA-4103-8D24-A593B4B5F54D}"/>
    <hyperlink ref="F9" r:id="rId4" xr:uid="{69F8E62A-BB19-4D11-A173-4EE47A7A5AE3}"/>
    <hyperlink ref="F28" r:id="rId5" xr:uid="{D8128227-08CD-4A75-8628-AA8082DC2348}"/>
    <hyperlink ref="F55" r:id="rId6" xr:uid="{3747C08E-797C-4810-A728-F2E2224D0909}"/>
    <hyperlink ref="F43" r:id="rId7" xr:uid="{B60B55FA-CC15-4E87-9646-AB562A7952BB}"/>
    <hyperlink ref="F10" r:id="rId8" xr:uid="{7BCADE8F-5803-4ACC-9202-7F2EC70646AD}"/>
    <hyperlink ref="F17" r:id="rId9" xr:uid="{5B498571-EB38-4D65-B450-063F6FB34914}"/>
    <hyperlink ref="F56" r:id="rId10" xr:uid="{3B67C0CE-961C-4EF6-92AF-26994D9D8E6B}"/>
    <hyperlink ref="F18" r:id="rId11" xr:uid="{6B2DA039-9648-48C2-B283-4B3CD3009683}"/>
    <hyperlink ref="F11" r:id="rId12" xr:uid="{0184CC52-438F-4A0A-9481-EDE401C60833}"/>
    <hyperlink ref="F19" r:id="rId13" xr:uid="{A123EAE5-2247-4E56-8B9C-282730DF6894}"/>
    <hyperlink ref="F57" r:id="rId14" xr:uid="{91C79FD4-658F-4997-94CE-94FFFFC7580A}"/>
    <hyperlink ref="F29" r:id="rId15" xr:uid="{4596AD20-0105-487E-B949-37FE3046FDE2}"/>
    <hyperlink ref="F30" r:id="rId16" xr:uid="{8B3B729E-CB65-4F9C-BCAF-BD6349B2DEFD}"/>
    <hyperlink ref="F20" r:id="rId17" xr:uid="{6F4B08A6-9D14-451F-B1B6-5094CAB0D32F}"/>
    <hyperlink ref="F31" r:id="rId18" xr:uid="{5C4680D0-DB27-4A7C-B7DB-0B19189A7A92}"/>
    <hyperlink ref="F44" r:id="rId19" xr:uid="{92B0E084-8EE3-4B40-B696-5665AFF9AD15}"/>
    <hyperlink ref="F21" r:id="rId20" xr:uid="{8E5E30B7-EC70-4E2E-A088-21245E39060E}"/>
    <hyperlink ref="F32" r:id="rId21" xr:uid="{3491576A-FFDE-4CB4-BDA3-1C31C94996B8}"/>
    <hyperlink ref="F2" r:id="rId22" xr:uid="{0E17EECD-EE88-461A-8D2F-4FD80D03D16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39EB4-61CA-42FD-9380-EFBEE9202E23}">
  <dimension ref="A1:H6"/>
  <sheetViews>
    <sheetView topLeftCell="A2" workbookViewId="0">
      <selection activeCell="A2" sqref="A2:A6"/>
    </sheetView>
  </sheetViews>
  <sheetFormatPr baseColWidth="10" defaultRowHeight="14.5"/>
  <cols>
    <col min="1" max="1" width="29.36328125" customWidth="1"/>
    <col min="2" max="2" width="17.26953125" customWidth="1"/>
    <col min="3" max="3" width="19.26953125" customWidth="1"/>
    <col min="5" max="5" width="21" customWidth="1"/>
    <col min="6" max="6" width="17.26953125" customWidth="1"/>
    <col min="7" max="7" width="33.08984375" customWidth="1"/>
    <col min="8" max="8" width="27.08984375" customWidth="1"/>
  </cols>
  <sheetData>
    <row r="1" spans="1:8" ht="52">
      <c r="A1" s="44" t="s">
        <v>206</v>
      </c>
      <c r="B1" s="44" t="s">
        <v>207</v>
      </c>
      <c r="C1" s="44" t="s">
        <v>208</v>
      </c>
      <c r="D1" s="44" t="s">
        <v>209</v>
      </c>
      <c r="E1" s="45" t="s">
        <v>210</v>
      </c>
      <c r="F1" s="45" t="s">
        <v>211</v>
      </c>
      <c r="G1" s="44" t="s">
        <v>212</v>
      </c>
      <c r="H1" s="44" t="s">
        <v>213</v>
      </c>
    </row>
    <row r="2" spans="1:8" ht="87.5">
      <c r="A2" s="46" t="s">
        <v>16</v>
      </c>
      <c r="B2" s="46" t="s">
        <v>214</v>
      </c>
      <c r="C2" s="46">
        <v>407</v>
      </c>
      <c r="D2" s="46">
        <v>27</v>
      </c>
      <c r="E2" s="47" t="s">
        <v>215</v>
      </c>
      <c r="F2" s="52" t="s">
        <v>216</v>
      </c>
      <c r="G2" s="48" t="s">
        <v>217</v>
      </c>
      <c r="H2" s="46" t="s">
        <v>218</v>
      </c>
    </row>
    <row r="3" spans="1:8" ht="87.5">
      <c r="A3" s="46" t="s">
        <v>161</v>
      </c>
      <c r="B3" s="46" t="s">
        <v>219</v>
      </c>
      <c r="C3" s="46">
        <v>219</v>
      </c>
      <c r="D3" s="46">
        <v>9</v>
      </c>
      <c r="E3" s="47" t="s">
        <v>215</v>
      </c>
      <c r="F3" s="52" t="s">
        <v>216</v>
      </c>
      <c r="G3" s="48" t="s">
        <v>220</v>
      </c>
      <c r="H3" s="46" t="s">
        <v>221</v>
      </c>
    </row>
    <row r="4" spans="1:8" ht="137.5">
      <c r="A4" s="46" t="s">
        <v>6</v>
      </c>
      <c r="B4" s="46" t="s">
        <v>222</v>
      </c>
      <c r="C4" s="46">
        <v>440</v>
      </c>
      <c r="D4" s="46">
        <v>13</v>
      </c>
      <c r="E4" s="47" t="s">
        <v>215</v>
      </c>
      <c r="F4" s="52" t="s">
        <v>216</v>
      </c>
      <c r="G4" s="48" t="s">
        <v>223</v>
      </c>
      <c r="H4" s="46" t="s">
        <v>224</v>
      </c>
    </row>
    <row r="5" spans="1:8" ht="87.5">
      <c r="A5" s="46" t="s">
        <v>225</v>
      </c>
      <c r="B5" s="46" t="s">
        <v>219</v>
      </c>
      <c r="C5" s="46">
        <v>219</v>
      </c>
      <c r="D5" s="46">
        <v>9</v>
      </c>
      <c r="E5" s="47" t="s">
        <v>215</v>
      </c>
      <c r="F5" s="52" t="s">
        <v>216</v>
      </c>
      <c r="G5" s="48" t="s">
        <v>220</v>
      </c>
      <c r="H5" s="46" t="s">
        <v>226</v>
      </c>
    </row>
    <row r="6" spans="1:8" ht="87.5">
      <c r="A6" s="46" t="s">
        <v>227</v>
      </c>
      <c r="B6" s="49" t="s">
        <v>214</v>
      </c>
      <c r="C6" s="50">
        <v>407</v>
      </c>
      <c r="D6" s="50">
        <v>19</v>
      </c>
      <c r="E6" s="50" t="s">
        <v>215</v>
      </c>
      <c r="F6" s="52" t="s">
        <v>216</v>
      </c>
      <c r="G6" s="49" t="s">
        <v>228</v>
      </c>
      <c r="H6" s="51" t="s">
        <v>229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4E007-5C4F-4046-863D-578019D746C5}">
  <dimension ref="A1:I14"/>
  <sheetViews>
    <sheetView workbookViewId="0">
      <selection activeCell="C29" sqref="C29"/>
    </sheetView>
  </sheetViews>
  <sheetFormatPr baseColWidth="10" defaultRowHeight="14.5"/>
  <cols>
    <col min="1" max="1" width="25.90625" customWidth="1"/>
    <col min="2" max="2" width="26.90625" customWidth="1"/>
    <col min="3" max="3" width="29.54296875" customWidth="1"/>
    <col min="4" max="4" width="20.453125" customWidth="1"/>
    <col min="5" max="5" width="20.7265625" customWidth="1"/>
    <col min="7" max="7" width="22.54296875" customWidth="1"/>
    <col min="8" max="8" width="22.1796875" customWidth="1"/>
  </cols>
  <sheetData>
    <row r="1" spans="1:9">
      <c r="A1" s="58"/>
      <c r="B1" s="59"/>
      <c r="C1" s="59"/>
      <c r="D1" s="59"/>
      <c r="E1" s="59"/>
      <c r="F1" s="60"/>
      <c r="G1" s="59"/>
      <c r="H1" s="59"/>
      <c r="I1" s="58"/>
    </row>
    <row r="2" spans="1:9">
      <c r="A2" s="84" t="s">
        <v>230</v>
      </c>
      <c r="B2" s="84"/>
      <c r="C2" s="84"/>
      <c r="D2" s="84"/>
      <c r="E2" s="84"/>
      <c r="F2" s="84"/>
      <c r="G2" s="84"/>
      <c r="H2" s="84"/>
      <c r="I2" s="84"/>
    </row>
    <row r="3" spans="1:9">
      <c r="A3" s="84" t="s">
        <v>231</v>
      </c>
      <c r="B3" s="84"/>
      <c r="C3" s="84"/>
      <c r="D3" s="84"/>
      <c r="E3" s="84"/>
      <c r="F3" s="84"/>
      <c r="G3" s="84"/>
      <c r="H3" s="84"/>
      <c r="I3" s="84"/>
    </row>
    <row r="4" spans="1:9">
      <c r="A4" s="84" t="s">
        <v>232</v>
      </c>
      <c r="B4" s="84"/>
      <c r="C4" s="84"/>
      <c r="D4" s="84"/>
      <c r="E4" s="84"/>
      <c r="F4" s="84"/>
      <c r="G4" s="84"/>
      <c r="H4" s="84"/>
      <c r="I4" s="84"/>
    </row>
    <row r="5" spans="1:9">
      <c r="A5" s="58"/>
      <c r="B5" s="59"/>
      <c r="C5" s="59"/>
      <c r="D5" s="59"/>
      <c r="E5" s="59"/>
      <c r="F5" s="60"/>
      <c r="G5" s="59"/>
      <c r="H5" s="59"/>
      <c r="I5" s="58"/>
    </row>
    <row r="6" spans="1:9">
      <c r="A6" s="85" t="s">
        <v>233</v>
      </c>
      <c r="B6" s="85" t="s">
        <v>234</v>
      </c>
      <c r="C6" s="85" t="s">
        <v>235</v>
      </c>
      <c r="D6" s="86" t="s">
        <v>236</v>
      </c>
      <c r="E6" s="86"/>
      <c r="F6" s="86"/>
      <c r="G6" s="86" t="s">
        <v>237</v>
      </c>
      <c r="H6" s="86"/>
      <c r="I6" s="86"/>
    </row>
    <row r="7" spans="1:9" ht="28">
      <c r="A7" s="85"/>
      <c r="B7" s="85"/>
      <c r="C7" s="85"/>
      <c r="D7" s="53" t="s">
        <v>238</v>
      </c>
      <c r="E7" s="53" t="s">
        <v>239</v>
      </c>
      <c r="F7" s="53" t="s">
        <v>240</v>
      </c>
      <c r="G7" s="53" t="s">
        <v>238</v>
      </c>
      <c r="H7" s="53" t="s">
        <v>239</v>
      </c>
      <c r="I7" s="54" t="s">
        <v>240</v>
      </c>
    </row>
    <row r="8" spans="1:9">
      <c r="A8" s="81">
        <v>7756</v>
      </c>
      <c r="B8" s="81" t="s">
        <v>241</v>
      </c>
      <c r="C8" s="55" t="s">
        <v>242</v>
      </c>
      <c r="D8" s="56">
        <v>505974023</v>
      </c>
      <c r="E8" s="56">
        <v>505974023</v>
      </c>
      <c r="F8" s="61">
        <f>E8/D8</f>
        <v>1</v>
      </c>
      <c r="G8" s="56">
        <v>249276880</v>
      </c>
      <c r="H8" s="56">
        <v>249276880</v>
      </c>
      <c r="I8" s="62">
        <f>H8/G8</f>
        <v>1</v>
      </c>
    </row>
    <row r="9" spans="1:9">
      <c r="A9" s="81"/>
      <c r="B9" s="81"/>
      <c r="C9" s="55" t="s">
        <v>243</v>
      </c>
      <c r="D9" s="56">
        <v>371175863</v>
      </c>
      <c r="E9" s="56">
        <v>371175863</v>
      </c>
      <c r="F9" s="61">
        <f t="shared" ref="F9:F13" si="0">E9/D9</f>
        <v>1</v>
      </c>
      <c r="G9" s="63"/>
      <c r="H9" s="63"/>
      <c r="I9" s="62"/>
    </row>
    <row r="10" spans="1:9">
      <c r="A10" s="81"/>
      <c r="B10" s="81"/>
      <c r="C10" s="55" t="s">
        <v>244</v>
      </c>
      <c r="D10" s="56">
        <v>418804000</v>
      </c>
      <c r="E10" s="56">
        <v>418804000</v>
      </c>
      <c r="F10" s="61">
        <f t="shared" si="0"/>
        <v>1</v>
      </c>
      <c r="G10" s="56">
        <v>256170330</v>
      </c>
      <c r="H10" s="56">
        <v>256170330</v>
      </c>
      <c r="I10" s="62">
        <f t="shared" ref="I10:I13" si="1">H10/G10</f>
        <v>1</v>
      </c>
    </row>
    <row r="11" spans="1:9">
      <c r="A11" s="81"/>
      <c r="B11" s="81"/>
      <c r="C11" s="55" t="s">
        <v>245</v>
      </c>
      <c r="D11" s="56">
        <v>395465333</v>
      </c>
      <c r="E11" s="56">
        <v>395465333</v>
      </c>
      <c r="F11" s="61">
        <f t="shared" si="0"/>
        <v>1</v>
      </c>
      <c r="G11" s="63"/>
      <c r="H11" s="63"/>
      <c r="I11" s="62"/>
    </row>
    <row r="12" spans="1:9">
      <c r="A12" s="81"/>
      <c r="B12" s="81"/>
      <c r="C12" s="55" t="s">
        <v>246</v>
      </c>
      <c r="D12" s="56"/>
      <c r="E12" s="56"/>
      <c r="F12" s="61"/>
      <c r="G12" s="56">
        <v>298867320</v>
      </c>
      <c r="H12" s="56">
        <v>298867320</v>
      </c>
      <c r="I12" s="62">
        <f t="shared" si="1"/>
        <v>1</v>
      </c>
    </row>
    <row r="13" spans="1:9">
      <c r="A13" s="82" t="s">
        <v>247</v>
      </c>
      <c r="B13" s="82"/>
      <c r="C13" s="82"/>
      <c r="D13" s="57">
        <f>SUM(D8:D12)</f>
        <v>1691419219</v>
      </c>
      <c r="E13" s="57">
        <f>SUM(E8:E12)</f>
        <v>1691419219</v>
      </c>
      <c r="F13" s="64">
        <f t="shared" si="0"/>
        <v>1</v>
      </c>
      <c r="G13" s="65">
        <f>SUM(G8:G12)</f>
        <v>804314530</v>
      </c>
      <c r="H13" s="65">
        <f>SUM(H8:H12)</f>
        <v>804314530</v>
      </c>
      <c r="I13" s="66">
        <f t="shared" si="1"/>
        <v>1</v>
      </c>
    </row>
    <row r="14" spans="1:9">
      <c r="A14" s="83" t="s">
        <v>248</v>
      </c>
      <c r="B14" s="83"/>
      <c r="C14" s="83"/>
      <c r="D14" s="83"/>
      <c r="E14" s="83"/>
      <c r="F14" s="83"/>
      <c r="G14" s="83"/>
      <c r="H14" s="83"/>
      <c r="I14" s="83"/>
    </row>
  </sheetData>
  <mergeCells count="12">
    <mergeCell ref="A8:A12"/>
    <mergeCell ref="B8:B12"/>
    <mergeCell ref="A13:C13"/>
    <mergeCell ref="A14:I14"/>
    <mergeCell ref="A2:I2"/>
    <mergeCell ref="A3:I3"/>
    <mergeCell ref="A4:I4"/>
    <mergeCell ref="A6:A7"/>
    <mergeCell ref="B6:B7"/>
    <mergeCell ref="C6:C7"/>
    <mergeCell ref="D6:F6"/>
    <mergeCell ref="G6:I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Punto 1</vt:lpstr>
      <vt:lpstr>Punto 2 (2023)</vt:lpstr>
      <vt:lpstr>Punto 2 (2024)</vt:lpstr>
      <vt:lpstr>Punto 3 CPS</vt:lpstr>
      <vt:lpstr>Punto 3 planta</vt:lpstr>
      <vt:lpstr>Punto 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Arlen Vanessa Ramos Argote</dc:creator>
  <cp:lastModifiedBy>Juan Sebastian Vasquez Acevedo</cp:lastModifiedBy>
  <dcterms:created xsi:type="dcterms:W3CDTF">2024-07-19T19:11:34Z</dcterms:created>
  <dcterms:modified xsi:type="dcterms:W3CDTF">2024-07-25T01:41:32Z</dcterms:modified>
</cp:coreProperties>
</file>