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jbedoya\OneDrive - foncep.gov.co\Escritorio\Información Jose\Talento Humano 2024\PROPOSICION 1000\"/>
    </mc:Choice>
  </mc:AlternateContent>
  <xr:revisionPtr revIDLastSave="0" documentId="13_ncr:1_{4D2AE30E-37F0-4241-B340-EF328097D1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definedNames>
    <definedName name="_xlnm._FilterDatabase" localSheetId="0" hidden="1">Hoja1!$A$1:$BK$87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42" i="1" l="1"/>
  <c r="BI88" i="1"/>
  <c r="BH88" i="1"/>
  <c r="BG88" i="1"/>
  <c r="BF88" i="1"/>
  <c r="BE88" i="1"/>
  <c r="BD88" i="1"/>
  <c r="BC88" i="1"/>
  <c r="BB88" i="1"/>
  <c r="BA88" i="1"/>
  <c r="AZ88" i="1"/>
  <c r="AY88" i="1"/>
  <c r="AX88" i="1"/>
  <c r="AW88" i="1"/>
  <c r="AV88" i="1"/>
  <c r="AU88" i="1"/>
  <c r="AT88" i="1"/>
  <c r="AS88" i="1"/>
  <c r="AR88" i="1"/>
  <c r="AQ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AN89" i="1" l="1"/>
</calcChain>
</file>

<file path=xl/sharedStrings.xml><?xml version="1.0" encoding="utf-8"?>
<sst xmlns="http://schemas.openxmlformats.org/spreadsheetml/2006/main" count="577" uniqueCount="185">
  <si>
    <t xml:space="preserve">ENT_SALUD </t>
  </si>
  <si>
    <t>ENT_PENSIO</t>
  </si>
  <si>
    <t xml:space="preserve">DEPENDENCIA                                       </t>
  </si>
  <si>
    <t xml:space="preserve">CENTRO COSTO   </t>
  </si>
  <si>
    <t xml:space="preserve">COD CARGO </t>
  </si>
  <si>
    <t xml:space="preserve">NOM CARGO </t>
  </si>
  <si>
    <t xml:space="preserve">GRADO     </t>
  </si>
  <si>
    <t xml:space="preserve">CEDULA    </t>
  </si>
  <si>
    <t xml:space="preserve">NOMBRES Y APELLIDOS                     </t>
  </si>
  <si>
    <t xml:space="preserve">AP.SALUD PATRONO    </t>
  </si>
  <si>
    <t xml:space="preserve">AP.PENSION PATRONO  </t>
  </si>
  <si>
    <t>AUXILIO_ALIMENTA</t>
  </si>
  <si>
    <t>BONIF_RECREACION</t>
  </si>
  <si>
    <t xml:space="preserve">BONIF_SERVICIOS </t>
  </si>
  <si>
    <t>BONIF_RECREA_PRO</t>
  </si>
  <si>
    <t>BONIF_EXTRA_PROD</t>
  </si>
  <si>
    <t xml:space="preserve">CESANTIAS       </t>
  </si>
  <si>
    <t>DIAS_NO_TRAB_INC</t>
  </si>
  <si>
    <t>DIFERENCIA_SALAR</t>
  </si>
  <si>
    <t>GASTOS_REPRESENT</t>
  </si>
  <si>
    <t xml:space="preserve">HORAS_EXTRAS    </t>
  </si>
  <si>
    <t>HORAS_EXTRAS_DIU</t>
  </si>
  <si>
    <t>HORAS_EXTRAS_NOC</t>
  </si>
  <si>
    <t>HORAS_EXTRA_NOCT</t>
  </si>
  <si>
    <t>INCAP_MATERNIDAD</t>
  </si>
  <si>
    <t xml:space="preserve">INCAP_NO_PROF   </t>
  </si>
  <si>
    <t xml:space="preserve">INCAP_PROFES    </t>
  </si>
  <si>
    <t>INTERES_CESANTIA</t>
  </si>
  <si>
    <t xml:space="preserve">PRIMA_ANTIGUE   </t>
  </si>
  <si>
    <t xml:space="preserve">PRIMA_NAVIDAD   </t>
  </si>
  <si>
    <t>PRIMA_SECRETARIA</t>
  </si>
  <si>
    <t xml:space="preserve">PRIMA_SEMESTRAL </t>
  </si>
  <si>
    <t xml:space="preserve">PRIMA_TECNICA   </t>
  </si>
  <si>
    <t>PRIMA_VACACIONES</t>
  </si>
  <si>
    <t>PRIMA_VACAC_PROP</t>
  </si>
  <si>
    <t>REANUDA_VACACION</t>
  </si>
  <si>
    <t>RECONOCIM_PERMAN</t>
  </si>
  <si>
    <t xml:space="preserve">SUBSIDIO_TRANSP </t>
  </si>
  <si>
    <t xml:space="preserve">SUELDO_BASICO   </t>
  </si>
  <si>
    <t>SUELDO_DIAS_NO_T</t>
  </si>
  <si>
    <t xml:space="preserve">SUELDO_VACACION </t>
  </si>
  <si>
    <t>SUELDO_VACACION_</t>
  </si>
  <si>
    <t>VACACIONES_DINER</t>
  </si>
  <si>
    <t xml:space="preserve">ADMON_FONDO_EMP </t>
  </si>
  <si>
    <t>APORTE_FONDO_EMP</t>
  </si>
  <si>
    <t xml:space="preserve">APORTES_PENSION </t>
  </si>
  <si>
    <t xml:space="preserve">APORTES_SALUD   </t>
  </si>
  <si>
    <t>DIAS_NO_TRABAJAD</t>
  </si>
  <si>
    <t xml:space="preserve">DIAS_VACACIONES </t>
  </si>
  <si>
    <t xml:space="preserve">EMBARGO         </t>
  </si>
  <si>
    <t>LIBRANZA_FONDO_E</t>
  </si>
  <si>
    <t xml:space="preserve">APORTES_AFC     </t>
  </si>
  <si>
    <t xml:space="preserve">APORTES_AFP     </t>
  </si>
  <si>
    <t>APORTES_OTRAS_CO</t>
  </si>
  <si>
    <t xml:space="preserve">EMBARGO FLIA    </t>
  </si>
  <si>
    <t xml:space="preserve">LIBRANZA        </t>
  </si>
  <si>
    <t xml:space="preserve">PLAN_COMPLEM    </t>
  </si>
  <si>
    <t xml:space="preserve">FONDO_SOLIDARID </t>
  </si>
  <si>
    <t xml:space="preserve">RETE_FTE        </t>
  </si>
  <si>
    <t xml:space="preserve">SINDICATO       </t>
  </si>
  <si>
    <t xml:space="preserve">COMPENSAR </t>
  </si>
  <si>
    <t>COLPENSION</t>
  </si>
  <si>
    <t xml:space="preserve">TECNICO OPERATIVO                                 </t>
  </si>
  <si>
    <t xml:space="preserve">TECNICO OPERATIVO                                           </t>
  </si>
  <si>
    <t xml:space="preserve">AREVALO VARELA HELENA                   </t>
  </si>
  <si>
    <t xml:space="preserve">                       </t>
  </si>
  <si>
    <t xml:space="preserve">FAMISANAR </t>
  </si>
  <si>
    <t>PORVENIR P</t>
  </si>
  <si>
    <t xml:space="preserve">JEFE DE OFICINA                                   </t>
  </si>
  <si>
    <t xml:space="preserve">JEFE DE OFICINA                                             </t>
  </si>
  <si>
    <t xml:space="preserve">BARRIOS DELGADO WILSON                  </t>
  </si>
  <si>
    <t xml:space="preserve">PROFESIONAL UNIVERSITARIO                         </t>
  </si>
  <si>
    <t xml:space="preserve">PROFESIONAL UNIVERSITARIO                                   </t>
  </si>
  <si>
    <t xml:space="preserve">BELTRAN SALAZAR SAMIRNA ESPERANZA       </t>
  </si>
  <si>
    <t xml:space="preserve">BETANCUR GRAJALES ANDREA CAROLINA       </t>
  </si>
  <si>
    <t xml:space="preserve">CHICO DIAZ CARMENZA                     </t>
  </si>
  <si>
    <t>SANITAS SA</t>
  </si>
  <si>
    <t>PROTECCION</t>
  </si>
  <si>
    <t xml:space="preserve">SUBDIRECTOR                                       </t>
  </si>
  <si>
    <t xml:space="preserve">SUBDIRECTOR                                                 </t>
  </si>
  <si>
    <t xml:space="preserve">FIERRO SEQUERA CARLOS ENRIQUE           </t>
  </si>
  <si>
    <t xml:space="preserve">AUXILIAR ADMINISTRATIVO                           </t>
  </si>
  <si>
    <t xml:space="preserve">AUXILIAR ADMINISTRATIVO                                     </t>
  </si>
  <si>
    <t xml:space="preserve">FRANCO LANCHEROS ECCEHOMO               </t>
  </si>
  <si>
    <t xml:space="preserve">NUEVA EPS </t>
  </si>
  <si>
    <t xml:space="preserve">GALEANO  OLGA LUCIA                     </t>
  </si>
  <si>
    <t xml:space="preserve">MALAVER GALLEGO ANGELICA                </t>
  </si>
  <si>
    <t xml:space="preserve">ASESOR                                            </t>
  </si>
  <si>
    <t xml:space="preserve">ASESOR                                                      </t>
  </si>
  <si>
    <t xml:space="preserve">MALDONADO RODRIGUEZ HORTENSIA           </t>
  </si>
  <si>
    <t xml:space="preserve">COLFONDOS </t>
  </si>
  <si>
    <t xml:space="preserve">JEFE DE OFICINA*                                  </t>
  </si>
  <si>
    <t xml:space="preserve">JEFE DE OFICINA*                                            </t>
  </si>
  <si>
    <t xml:space="preserve">MOLANO LOPEZ MARIO ROBERTO              </t>
  </si>
  <si>
    <t xml:space="preserve">SECRETARIO EJECUTIVO                              </t>
  </si>
  <si>
    <t xml:space="preserve">SECRETARIO EJECUTIVO                                        </t>
  </si>
  <si>
    <t xml:space="preserve">MORENO HERNANDEZ MARIA ADELAIDA         </t>
  </si>
  <si>
    <t xml:space="preserve">MORENO SUAREZ LIGIA SELENE              </t>
  </si>
  <si>
    <t xml:space="preserve">MUÑOZ BERNAL YAMILE ASTRID              </t>
  </si>
  <si>
    <t xml:space="preserve">PEÑUELA MORENO EFRAIN                   </t>
  </si>
  <si>
    <t xml:space="preserve">PULIDO BOHORQUEZ XIMENA                 </t>
  </si>
  <si>
    <t xml:space="preserve">EPS SURA  </t>
  </si>
  <si>
    <t xml:space="preserve">RAMIREZ RUBIANO OSCAR LEONARDO          </t>
  </si>
  <si>
    <t xml:space="preserve">ROCHA GOMEZ SANDRA MILENA               </t>
  </si>
  <si>
    <t xml:space="preserve">CONDUCTOR                                         </t>
  </si>
  <si>
    <t xml:space="preserve">CONDUCTOR                                                   </t>
  </si>
  <si>
    <t xml:space="preserve">RODRIGUEZ ROJAS DARIO                   </t>
  </si>
  <si>
    <t xml:space="preserve">RODRIGUEZ TORRES LINA VIVIANA           </t>
  </si>
  <si>
    <t xml:space="preserve">TRIANA BERNAL IVAN                      </t>
  </si>
  <si>
    <t xml:space="preserve">VEGA RODRIGUEZ MAGNOLIA                 </t>
  </si>
  <si>
    <t xml:space="preserve">VERGARA ACOSTA CARLOS HUMBERTO          </t>
  </si>
  <si>
    <t>ALIANSALUD</t>
  </si>
  <si>
    <t xml:space="preserve">DIRECTOR DE ENTIDAD DESCENTRALIZADA               </t>
  </si>
  <si>
    <t xml:space="preserve">DIRECTOR DE ENTIDAD DESCENTRALIZADA                         </t>
  </si>
  <si>
    <t xml:space="preserve">VILLA RESTREPO MARTHA LUCIA             </t>
  </si>
  <si>
    <t xml:space="preserve">PROFESIONAL ESPECIALIZADO                         </t>
  </si>
  <si>
    <t xml:space="preserve">PROFESIONAL ESPECIALIZADO                                   </t>
  </si>
  <si>
    <t xml:space="preserve">GRIMALDOS PRADA YORLENY                 </t>
  </si>
  <si>
    <t xml:space="preserve">RIVERA GARCES HUGO ARMANDO              </t>
  </si>
  <si>
    <t xml:space="preserve">SUESCA ORTIZ SANDRA PATRICIA            </t>
  </si>
  <si>
    <t xml:space="preserve">VALBUENA SANCHEZ HELIA ELIZABETH        </t>
  </si>
  <si>
    <t xml:space="preserve">ZULUAGA PEREZ LINA DEL CARMEN           </t>
  </si>
  <si>
    <t xml:space="preserve">JEFE OFICINA ASESORA                              </t>
  </si>
  <si>
    <t xml:space="preserve">JEFE OFICINA ASESORA                                        </t>
  </si>
  <si>
    <t xml:space="preserve">AMAYA MARTINEZ CRISTIAN MAURICIO        </t>
  </si>
  <si>
    <t xml:space="preserve">VASQUEZ JABONERO OSCAR MAURICIO         </t>
  </si>
  <si>
    <t xml:space="preserve">YOMAYUZA CARTAGENA ALEXANDRA            </t>
  </si>
  <si>
    <t xml:space="preserve">CRUZ QUINTERO HENRY                     </t>
  </si>
  <si>
    <t xml:space="preserve">PARRA GIL GLADYS                        </t>
  </si>
  <si>
    <t xml:space="preserve">VELASQUEZ GRANADOS SANDRA MILENA        </t>
  </si>
  <si>
    <t xml:space="preserve">GORDILLO AGUILERA DIANA PAOLA           </t>
  </si>
  <si>
    <t xml:space="preserve">RODRIGUEZ ROJAS JORGE ALBERTO           </t>
  </si>
  <si>
    <t xml:space="preserve">GARNICA ALVAREZ JOHN FREDY              </t>
  </si>
  <si>
    <t xml:space="preserve">GUZMAN CRUZ AIDA                        </t>
  </si>
  <si>
    <t xml:space="preserve">NUÑEZ RODRIGUEZ MELBA CECILIA           </t>
  </si>
  <si>
    <t>SALUD TOTA</t>
  </si>
  <si>
    <t xml:space="preserve">REYES MORENO YIMI ARLEY                 </t>
  </si>
  <si>
    <t xml:space="preserve">SAENZ SANDOVAL JUAN CARLOS              </t>
  </si>
  <si>
    <t xml:space="preserve">SUAREZ DURAN PATRICIA                   </t>
  </si>
  <si>
    <t xml:space="preserve">CALDERON PADILLA GUSTAVO ADOLFO         </t>
  </si>
  <si>
    <t xml:space="preserve">TRIANA POSADA ESMERALDA                 </t>
  </si>
  <si>
    <t xml:space="preserve">GARCIA SANCHEZ FREDY ALEXANDER          </t>
  </si>
  <si>
    <t xml:space="preserve">CASTRO LOPEZ CARMENZA                   </t>
  </si>
  <si>
    <t xml:space="preserve">PARDO SUAREZ ANA DILFA                  </t>
  </si>
  <si>
    <t xml:space="preserve">RODRIGUEZ SUAREZ ELMER JOAQUIN          </t>
  </si>
  <si>
    <t xml:space="preserve">APOLINAR AGUILAR MARIA TERESA           </t>
  </si>
  <si>
    <t xml:space="preserve">BEDOYA SALAZAR JOSE FERNANDO            </t>
  </si>
  <si>
    <t xml:space="preserve">GONZALEZ JIMENEZ JHONNY ALBERTO         </t>
  </si>
  <si>
    <t xml:space="preserve">AGUIRRE DAZA SILVIO ARITH               </t>
  </si>
  <si>
    <t xml:space="preserve">ALVAREZ LARA MARLENY DEL SOCORRO        </t>
  </si>
  <si>
    <t xml:space="preserve">ARBOLEDA GIL YUD DALBY                  </t>
  </si>
  <si>
    <t xml:space="preserve">ARBOLEDA RAMIREZ LINA MARIA             </t>
  </si>
  <si>
    <t xml:space="preserve">BELTRAN QUIÑONES JOHN JAIRO             </t>
  </si>
  <si>
    <t xml:space="preserve">DIAZ BUITRAGO CLAUDIA ELENA             </t>
  </si>
  <si>
    <t xml:space="preserve">DOMINGUEZ BARRETO GLORIA PATRICIA       </t>
  </si>
  <si>
    <t xml:space="preserve">JAIMES SANCHEZ VICTOR MANUEL            </t>
  </si>
  <si>
    <t xml:space="preserve">LADINO RIOS DANIEL ANDRES               </t>
  </si>
  <si>
    <t xml:space="preserve">LAGUNA MURILLO MARY LUCY                </t>
  </si>
  <si>
    <t xml:space="preserve">USAQUEN ROBERTO RICHARD FERNANDO        </t>
  </si>
  <si>
    <t xml:space="preserve">AGUILAR BARRAGAN MARGARITA              </t>
  </si>
  <si>
    <t xml:space="preserve">ARIAS POSSO ANA LUISA                   </t>
  </si>
  <si>
    <t xml:space="preserve">CARREÑO BUENO MARIA DEL PILAR           </t>
  </si>
  <si>
    <t xml:space="preserve">GERENTE                                           </t>
  </si>
  <si>
    <t xml:space="preserve">GERENTE                                                     </t>
  </si>
  <si>
    <t xml:space="preserve">GUTIERREZ CASTAÑEDA GIOVANA             </t>
  </si>
  <si>
    <t xml:space="preserve">SANCHEZ VERGARA ROGELIO                 </t>
  </si>
  <si>
    <t xml:space="preserve">ALFONSO GUEVARA KAREN YELIXA            </t>
  </si>
  <si>
    <t xml:space="preserve">CAMARGO LOPEZ IVETTE LILIANA            </t>
  </si>
  <si>
    <t xml:space="preserve">CASANOVA ROA VICTOR MANUEL              </t>
  </si>
  <si>
    <t xml:space="preserve">ESCOBAR GOMEZ YULY ALEXANDRA            </t>
  </si>
  <si>
    <t xml:space="preserve">GOMEZ PINZON MARTHA PATRICIA            </t>
  </si>
  <si>
    <t>FOSYGA SAL</t>
  </si>
  <si>
    <t xml:space="preserve">GONZALEZ CASTAÑEDA HOLLMAN RODOLFO      </t>
  </si>
  <si>
    <t xml:space="preserve">LINARES GARZON HELIANA SHIRLEY          </t>
  </si>
  <si>
    <t xml:space="preserve">NARANJO AVILA BLANCA ESPERANZA          </t>
  </si>
  <si>
    <t xml:space="preserve">OTALORA CANTOR MARIA DEL PILAR          </t>
  </si>
  <si>
    <t xml:space="preserve">QUINTERO BUITRAGO YENNY PATRICIA        </t>
  </si>
  <si>
    <t xml:space="preserve">ROCHA OLAYA ASTRID                      </t>
  </si>
  <si>
    <t xml:space="preserve">RODRIGUEZ GUTIERREZ JENNIFER            </t>
  </si>
  <si>
    <t xml:space="preserve">RODRIGUEZ MENDOZA LUZ INES              </t>
  </si>
  <si>
    <t xml:space="preserve">SANABRIA ABDALA DIANA MARCELA           </t>
  </si>
  <si>
    <t xml:space="preserve">SILVA OBANDO MYRIAM                     </t>
  </si>
  <si>
    <t xml:space="preserve">SUAREZ HERRERA LIDA MARCELA             </t>
  </si>
  <si>
    <t xml:space="preserve">JIMENEZ SANTA YEISON FERNANDO           </t>
  </si>
  <si>
    <t xml:space="preserve">SOLER ALVAREZ ANA CECILIA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</si>
</sst>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 Unicode M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 applyAlignment="1">
      <alignment vertical="center"/>
    </xf>
    <xf numFmtId="164" fontId="0" fillId="0" borderId="0" xfId="1" applyNumberFormat="1" applyFont="1"/>
    <xf numFmtId="16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89"/>
  <sheetViews>
    <sheetView tabSelected="1" topLeftCell="F1" workbookViewId="0">
      <pane xSplit="4" ySplit="1" topLeftCell="AY2" activePane="bottomRight" state="frozen"/>
      <selection activeCell="F1" sqref="F1"/>
      <selection pane="topRight" activeCell="J1" sqref="J1"/>
      <selection pane="bottomLeft" activeCell="F2" sqref="F2"/>
      <selection pane="bottomRight" activeCell="F1" sqref="F1"/>
    </sheetView>
  </sheetViews>
  <sheetFormatPr baseColWidth="10" defaultRowHeight="15"/>
  <cols>
    <col min="9" max="9" width="43.140625" bestFit="1" customWidth="1"/>
    <col min="12" max="12" width="11.5703125" bestFit="1" customWidth="1"/>
    <col min="13" max="14" width="13.140625" bestFit="1" customWidth="1"/>
    <col min="15" max="16" width="11.5703125" bestFit="1" customWidth="1"/>
    <col min="17" max="18" width="13.140625" bestFit="1" customWidth="1"/>
    <col min="19" max="19" width="11.5703125" bestFit="1" customWidth="1"/>
    <col min="20" max="20" width="14.140625" bestFit="1" customWidth="1"/>
    <col min="21" max="26" width="11.5703125" bestFit="1" customWidth="1"/>
    <col min="27" max="27" width="13.140625" bestFit="1" customWidth="1"/>
    <col min="28" max="29" width="11.5703125" bestFit="1" customWidth="1"/>
    <col min="30" max="31" width="13.140625" bestFit="1" customWidth="1"/>
    <col min="32" max="32" width="11.5703125" bestFit="1" customWidth="1"/>
    <col min="33" max="33" width="13.140625" bestFit="1" customWidth="1"/>
    <col min="34" max="34" width="15.140625" bestFit="1" customWidth="1"/>
    <col min="35" max="35" width="14.140625" bestFit="1" customWidth="1"/>
    <col min="36" max="39" width="11.5703125" bestFit="1" customWidth="1"/>
    <col min="40" max="40" width="15.140625" bestFit="1" customWidth="1"/>
    <col min="41" max="41" width="11.5703125" bestFit="1" customWidth="1"/>
    <col min="42" max="42" width="14.140625" bestFit="1" customWidth="1"/>
    <col min="43" max="43" width="11.5703125" bestFit="1" customWidth="1"/>
    <col min="44" max="44" width="13.28515625" bestFit="1" customWidth="1"/>
    <col min="45" max="45" width="11.5703125" bestFit="1" customWidth="1"/>
    <col min="46" max="46" width="13.140625" bestFit="1" customWidth="1"/>
    <col min="47" max="48" width="14.140625" bestFit="1" customWidth="1"/>
    <col min="49" max="49" width="11.5703125" bestFit="1" customWidth="1"/>
    <col min="50" max="50" width="14.140625" bestFit="1" customWidth="1"/>
    <col min="51" max="51" width="11.5703125" bestFit="1" customWidth="1"/>
    <col min="52" max="52" width="13.140625" bestFit="1" customWidth="1"/>
    <col min="53" max="53" width="14.140625" bestFit="1" customWidth="1"/>
    <col min="54" max="55" width="13.140625" bestFit="1" customWidth="1"/>
    <col min="56" max="56" width="11.5703125" bestFit="1" customWidth="1"/>
    <col min="57" max="57" width="14.140625" bestFit="1" customWidth="1"/>
    <col min="58" max="59" width="13.140625" bestFit="1" customWidth="1"/>
    <col min="60" max="60" width="14.140625" bestFit="1" customWidth="1"/>
    <col min="61" max="61" width="11.5703125" bestFit="1" customWidth="1"/>
  </cols>
  <sheetData>
    <row r="1" spans="1:63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  <c r="BH1" t="s">
        <v>58</v>
      </c>
      <c r="BI1" t="s">
        <v>59</v>
      </c>
    </row>
    <row r="2" spans="1:63">
      <c r="A2" s="1" t="s">
        <v>60</v>
      </c>
      <c r="B2" t="s">
        <v>61</v>
      </c>
      <c r="C2" t="s">
        <v>62</v>
      </c>
      <c r="D2">
        <v>100</v>
      </c>
      <c r="E2">
        <v>314</v>
      </c>
      <c r="F2" t="s">
        <v>116</v>
      </c>
      <c r="G2">
        <v>30</v>
      </c>
      <c r="H2">
        <v>23495638</v>
      </c>
      <c r="I2" t="s">
        <v>159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742458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324958</v>
      </c>
      <c r="AE2">
        <v>0</v>
      </c>
      <c r="AF2">
        <v>0</v>
      </c>
      <c r="AG2">
        <v>0</v>
      </c>
      <c r="AH2">
        <v>2550170</v>
      </c>
      <c r="AI2">
        <v>0</v>
      </c>
      <c r="AJ2">
        <v>0</v>
      </c>
      <c r="AK2">
        <v>0</v>
      </c>
      <c r="AL2">
        <v>0</v>
      </c>
      <c r="AM2">
        <v>0</v>
      </c>
      <c r="AN2">
        <v>5756709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374972</v>
      </c>
      <c r="AV2">
        <v>374972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120000</v>
      </c>
      <c r="BD2">
        <v>0</v>
      </c>
      <c r="BE2">
        <v>2254472</v>
      </c>
      <c r="BF2">
        <v>0</v>
      </c>
      <c r="BG2">
        <v>93800</v>
      </c>
      <c r="BH2">
        <v>623000</v>
      </c>
      <c r="BI2">
        <v>0</v>
      </c>
      <c r="BJ2" t="s">
        <v>65</v>
      </c>
      <c r="BK2">
        <v>20220901</v>
      </c>
    </row>
    <row r="3" spans="1:63">
      <c r="A3" s="1" t="s">
        <v>66</v>
      </c>
      <c r="B3" t="s">
        <v>67</v>
      </c>
      <c r="C3" t="s">
        <v>68</v>
      </c>
      <c r="D3">
        <v>100</v>
      </c>
      <c r="E3">
        <v>6</v>
      </c>
      <c r="F3" t="s">
        <v>116</v>
      </c>
      <c r="G3">
        <v>24</v>
      </c>
      <c r="H3">
        <v>79536419</v>
      </c>
      <c r="I3" t="s">
        <v>148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2616163</v>
      </c>
      <c r="AI3">
        <v>0</v>
      </c>
      <c r="AJ3">
        <v>0</v>
      </c>
      <c r="AK3">
        <v>0</v>
      </c>
      <c r="AL3">
        <v>0</v>
      </c>
      <c r="AM3">
        <v>0</v>
      </c>
      <c r="AN3">
        <v>6540407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366263</v>
      </c>
      <c r="AV3">
        <v>366263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91600</v>
      </c>
      <c r="BH3">
        <v>318000</v>
      </c>
      <c r="BI3">
        <v>0</v>
      </c>
      <c r="BJ3" t="s">
        <v>65</v>
      </c>
      <c r="BK3">
        <v>20220901</v>
      </c>
    </row>
    <row r="4" spans="1:63">
      <c r="A4" s="1" t="s">
        <v>60</v>
      </c>
      <c r="B4" t="s">
        <v>61</v>
      </c>
      <c r="C4" t="s">
        <v>71</v>
      </c>
      <c r="D4">
        <v>100</v>
      </c>
      <c r="E4">
        <v>219</v>
      </c>
      <c r="F4" t="s">
        <v>63</v>
      </c>
      <c r="G4">
        <v>15</v>
      </c>
      <c r="H4">
        <v>1030612429</v>
      </c>
      <c r="I4" t="s">
        <v>166</v>
      </c>
      <c r="L4">
        <v>0</v>
      </c>
      <c r="M4">
        <v>36272</v>
      </c>
      <c r="N4">
        <v>0</v>
      </c>
      <c r="O4">
        <v>0</v>
      </c>
      <c r="P4">
        <v>0</v>
      </c>
      <c r="Q4">
        <v>638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197</v>
      </c>
      <c r="AE4">
        <v>639</v>
      </c>
      <c r="AF4">
        <v>0</v>
      </c>
      <c r="AG4">
        <v>50818</v>
      </c>
      <c r="AH4">
        <v>0</v>
      </c>
      <c r="AI4">
        <v>280200</v>
      </c>
      <c r="AJ4">
        <v>0</v>
      </c>
      <c r="AK4">
        <v>0</v>
      </c>
      <c r="AL4">
        <v>0</v>
      </c>
      <c r="AM4">
        <v>0</v>
      </c>
      <c r="AN4">
        <v>6542</v>
      </c>
      <c r="AO4">
        <v>0</v>
      </c>
      <c r="AP4">
        <v>0</v>
      </c>
      <c r="AQ4">
        <v>0</v>
      </c>
      <c r="AR4">
        <v>402687</v>
      </c>
      <c r="AS4">
        <v>0</v>
      </c>
      <c r="AT4">
        <v>0</v>
      </c>
      <c r="AU4">
        <v>270</v>
      </c>
      <c r="AV4">
        <v>270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 t="s">
        <v>65</v>
      </c>
      <c r="BK4">
        <v>20220901</v>
      </c>
    </row>
    <row r="5" spans="1:63">
      <c r="A5" s="1" t="s">
        <v>66</v>
      </c>
      <c r="B5" t="s">
        <v>61</v>
      </c>
      <c r="C5" t="s">
        <v>62</v>
      </c>
      <c r="D5">
        <v>100</v>
      </c>
      <c r="E5">
        <v>314</v>
      </c>
      <c r="F5" t="s">
        <v>95</v>
      </c>
      <c r="G5">
        <v>26</v>
      </c>
      <c r="H5">
        <v>51968992</v>
      </c>
      <c r="I5" t="s">
        <v>149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169649</v>
      </c>
      <c r="W5">
        <v>0</v>
      </c>
      <c r="X5">
        <v>0</v>
      </c>
      <c r="Y5">
        <v>302283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2961138</v>
      </c>
      <c r="AO5">
        <v>0</v>
      </c>
      <c r="AP5">
        <v>0</v>
      </c>
      <c r="AQ5">
        <v>0</v>
      </c>
      <c r="AR5">
        <v>0</v>
      </c>
      <c r="AS5">
        <v>10000</v>
      </c>
      <c r="AT5">
        <v>148057</v>
      </c>
      <c r="AU5">
        <v>137323</v>
      </c>
      <c r="AV5">
        <v>137323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100000</v>
      </c>
      <c r="BD5">
        <v>0</v>
      </c>
      <c r="BE5">
        <v>632504</v>
      </c>
      <c r="BF5">
        <v>0</v>
      </c>
      <c r="BG5">
        <v>0</v>
      </c>
      <c r="BH5">
        <v>0</v>
      </c>
      <c r="BI5">
        <v>0</v>
      </c>
      <c r="BJ5" t="s">
        <v>65</v>
      </c>
      <c r="BK5">
        <v>20220901</v>
      </c>
    </row>
    <row r="6" spans="1:63">
      <c r="A6" s="1" t="s">
        <v>60</v>
      </c>
      <c r="B6" t="s">
        <v>61</v>
      </c>
      <c r="C6" t="s">
        <v>62</v>
      </c>
      <c r="D6">
        <v>100</v>
      </c>
      <c r="E6">
        <v>314</v>
      </c>
      <c r="F6" t="s">
        <v>123</v>
      </c>
      <c r="G6">
        <v>5</v>
      </c>
      <c r="H6">
        <v>13541211</v>
      </c>
      <c r="I6" t="s">
        <v>124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4512290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3835447</v>
      </c>
      <c r="AI6">
        <v>0</v>
      </c>
      <c r="AJ6">
        <v>0</v>
      </c>
      <c r="AK6">
        <v>0</v>
      </c>
      <c r="AL6">
        <v>0</v>
      </c>
      <c r="AM6">
        <v>0</v>
      </c>
      <c r="AN6">
        <v>11280725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785138</v>
      </c>
      <c r="AV6">
        <v>785138</v>
      </c>
      <c r="AW6">
        <v>0</v>
      </c>
      <c r="AX6">
        <v>0</v>
      </c>
      <c r="AY6">
        <v>0</v>
      </c>
      <c r="AZ6">
        <v>0</v>
      </c>
      <c r="BA6">
        <v>3100000</v>
      </c>
      <c r="BB6">
        <v>0</v>
      </c>
      <c r="BC6">
        <v>0</v>
      </c>
      <c r="BD6">
        <v>0</v>
      </c>
      <c r="BE6">
        <v>0</v>
      </c>
      <c r="BF6">
        <v>0</v>
      </c>
      <c r="BG6">
        <v>353400</v>
      </c>
      <c r="BH6">
        <v>621000</v>
      </c>
      <c r="BI6">
        <v>0</v>
      </c>
      <c r="BJ6" t="s">
        <v>65</v>
      </c>
      <c r="BK6">
        <v>20220901</v>
      </c>
    </row>
    <row r="7" spans="1:63">
      <c r="A7" s="1" t="s">
        <v>76</v>
      </c>
      <c r="B7" t="s">
        <v>77</v>
      </c>
      <c r="C7" t="s">
        <v>78</v>
      </c>
      <c r="D7">
        <v>100</v>
      </c>
      <c r="E7">
        <v>68</v>
      </c>
      <c r="F7" t="s">
        <v>63</v>
      </c>
      <c r="G7">
        <v>15</v>
      </c>
      <c r="H7">
        <v>20392072</v>
      </c>
      <c r="I7" t="s">
        <v>145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2899561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115982</v>
      </c>
      <c r="AV7">
        <v>115982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 t="s">
        <v>65</v>
      </c>
      <c r="BK7">
        <v>20220901</v>
      </c>
    </row>
    <row r="8" spans="1:63">
      <c r="A8" s="1" t="s">
        <v>60</v>
      </c>
      <c r="B8" t="s">
        <v>61</v>
      </c>
      <c r="C8" t="s">
        <v>81</v>
      </c>
      <c r="D8">
        <v>100</v>
      </c>
      <c r="E8">
        <v>407</v>
      </c>
      <c r="F8" t="s">
        <v>63</v>
      </c>
      <c r="G8">
        <v>19</v>
      </c>
      <c r="H8">
        <v>43289589</v>
      </c>
      <c r="I8" t="s">
        <v>150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3152414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126097</v>
      </c>
      <c r="AV8">
        <v>126097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 t="s">
        <v>65</v>
      </c>
      <c r="BK8">
        <v>20220901</v>
      </c>
    </row>
    <row r="9" spans="1:63">
      <c r="A9" s="1" t="s">
        <v>84</v>
      </c>
      <c r="B9" t="s">
        <v>61</v>
      </c>
      <c r="C9" t="s">
        <v>62</v>
      </c>
      <c r="D9">
        <v>100</v>
      </c>
      <c r="E9">
        <v>314</v>
      </c>
      <c r="F9" t="s">
        <v>72</v>
      </c>
      <c r="G9">
        <v>18</v>
      </c>
      <c r="H9">
        <v>30401728</v>
      </c>
      <c r="I9" t="s">
        <v>151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2286293</v>
      </c>
      <c r="AI9">
        <v>0</v>
      </c>
      <c r="AJ9">
        <v>0</v>
      </c>
      <c r="AK9">
        <v>0</v>
      </c>
      <c r="AL9">
        <v>0</v>
      </c>
      <c r="AM9">
        <v>0</v>
      </c>
      <c r="AN9">
        <v>5715733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320081</v>
      </c>
      <c r="AV9">
        <v>320081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80200</v>
      </c>
      <c r="BH9">
        <v>129000</v>
      </c>
      <c r="BI9">
        <v>0</v>
      </c>
      <c r="BJ9" t="s">
        <v>65</v>
      </c>
      <c r="BK9">
        <v>20220901</v>
      </c>
    </row>
    <row r="10" spans="1:63">
      <c r="A10" s="1" t="s">
        <v>76</v>
      </c>
      <c r="B10" t="s">
        <v>61</v>
      </c>
      <c r="C10" t="s">
        <v>78</v>
      </c>
      <c r="D10">
        <v>100</v>
      </c>
      <c r="E10">
        <v>68</v>
      </c>
      <c r="F10" t="s">
        <v>63</v>
      </c>
      <c r="G10">
        <v>19</v>
      </c>
      <c r="H10">
        <v>41798219</v>
      </c>
      <c r="I10" t="s">
        <v>64</v>
      </c>
      <c r="L10">
        <v>0</v>
      </c>
      <c r="M10">
        <v>14225</v>
      </c>
      <c r="N10">
        <v>74681</v>
      </c>
      <c r="O10">
        <v>0</v>
      </c>
      <c r="P10">
        <v>0</v>
      </c>
      <c r="Q10">
        <v>138960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8338</v>
      </c>
      <c r="AD10">
        <v>78165</v>
      </c>
      <c r="AE10">
        <v>133402</v>
      </c>
      <c r="AF10">
        <v>0</v>
      </c>
      <c r="AG10">
        <v>117267</v>
      </c>
      <c r="AH10">
        <v>0</v>
      </c>
      <c r="AI10">
        <v>269959</v>
      </c>
      <c r="AJ10">
        <v>0</v>
      </c>
      <c r="AK10">
        <v>0</v>
      </c>
      <c r="AL10">
        <v>0</v>
      </c>
      <c r="AM10">
        <v>0</v>
      </c>
      <c r="AN10">
        <v>1280250</v>
      </c>
      <c r="AO10">
        <v>0</v>
      </c>
      <c r="AP10">
        <v>0</v>
      </c>
      <c r="AQ10">
        <v>0</v>
      </c>
      <c r="AR10">
        <v>179810</v>
      </c>
      <c r="AS10">
        <v>0</v>
      </c>
      <c r="AT10">
        <v>0</v>
      </c>
      <c r="AU10">
        <v>57973</v>
      </c>
      <c r="AV10">
        <v>57973</v>
      </c>
      <c r="AW10">
        <v>0</v>
      </c>
      <c r="AX10">
        <v>163587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 t="s">
        <v>65</v>
      </c>
      <c r="BK10">
        <v>20220901</v>
      </c>
    </row>
    <row r="11" spans="1:63">
      <c r="A11" s="1" t="s">
        <v>76</v>
      </c>
      <c r="B11" t="s">
        <v>61</v>
      </c>
      <c r="C11" t="s">
        <v>87</v>
      </c>
      <c r="D11">
        <v>100</v>
      </c>
      <c r="E11">
        <v>105</v>
      </c>
      <c r="F11" t="s">
        <v>72</v>
      </c>
      <c r="G11">
        <v>15</v>
      </c>
      <c r="H11">
        <v>45454959</v>
      </c>
      <c r="I11" t="s">
        <v>160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277154</v>
      </c>
      <c r="AE11">
        <v>0</v>
      </c>
      <c r="AF11">
        <v>0</v>
      </c>
      <c r="AG11">
        <v>0</v>
      </c>
      <c r="AH11">
        <v>1583739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3959348</v>
      </c>
      <c r="AO11">
        <v>0</v>
      </c>
      <c r="AP11">
        <v>0</v>
      </c>
      <c r="AQ11">
        <v>0</v>
      </c>
      <c r="AR11">
        <v>0</v>
      </c>
      <c r="AS11">
        <v>10000</v>
      </c>
      <c r="AT11">
        <v>0</v>
      </c>
      <c r="AU11">
        <v>232810</v>
      </c>
      <c r="AV11">
        <v>232810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1565390</v>
      </c>
      <c r="BF11">
        <v>0</v>
      </c>
      <c r="BG11">
        <v>58400</v>
      </c>
      <c r="BH11">
        <v>126000</v>
      </c>
      <c r="BI11">
        <v>0</v>
      </c>
      <c r="BJ11" t="s">
        <v>65</v>
      </c>
      <c r="BK11">
        <v>20220901</v>
      </c>
    </row>
    <row r="12" spans="1:63">
      <c r="A12" s="1" t="s">
        <v>76</v>
      </c>
      <c r="B12" t="s">
        <v>90</v>
      </c>
      <c r="C12" t="s">
        <v>91</v>
      </c>
      <c r="D12">
        <v>100</v>
      </c>
      <c r="E12">
        <v>6</v>
      </c>
      <c r="F12" t="s">
        <v>69</v>
      </c>
      <c r="G12">
        <v>4</v>
      </c>
      <c r="H12">
        <v>93437151</v>
      </c>
      <c r="I12" t="s">
        <v>70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4112077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5140096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10280192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781295</v>
      </c>
      <c r="AV12">
        <v>781295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351700</v>
      </c>
      <c r="BH12">
        <v>2484000</v>
      </c>
      <c r="BI12">
        <v>0</v>
      </c>
      <c r="BJ12" t="s">
        <v>65</v>
      </c>
      <c r="BK12">
        <v>20220901</v>
      </c>
    </row>
    <row r="13" spans="1:63">
      <c r="A13" s="1" t="s">
        <v>76</v>
      </c>
      <c r="B13" t="s">
        <v>90</v>
      </c>
      <c r="C13" t="s">
        <v>94</v>
      </c>
      <c r="D13">
        <v>100</v>
      </c>
      <c r="E13">
        <v>425</v>
      </c>
      <c r="F13" t="s">
        <v>82</v>
      </c>
      <c r="G13">
        <v>22</v>
      </c>
      <c r="H13">
        <v>79355621</v>
      </c>
      <c r="I13" t="s">
        <v>146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191811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2740155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117279</v>
      </c>
      <c r="AV13">
        <v>117279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100000</v>
      </c>
      <c r="BD13">
        <v>0</v>
      </c>
      <c r="BE13">
        <v>594618</v>
      </c>
      <c r="BF13">
        <v>0</v>
      </c>
      <c r="BG13">
        <v>0</v>
      </c>
      <c r="BH13">
        <v>0</v>
      </c>
      <c r="BI13">
        <v>0</v>
      </c>
      <c r="BJ13" t="s">
        <v>65</v>
      </c>
      <c r="BK13">
        <v>20220901</v>
      </c>
    </row>
    <row r="14" spans="1:63">
      <c r="A14" s="1" t="s">
        <v>60</v>
      </c>
      <c r="B14" t="s">
        <v>61</v>
      </c>
      <c r="C14" t="s">
        <v>62</v>
      </c>
      <c r="D14">
        <v>100</v>
      </c>
      <c r="E14">
        <v>314</v>
      </c>
      <c r="F14" t="s">
        <v>79</v>
      </c>
      <c r="G14">
        <v>7</v>
      </c>
      <c r="H14">
        <v>2234828</v>
      </c>
      <c r="I14" t="s">
        <v>152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5545512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6931890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13863780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1000000</v>
      </c>
      <c r="AV14">
        <v>1000000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345177</v>
      </c>
      <c r="BF14">
        <v>0</v>
      </c>
      <c r="BG14">
        <v>500000</v>
      </c>
      <c r="BH14">
        <v>2886000</v>
      </c>
      <c r="BI14">
        <v>0</v>
      </c>
      <c r="BJ14" t="s">
        <v>65</v>
      </c>
      <c r="BK14">
        <v>20220901</v>
      </c>
    </row>
    <row r="15" spans="1:63">
      <c r="A15" s="1" t="s">
        <v>66</v>
      </c>
      <c r="B15" t="s">
        <v>67</v>
      </c>
      <c r="C15" t="s">
        <v>62</v>
      </c>
      <c r="D15">
        <v>100</v>
      </c>
      <c r="E15">
        <v>314</v>
      </c>
      <c r="F15" t="s">
        <v>72</v>
      </c>
      <c r="G15">
        <v>18</v>
      </c>
      <c r="H15">
        <v>1136880946</v>
      </c>
      <c r="I15" t="s">
        <v>73</v>
      </c>
      <c r="L15">
        <v>0</v>
      </c>
      <c r="M15">
        <v>533857</v>
      </c>
      <c r="N15">
        <v>802243</v>
      </c>
      <c r="O15">
        <v>0</v>
      </c>
      <c r="P15">
        <v>0</v>
      </c>
      <c r="Q15">
        <v>4198936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296725</v>
      </c>
      <c r="AD15">
        <v>0</v>
      </c>
      <c r="AE15">
        <v>3971323</v>
      </c>
      <c r="AF15">
        <v>0</v>
      </c>
      <c r="AG15">
        <v>453113</v>
      </c>
      <c r="AH15">
        <v>0</v>
      </c>
      <c r="AI15">
        <v>4284109</v>
      </c>
      <c r="AJ15">
        <v>0</v>
      </c>
      <c r="AK15">
        <v>0</v>
      </c>
      <c r="AL15">
        <v>0</v>
      </c>
      <c r="AM15">
        <v>0</v>
      </c>
      <c r="AN15">
        <v>3089181</v>
      </c>
      <c r="AO15">
        <v>0</v>
      </c>
      <c r="AP15">
        <v>0</v>
      </c>
      <c r="AQ15">
        <v>0</v>
      </c>
      <c r="AR15">
        <v>305255</v>
      </c>
      <c r="AS15">
        <v>0</v>
      </c>
      <c r="AT15">
        <v>0</v>
      </c>
      <c r="AU15">
        <v>155658</v>
      </c>
      <c r="AV15">
        <v>155658</v>
      </c>
      <c r="AW15">
        <v>0</v>
      </c>
      <c r="AX15">
        <v>296604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28000</v>
      </c>
      <c r="BH15">
        <v>587000</v>
      </c>
      <c r="BI15">
        <v>0</v>
      </c>
      <c r="BJ15" t="s">
        <v>65</v>
      </c>
      <c r="BK15">
        <v>20220901</v>
      </c>
    </row>
    <row r="16" spans="1:63">
      <c r="A16" s="1" t="s">
        <v>60</v>
      </c>
      <c r="B16" t="s">
        <v>61</v>
      </c>
      <c r="C16" t="s">
        <v>62</v>
      </c>
      <c r="D16">
        <v>100</v>
      </c>
      <c r="E16">
        <v>314</v>
      </c>
      <c r="F16" t="s">
        <v>63</v>
      </c>
      <c r="G16">
        <v>9</v>
      </c>
      <c r="H16">
        <v>1073154190</v>
      </c>
      <c r="I16" t="s">
        <v>74</v>
      </c>
      <c r="L16">
        <v>0</v>
      </c>
      <c r="M16">
        <v>14872</v>
      </c>
      <c r="N16">
        <v>0</v>
      </c>
      <c r="O16">
        <v>0</v>
      </c>
      <c r="P16">
        <v>0</v>
      </c>
      <c r="Q16">
        <v>527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1</v>
      </c>
      <c r="AD16">
        <v>171</v>
      </c>
      <c r="AE16">
        <v>526</v>
      </c>
      <c r="AF16">
        <v>0</v>
      </c>
      <c r="AG16">
        <v>44339</v>
      </c>
      <c r="AH16">
        <v>0</v>
      </c>
      <c r="AI16">
        <v>114890</v>
      </c>
      <c r="AJ16">
        <v>0</v>
      </c>
      <c r="AK16">
        <v>0</v>
      </c>
      <c r="AL16">
        <v>0</v>
      </c>
      <c r="AM16">
        <v>0</v>
      </c>
      <c r="AN16">
        <v>5708</v>
      </c>
      <c r="AO16">
        <v>0</v>
      </c>
      <c r="AP16">
        <v>0</v>
      </c>
      <c r="AQ16">
        <v>0</v>
      </c>
      <c r="AR16">
        <v>164944</v>
      </c>
      <c r="AS16">
        <v>0</v>
      </c>
      <c r="AT16">
        <v>0</v>
      </c>
      <c r="AU16">
        <v>235</v>
      </c>
      <c r="AV16">
        <v>235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 t="s">
        <v>65</v>
      </c>
      <c r="BK16">
        <v>20220901</v>
      </c>
    </row>
    <row r="17" spans="1:63">
      <c r="A17" s="1" t="s">
        <v>66</v>
      </c>
      <c r="B17" t="s">
        <v>67</v>
      </c>
      <c r="C17" t="s">
        <v>62</v>
      </c>
      <c r="D17">
        <v>100</v>
      </c>
      <c r="E17">
        <v>314</v>
      </c>
      <c r="F17" t="s">
        <v>72</v>
      </c>
      <c r="G17">
        <v>17</v>
      </c>
      <c r="H17">
        <v>80039413</v>
      </c>
      <c r="I17" t="s">
        <v>139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167790</v>
      </c>
      <c r="AE17">
        <v>0</v>
      </c>
      <c r="AF17">
        <v>0</v>
      </c>
      <c r="AG17">
        <v>0</v>
      </c>
      <c r="AH17">
        <v>1342317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4026950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194636</v>
      </c>
      <c r="AV17">
        <v>194636</v>
      </c>
      <c r="AW17">
        <v>0</v>
      </c>
      <c r="AX17">
        <v>671158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48800</v>
      </c>
      <c r="BH17">
        <v>0</v>
      </c>
      <c r="BI17">
        <v>0</v>
      </c>
      <c r="BJ17" t="s">
        <v>65</v>
      </c>
      <c r="BK17">
        <v>20220901</v>
      </c>
    </row>
    <row r="18" spans="1:63">
      <c r="A18" s="1" t="s">
        <v>101</v>
      </c>
      <c r="B18" t="s">
        <v>61</v>
      </c>
      <c r="C18" t="s">
        <v>81</v>
      </c>
      <c r="D18">
        <v>100</v>
      </c>
      <c r="E18">
        <v>407</v>
      </c>
      <c r="F18" t="s">
        <v>72</v>
      </c>
      <c r="G18">
        <v>18</v>
      </c>
      <c r="H18">
        <v>52062015</v>
      </c>
      <c r="I18" t="s">
        <v>167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204133</v>
      </c>
      <c r="AE18">
        <v>0</v>
      </c>
      <c r="AF18">
        <v>0</v>
      </c>
      <c r="AG18">
        <v>0</v>
      </c>
      <c r="AH18">
        <v>1633066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4082666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236795</v>
      </c>
      <c r="AV18">
        <v>236795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50000</v>
      </c>
      <c r="BD18">
        <v>0</v>
      </c>
      <c r="BE18">
        <v>0</v>
      </c>
      <c r="BF18">
        <v>0</v>
      </c>
      <c r="BG18">
        <v>59200</v>
      </c>
      <c r="BH18">
        <v>122000</v>
      </c>
      <c r="BI18">
        <v>0</v>
      </c>
      <c r="BJ18" t="s">
        <v>65</v>
      </c>
      <c r="BK18">
        <v>20220901</v>
      </c>
    </row>
    <row r="19" spans="1:63">
      <c r="A19" s="1" t="s">
        <v>76</v>
      </c>
      <c r="B19" t="s">
        <v>61</v>
      </c>
      <c r="C19" t="s">
        <v>62</v>
      </c>
      <c r="D19">
        <v>100</v>
      </c>
      <c r="E19">
        <v>314</v>
      </c>
      <c r="F19" t="s">
        <v>72</v>
      </c>
      <c r="G19">
        <v>18</v>
      </c>
      <c r="H19">
        <v>37891855</v>
      </c>
      <c r="I19" t="s">
        <v>161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285787</v>
      </c>
      <c r="AE19">
        <v>0</v>
      </c>
      <c r="AF19">
        <v>0</v>
      </c>
      <c r="AG19">
        <v>0</v>
      </c>
      <c r="AH19">
        <v>1633066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4082666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240061</v>
      </c>
      <c r="AV19">
        <v>240061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1361000</v>
      </c>
      <c r="BF19">
        <v>617190</v>
      </c>
      <c r="BG19">
        <v>60200</v>
      </c>
      <c r="BH19">
        <v>151000</v>
      </c>
      <c r="BI19">
        <v>0</v>
      </c>
      <c r="BJ19" t="s">
        <v>65</v>
      </c>
      <c r="BK19">
        <v>20220901</v>
      </c>
    </row>
    <row r="20" spans="1:63">
      <c r="A20" s="1" t="s">
        <v>76</v>
      </c>
      <c r="B20" t="s">
        <v>61</v>
      </c>
      <c r="C20" t="s">
        <v>104</v>
      </c>
      <c r="D20">
        <v>100</v>
      </c>
      <c r="E20">
        <v>480</v>
      </c>
      <c r="F20" t="s">
        <v>63</v>
      </c>
      <c r="G20">
        <v>19</v>
      </c>
      <c r="H20">
        <v>79384072</v>
      </c>
      <c r="I20" t="s">
        <v>168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3152414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126097</v>
      </c>
      <c r="AV20">
        <v>126097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 t="s">
        <v>65</v>
      </c>
      <c r="BK20">
        <v>20220901</v>
      </c>
    </row>
    <row r="21" spans="1:63">
      <c r="A21" s="1" t="s">
        <v>60</v>
      </c>
      <c r="B21" t="s">
        <v>61</v>
      </c>
      <c r="C21" t="s">
        <v>87</v>
      </c>
      <c r="D21">
        <v>100</v>
      </c>
      <c r="E21">
        <v>105</v>
      </c>
      <c r="F21" t="s">
        <v>95</v>
      </c>
      <c r="G21">
        <v>19</v>
      </c>
      <c r="H21">
        <v>24182848</v>
      </c>
      <c r="I21" t="s">
        <v>142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75897</v>
      </c>
      <c r="AE21">
        <v>0</v>
      </c>
      <c r="AF21">
        <v>50598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2529890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104231</v>
      </c>
      <c r="AV21">
        <v>104231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 t="s">
        <v>65</v>
      </c>
      <c r="BK21">
        <v>20220901</v>
      </c>
    </row>
    <row r="22" spans="1:63">
      <c r="A22" s="1" t="s">
        <v>66</v>
      </c>
      <c r="B22" t="s">
        <v>67</v>
      </c>
      <c r="C22" t="s">
        <v>87</v>
      </c>
      <c r="D22">
        <v>100</v>
      </c>
      <c r="E22">
        <v>105</v>
      </c>
      <c r="F22" t="s">
        <v>63</v>
      </c>
      <c r="G22">
        <v>19</v>
      </c>
      <c r="H22">
        <v>51604666</v>
      </c>
      <c r="I22" t="s">
        <v>75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220669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3152414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134923</v>
      </c>
      <c r="AV22">
        <v>134923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50000</v>
      </c>
      <c r="BD22">
        <v>0</v>
      </c>
      <c r="BE22">
        <v>1358787</v>
      </c>
      <c r="BF22">
        <v>0</v>
      </c>
      <c r="BG22">
        <v>0</v>
      </c>
      <c r="BH22">
        <v>0</v>
      </c>
      <c r="BI22">
        <v>0</v>
      </c>
      <c r="BJ22" t="s">
        <v>65</v>
      </c>
      <c r="BK22">
        <v>20220901</v>
      </c>
    </row>
    <row r="23" spans="1:63">
      <c r="A23" s="1" t="s">
        <v>60</v>
      </c>
      <c r="B23" t="s">
        <v>77</v>
      </c>
      <c r="C23" t="s">
        <v>87</v>
      </c>
      <c r="D23">
        <v>100</v>
      </c>
      <c r="E23">
        <v>105</v>
      </c>
      <c r="F23" t="s">
        <v>63</v>
      </c>
      <c r="G23">
        <v>15</v>
      </c>
      <c r="H23">
        <v>79496995</v>
      </c>
      <c r="I23" t="s">
        <v>127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2899561</v>
      </c>
      <c r="AO23">
        <v>0</v>
      </c>
      <c r="AP23">
        <v>0</v>
      </c>
      <c r="AQ23">
        <v>0</v>
      </c>
      <c r="AR23">
        <v>0</v>
      </c>
      <c r="AS23">
        <v>10000</v>
      </c>
      <c r="AT23">
        <v>144978</v>
      </c>
      <c r="AU23">
        <v>115982</v>
      </c>
      <c r="AV23">
        <v>115982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20600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 t="s">
        <v>65</v>
      </c>
      <c r="BK23">
        <v>20220901</v>
      </c>
    </row>
    <row r="24" spans="1:63">
      <c r="A24" s="1" t="s">
        <v>60</v>
      </c>
      <c r="B24" t="s">
        <v>61</v>
      </c>
      <c r="C24" t="s">
        <v>62</v>
      </c>
      <c r="D24">
        <v>100</v>
      </c>
      <c r="E24">
        <v>314</v>
      </c>
      <c r="F24" t="s">
        <v>63</v>
      </c>
      <c r="G24">
        <v>19</v>
      </c>
      <c r="H24">
        <v>51761317</v>
      </c>
      <c r="I24" t="s">
        <v>153</v>
      </c>
      <c r="L24">
        <v>0</v>
      </c>
      <c r="M24">
        <v>21417</v>
      </c>
      <c r="N24">
        <v>0</v>
      </c>
      <c r="O24">
        <v>0</v>
      </c>
      <c r="P24">
        <v>0</v>
      </c>
      <c r="Q24">
        <v>11749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67</v>
      </c>
      <c r="AD24">
        <v>8464</v>
      </c>
      <c r="AE24">
        <v>11703</v>
      </c>
      <c r="AF24">
        <v>0</v>
      </c>
      <c r="AG24">
        <v>62469</v>
      </c>
      <c r="AH24">
        <v>0</v>
      </c>
      <c r="AI24">
        <v>171868</v>
      </c>
      <c r="AJ24">
        <v>0</v>
      </c>
      <c r="AK24">
        <v>0</v>
      </c>
      <c r="AL24">
        <v>0</v>
      </c>
      <c r="AM24">
        <v>0</v>
      </c>
      <c r="AN24">
        <v>120913</v>
      </c>
      <c r="AO24">
        <v>0</v>
      </c>
      <c r="AP24">
        <v>0</v>
      </c>
      <c r="AQ24">
        <v>0</v>
      </c>
      <c r="AR24">
        <v>240700</v>
      </c>
      <c r="AS24">
        <v>10000</v>
      </c>
      <c r="AT24">
        <v>6046</v>
      </c>
      <c r="AU24">
        <v>5175</v>
      </c>
      <c r="AV24">
        <v>5175</v>
      </c>
      <c r="AW24">
        <v>0</v>
      </c>
      <c r="AX24">
        <v>0</v>
      </c>
      <c r="AY24">
        <v>0</v>
      </c>
      <c r="AZ24">
        <v>84464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 t="s">
        <v>65</v>
      </c>
      <c r="BK24">
        <v>20220901</v>
      </c>
    </row>
    <row r="25" spans="1:63">
      <c r="A25" s="1" t="s">
        <v>111</v>
      </c>
      <c r="B25" t="s">
        <v>61</v>
      </c>
      <c r="C25" t="s">
        <v>112</v>
      </c>
      <c r="D25">
        <v>100</v>
      </c>
      <c r="E25">
        <v>50</v>
      </c>
      <c r="F25" t="s">
        <v>72</v>
      </c>
      <c r="G25">
        <v>18</v>
      </c>
      <c r="H25">
        <v>65728790</v>
      </c>
      <c r="I25" t="s">
        <v>154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400101</v>
      </c>
      <c r="AE25">
        <v>0</v>
      </c>
      <c r="AF25">
        <v>0</v>
      </c>
      <c r="AG25">
        <v>0</v>
      </c>
      <c r="AH25">
        <v>2286293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5715733</v>
      </c>
      <c r="AO25">
        <v>0</v>
      </c>
      <c r="AP25">
        <v>0</v>
      </c>
      <c r="AQ25">
        <v>0</v>
      </c>
      <c r="AR25">
        <v>0</v>
      </c>
      <c r="AS25">
        <v>10000</v>
      </c>
      <c r="AT25">
        <v>285787</v>
      </c>
      <c r="AU25">
        <v>336085</v>
      </c>
      <c r="AV25">
        <v>336085</v>
      </c>
      <c r="AW25">
        <v>0</v>
      </c>
      <c r="AX25">
        <v>0</v>
      </c>
      <c r="AY25">
        <v>0</v>
      </c>
      <c r="AZ25">
        <v>1104288</v>
      </c>
      <c r="BA25">
        <v>0</v>
      </c>
      <c r="BB25">
        <v>0</v>
      </c>
      <c r="BC25">
        <v>0</v>
      </c>
      <c r="BD25">
        <v>0</v>
      </c>
      <c r="BE25">
        <v>720000</v>
      </c>
      <c r="BF25">
        <v>0</v>
      </c>
      <c r="BG25">
        <v>84200</v>
      </c>
      <c r="BH25">
        <v>276000</v>
      </c>
      <c r="BI25">
        <v>0</v>
      </c>
      <c r="BJ25" t="s">
        <v>65</v>
      </c>
      <c r="BK25">
        <v>20220901</v>
      </c>
    </row>
    <row r="26" spans="1:63">
      <c r="A26" s="1" t="s">
        <v>76</v>
      </c>
      <c r="B26" t="s">
        <v>61</v>
      </c>
      <c r="C26" t="s">
        <v>115</v>
      </c>
      <c r="D26">
        <v>110</v>
      </c>
      <c r="E26">
        <v>222</v>
      </c>
      <c r="F26" t="s">
        <v>63</v>
      </c>
      <c r="G26">
        <v>19</v>
      </c>
      <c r="H26">
        <v>52984199</v>
      </c>
      <c r="I26" t="s">
        <v>169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3152414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126097</v>
      </c>
      <c r="AV26">
        <v>126097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100000</v>
      </c>
      <c r="BD26">
        <v>0</v>
      </c>
      <c r="BE26">
        <v>651149</v>
      </c>
      <c r="BF26">
        <v>0</v>
      </c>
      <c r="BG26">
        <v>0</v>
      </c>
      <c r="BH26">
        <v>0</v>
      </c>
      <c r="BI26">
        <v>0</v>
      </c>
      <c r="BJ26" t="s">
        <v>65</v>
      </c>
      <c r="BK26">
        <v>20220901</v>
      </c>
    </row>
    <row r="27" spans="1:63">
      <c r="A27" s="1" t="s">
        <v>76</v>
      </c>
      <c r="B27" t="s">
        <v>61</v>
      </c>
      <c r="C27" t="s">
        <v>71</v>
      </c>
      <c r="D27">
        <v>110</v>
      </c>
      <c r="E27">
        <v>219</v>
      </c>
      <c r="F27" t="s">
        <v>79</v>
      </c>
      <c r="G27">
        <v>7</v>
      </c>
      <c r="H27">
        <v>79789515</v>
      </c>
      <c r="I27" t="s">
        <v>80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2587906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3234882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13863780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410500</v>
      </c>
      <c r="AV27">
        <v>491702</v>
      </c>
      <c r="AW27">
        <v>0</v>
      </c>
      <c r="AX27">
        <v>7394016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201000</v>
      </c>
      <c r="BH27">
        <v>820000</v>
      </c>
      <c r="BI27">
        <v>0</v>
      </c>
      <c r="BJ27" t="s">
        <v>65</v>
      </c>
      <c r="BK27">
        <v>20220901</v>
      </c>
    </row>
    <row r="28" spans="1:63">
      <c r="A28" s="1" t="s">
        <v>60</v>
      </c>
      <c r="B28" t="s">
        <v>61</v>
      </c>
      <c r="C28" t="s">
        <v>94</v>
      </c>
      <c r="D28">
        <v>110</v>
      </c>
      <c r="E28">
        <v>425</v>
      </c>
      <c r="F28" t="s">
        <v>82</v>
      </c>
      <c r="G28">
        <v>18</v>
      </c>
      <c r="H28">
        <v>79484354</v>
      </c>
      <c r="I28" t="s">
        <v>83</v>
      </c>
      <c r="L28">
        <v>0</v>
      </c>
      <c r="M28">
        <v>0</v>
      </c>
      <c r="N28">
        <v>911552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170384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117172</v>
      </c>
      <c r="AN28">
        <v>2434051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140639</v>
      </c>
      <c r="AV28">
        <v>140639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659000</v>
      </c>
      <c r="BF28">
        <v>0</v>
      </c>
      <c r="BG28">
        <v>0</v>
      </c>
      <c r="BH28">
        <v>0</v>
      </c>
      <c r="BI28">
        <v>19472</v>
      </c>
      <c r="BJ28" t="s">
        <v>65</v>
      </c>
      <c r="BK28">
        <v>20220901</v>
      </c>
    </row>
    <row r="29" spans="1:63">
      <c r="A29" s="1" t="s">
        <v>60</v>
      </c>
      <c r="B29" t="s">
        <v>61</v>
      </c>
      <c r="C29" t="s">
        <v>71</v>
      </c>
      <c r="D29">
        <v>110</v>
      </c>
      <c r="E29">
        <v>219</v>
      </c>
      <c r="F29" t="s">
        <v>63</v>
      </c>
      <c r="G29">
        <v>11</v>
      </c>
      <c r="H29">
        <v>52025918</v>
      </c>
      <c r="I29" t="s">
        <v>85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188546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2693513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115282</v>
      </c>
      <c r="AV29">
        <v>115282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100000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 t="s">
        <v>65</v>
      </c>
      <c r="BK29">
        <v>20220901</v>
      </c>
    </row>
    <row r="30" spans="1:63">
      <c r="A30" s="1" t="s">
        <v>60</v>
      </c>
      <c r="B30" t="s">
        <v>77</v>
      </c>
      <c r="C30" t="s">
        <v>71</v>
      </c>
      <c r="D30">
        <v>110</v>
      </c>
      <c r="E30">
        <v>219</v>
      </c>
      <c r="F30" t="s">
        <v>72</v>
      </c>
      <c r="G30">
        <v>17</v>
      </c>
      <c r="H30">
        <v>79329628</v>
      </c>
      <c r="I30" t="s">
        <v>141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120809</v>
      </c>
      <c r="AE30">
        <v>0</v>
      </c>
      <c r="AF30">
        <v>0</v>
      </c>
      <c r="AG30">
        <v>0</v>
      </c>
      <c r="AH30">
        <v>966468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4026950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140138</v>
      </c>
      <c r="AV30">
        <v>140138</v>
      </c>
      <c r="AW30">
        <v>0</v>
      </c>
      <c r="AX30">
        <v>1610780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35200</v>
      </c>
      <c r="BH30">
        <v>75000</v>
      </c>
      <c r="BI30">
        <v>0</v>
      </c>
      <c r="BJ30" t="s">
        <v>65</v>
      </c>
      <c r="BK30">
        <v>20220901</v>
      </c>
    </row>
    <row r="31" spans="1:63">
      <c r="A31" s="1" t="s">
        <v>76</v>
      </c>
      <c r="B31" t="s">
        <v>77</v>
      </c>
      <c r="C31" t="s">
        <v>122</v>
      </c>
      <c r="D31">
        <v>120</v>
      </c>
      <c r="E31">
        <v>115</v>
      </c>
      <c r="F31" t="s">
        <v>82</v>
      </c>
      <c r="G31">
        <v>18</v>
      </c>
      <c r="H31">
        <v>1020795697</v>
      </c>
      <c r="I31" t="s">
        <v>132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2434051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97362</v>
      </c>
      <c r="AV31">
        <v>97362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 t="s">
        <v>65</v>
      </c>
      <c r="BK31">
        <v>20220901</v>
      </c>
    </row>
    <row r="32" spans="1:63">
      <c r="A32" s="1" t="s">
        <v>60</v>
      </c>
      <c r="B32" t="s">
        <v>77</v>
      </c>
      <c r="C32" t="s">
        <v>62</v>
      </c>
      <c r="D32">
        <v>130</v>
      </c>
      <c r="E32">
        <v>314</v>
      </c>
      <c r="F32" t="s">
        <v>116</v>
      </c>
      <c r="G32">
        <v>19</v>
      </c>
      <c r="H32">
        <v>51841009</v>
      </c>
      <c r="I32" t="s">
        <v>170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-841571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561048</v>
      </c>
      <c r="AB32">
        <v>0</v>
      </c>
      <c r="AC32">
        <v>0</v>
      </c>
      <c r="AD32">
        <v>300561</v>
      </c>
      <c r="AE32">
        <v>0</v>
      </c>
      <c r="AF32">
        <v>0</v>
      </c>
      <c r="AG32">
        <v>0</v>
      </c>
      <c r="AH32">
        <v>1717492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4293731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241250</v>
      </c>
      <c r="AV32">
        <v>241250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90902</v>
      </c>
      <c r="BD32">
        <v>0</v>
      </c>
      <c r="BE32">
        <v>618294</v>
      </c>
      <c r="BF32">
        <v>635460</v>
      </c>
      <c r="BG32">
        <v>60400</v>
      </c>
      <c r="BH32">
        <v>216000</v>
      </c>
      <c r="BI32">
        <v>0</v>
      </c>
      <c r="BJ32" t="s">
        <v>65</v>
      </c>
      <c r="BK32">
        <v>20220901</v>
      </c>
    </row>
    <row r="33" spans="1:63">
      <c r="A33" s="1" t="s">
        <v>111</v>
      </c>
      <c r="B33" t="s">
        <v>90</v>
      </c>
      <c r="C33" t="s">
        <v>68</v>
      </c>
      <c r="D33">
        <v>130</v>
      </c>
      <c r="E33">
        <v>6</v>
      </c>
      <c r="F33" t="s">
        <v>116</v>
      </c>
      <c r="G33">
        <v>19</v>
      </c>
      <c r="H33">
        <v>74369918</v>
      </c>
      <c r="I33" t="s">
        <v>172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2404489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6011222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336628</v>
      </c>
      <c r="AV33">
        <v>336628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84200</v>
      </c>
      <c r="BH33">
        <v>131000</v>
      </c>
      <c r="BI33">
        <v>0</v>
      </c>
      <c r="BJ33" t="s">
        <v>65</v>
      </c>
      <c r="BK33">
        <v>20220901</v>
      </c>
    </row>
    <row r="34" spans="1:63">
      <c r="A34" s="1" t="s">
        <v>60</v>
      </c>
      <c r="B34" t="s">
        <v>61</v>
      </c>
      <c r="C34" t="s">
        <v>62</v>
      </c>
      <c r="D34">
        <v>140</v>
      </c>
      <c r="E34">
        <v>314</v>
      </c>
      <c r="F34" t="s">
        <v>63</v>
      </c>
      <c r="G34">
        <v>15</v>
      </c>
      <c r="H34">
        <v>1123622218</v>
      </c>
      <c r="I34" t="s">
        <v>147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86987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2899561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119462</v>
      </c>
      <c r="AV34">
        <v>119462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100000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 t="s">
        <v>65</v>
      </c>
      <c r="BK34">
        <v>20220901</v>
      </c>
    </row>
    <row r="35" spans="1:63">
      <c r="A35" s="1" t="s">
        <v>66</v>
      </c>
      <c r="B35" t="s">
        <v>61</v>
      </c>
      <c r="C35" t="s">
        <v>62</v>
      </c>
      <c r="D35">
        <v>140</v>
      </c>
      <c r="E35">
        <v>314</v>
      </c>
      <c r="F35" t="s">
        <v>88</v>
      </c>
      <c r="G35">
        <v>4</v>
      </c>
      <c r="H35">
        <v>53135985</v>
      </c>
      <c r="I35" t="s">
        <v>130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4112077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5140096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10280192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781295</v>
      </c>
      <c r="AV35">
        <v>781295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351700</v>
      </c>
      <c r="BH35">
        <v>1627000</v>
      </c>
      <c r="BI35">
        <v>0</v>
      </c>
      <c r="BJ35" t="s">
        <v>65</v>
      </c>
      <c r="BK35">
        <v>20220901</v>
      </c>
    </row>
    <row r="36" spans="1:63">
      <c r="A36" s="1" t="s">
        <v>60</v>
      </c>
      <c r="B36" t="s">
        <v>61</v>
      </c>
      <c r="C36" t="s">
        <v>71</v>
      </c>
      <c r="D36">
        <v>140</v>
      </c>
      <c r="E36">
        <v>219</v>
      </c>
      <c r="F36" t="s">
        <v>116</v>
      </c>
      <c r="G36">
        <v>24</v>
      </c>
      <c r="H36">
        <v>37726651</v>
      </c>
      <c r="I36" t="s">
        <v>117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2616163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6540407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366263</v>
      </c>
      <c r="AV36">
        <v>366263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91600</v>
      </c>
      <c r="BH36">
        <v>264000</v>
      </c>
      <c r="BI36">
        <v>32702</v>
      </c>
      <c r="BJ36" t="s">
        <v>65</v>
      </c>
      <c r="BK36">
        <v>20220901</v>
      </c>
    </row>
    <row r="37" spans="1:63">
      <c r="A37" s="1" t="s">
        <v>60</v>
      </c>
      <c r="B37" t="s">
        <v>67</v>
      </c>
      <c r="C37" t="s">
        <v>87</v>
      </c>
      <c r="D37">
        <v>150</v>
      </c>
      <c r="E37">
        <v>105</v>
      </c>
      <c r="F37" t="s">
        <v>163</v>
      </c>
      <c r="G37">
        <v>4</v>
      </c>
      <c r="H37">
        <v>52207321</v>
      </c>
      <c r="I37" t="s">
        <v>164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-7602774</v>
      </c>
      <c r="S37">
        <v>0</v>
      </c>
      <c r="T37">
        <v>4112077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5068516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5140096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10280192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679924</v>
      </c>
      <c r="AV37">
        <v>679924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204000</v>
      </c>
      <c r="BH37">
        <v>938000</v>
      </c>
      <c r="BI37">
        <v>0</v>
      </c>
      <c r="BJ37" t="s">
        <v>65</v>
      </c>
      <c r="BK37">
        <v>20220901</v>
      </c>
    </row>
    <row r="38" spans="1:63">
      <c r="A38" s="1" t="s">
        <v>111</v>
      </c>
      <c r="B38" t="s">
        <v>61</v>
      </c>
      <c r="C38" t="s">
        <v>104</v>
      </c>
      <c r="D38">
        <v>200</v>
      </c>
      <c r="E38">
        <v>480</v>
      </c>
      <c r="F38" t="s">
        <v>116</v>
      </c>
      <c r="G38">
        <v>27</v>
      </c>
      <c r="H38">
        <v>51753989</v>
      </c>
      <c r="I38" t="s">
        <v>133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353372</v>
      </c>
      <c r="AE38">
        <v>0</v>
      </c>
      <c r="AF38">
        <v>0</v>
      </c>
      <c r="AG38">
        <v>0</v>
      </c>
      <c r="AH38">
        <v>2019268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5048171</v>
      </c>
      <c r="AO38">
        <v>0</v>
      </c>
      <c r="AP38">
        <v>0</v>
      </c>
      <c r="AQ38">
        <v>0</v>
      </c>
      <c r="AR38">
        <v>0</v>
      </c>
      <c r="AS38">
        <v>10000</v>
      </c>
      <c r="AT38">
        <v>252409</v>
      </c>
      <c r="AU38">
        <v>296832</v>
      </c>
      <c r="AV38">
        <v>296832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100000</v>
      </c>
      <c r="BD38">
        <v>0</v>
      </c>
      <c r="BE38">
        <v>992325</v>
      </c>
      <c r="BF38">
        <v>0</v>
      </c>
      <c r="BG38">
        <v>74400</v>
      </c>
      <c r="BH38">
        <v>259000</v>
      </c>
      <c r="BI38">
        <v>0</v>
      </c>
      <c r="BJ38" t="s">
        <v>65</v>
      </c>
      <c r="BK38">
        <v>20220901</v>
      </c>
    </row>
    <row r="39" spans="1:63">
      <c r="A39" s="1" t="s">
        <v>76</v>
      </c>
      <c r="B39" t="s">
        <v>90</v>
      </c>
      <c r="C39" t="s">
        <v>81</v>
      </c>
      <c r="D39">
        <v>210</v>
      </c>
      <c r="E39">
        <v>407</v>
      </c>
      <c r="F39" t="s">
        <v>88</v>
      </c>
      <c r="G39">
        <v>4</v>
      </c>
      <c r="H39">
        <v>79315507</v>
      </c>
      <c r="I39" t="s">
        <v>155</v>
      </c>
      <c r="L39">
        <v>58500</v>
      </c>
      <c r="M39">
        <v>397302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1787858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542317</v>
      </c>
      <c r="AE39">
        <v>0</v>
      </c>
      <c r="AF39">
        <v>0</v>
      </c>
      <c r="AG39">
        <v>0</v>
      </c>
      <c r="AH39">
        <v>3873692</v>
      </c>
      <c r="AI39">
        <v>6482946</v>
      </c>
      <c r="AJ39">
        <v>0</v>
      </c>
      <c r="AK39">
        <v>0</v>
      </c>
      <c r="AL39">
        <v>0</v>
      </c>
      <c r="AM39">
        <v>0</v>
      </c>
      <c r="AN39">
        <v>5959525</v>
      </c>
      <c r="AO39">
        <v>0</v>
      </c>
      <c r="AP39">
        <v>9508321</v>
      </c>
      <c r="AQ39">
        <v>0</v>
      </c>
      <c r="AR39">
        <v>0</v>
      </c>
      <c r="AS39">
        <v>30000</v>
      </c>
      <c r="AT39">
        <v>1787859</v>
      </c>
      <c r="AU39">
        <v>843329</v>
      </c>
      <c r="AV39">
        <v>843329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211000</v>
      </c>
      <c r="BH39">
        <v>2583000</v>
      </c>
      <c r="BI39">
        <v>0</v>
      </c>
      <c r="BJ39" t="s">
        <v>65</v>
      </c>
      <c r="BK39">
        <v>20220901</v>
      </c>
    </row>
    <row r="40" spans="1:63">
      <c r="A40" s="1" t="s">
        <v>60</v>
      </c>
      <c r="B40" t="s">
        <v>61</v>
      </c>
      <c r="C40" t="s">
        <v>115</v>
      </c>
      <c r="D40">
        <v>210</v>
      </c>
      <c r="E40">
        <v>222</v>
      </c>
      <c r="F40" t="s">
        <v>63</v>
      </c>
      <c r="G40">
        <v>19</v>
      </c>
      <c r="H40">
        <v>1058845375</v>
      </c>
      <c r="I40" t="s">
        <v>183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3152414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126097</v>
      </c>
      <c r="AV40">
        <v>126097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 t="s">
        <v>65</v>
      </c>
      <c r="BK40">
        <v>20220901</v>
      </c>
    </row>
    <row r="41" spans="1:63">
      <c r="A41" s="1" t="s">
        <v>76</v>
      </c>
      <c r="B41" t="s">
        <v>61</v>
      </c>
      <c r="C41" t="s">
        <v>87</v>
      </c>
      <c r="D41">
        <v>210</v>
      </c>
      <c r="E41">
        <v>105</v>
      </c>
      <c r="F41" t="s">
        <v>63</v>
      </c>
      <c r="G41">
        <v>15</v>
      </c>
      <c r="H41">
        <v>79921645</v>
      </c>
      <c r="I41" t="s">
        <v>156</v>
      </c>
      <c r="L41">
        <v>0</v>
      </c>
      <c r="M41">
        <v>7050</v>
      </c>
      <c r="N41">
        <v>0</v>
      </c>
      <c r="O41">
        <v>0</v>
      </c>
      <c r="P41">
        <v>0</v>
      </c>
      <c r="Q41">
        <v>10017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56</v>
      </c>
      <c r="AD41">
        <v>3337</v>
      </c>
      <c r="AE41">
        <v>9978</v>
      </c>
      <c r="AF41">
        <v>0</v>
      </c>
      <c r="AG41">
        <v>55310</v>
      </c>
      <c r="AH41">
        <v>0</v>
      </c>
      <c r="AI41">
        <v>54468</v>
      </c>
      <c r="AJ41">
        <v>0</v>
      </c>
      <c r="AK41">
        <v>0</v>
      </c>
      <c r="AL41">
        <v>0</v>
      </c>
      <c r="AM41">
        <v>0</v>
      </c>
      <c r="AN41">
        <v>111214</v>
      </c>
      <c r="AO41">
        <v>0</v>
      </c>
      <c r="AP41">
        <v>0</v>
      </c>
      <c r="AQ41">
        <v>0</v>
      </c>
      <c r="AR41">
        <v>72624</v>
      </c>
      <c r="AS41">
        <v>0</v>
      </c>
      <c r="AT41">
        <v>0</v>
      </c>
      <c r="AU41">
        <v>4582</v>
      </c>
      <c r="AV41">
        <v>4582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100000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 t="s">
        <v>65</v>
      </c>
      <c r="BK41">
        <v>20220901</v>
      </c>
    </row>
    <row r="42" spans="1:63">
      <c r="A42" s="1" t="s">
        <v>135</v>
      </c>
      <c r="B42" t="s">
        <v>77</v>
      </c>
      <c r="C42" t="s">
        <v>81</v>
      </c>
      <c r="D42">
        <v>210</v>
      </c>
      <c r="E42">
        <v>407</v>
      </c>
      <c r="F42" t="s">
        <v>116</v>
      </c>
      <c r="G42">
        <v>19</v>
      </c>
      <c r="H42">
        <v>1022328726</v>
      </c>
      <c r="I42" t="s">
        <v>157</v>
      </c>
      <c r="L42">
        <v>0</v>
      </c>
      <c r="M42">
        <v>30742</v>
      </c>
      <c r="N42">
        <v>161395</v>
      </c>
      <c r="O42">
        <v>0</v>
      </c>
      <c r="P42">
        <v>0</v>
      </c>
      <c r="Q42">
        <v>76331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1527</v>
      </c>
      <c r="AD42">
        <v>0</v>
      </c>
      <c r="AE42">
        <v>75025</v>
      </c>
      <c r="AF42">
        <v>0</v>
      </c>
      <c r="AG42">
        <v>139581</v>
      </c>
      <c r="AH42">
        <v>0</v>
      </c>
      <c r="AI42">
        <v>237288</v>
      </c>
      <c r="AJ42">
        <v>0</v>
      </c>
      <c r="AK42">
        <v>0</v>
      </c>
      <c r="AL42">
        <v>0</v>
      </c>
      <c r="AM42">
        <v>0</v>
      </c>
      <c r="AN42">
        <v>813752</v>
      </c>
      <c r="AO42">
        <v>0</v>
      </c>
      <c r="AP42">
        <v>0</v>
      </c>
      <c r="AQ42">
        <v>0</v>
      </c>
      <c r="AR42">
        <f>40944+293120</f>
        <v>334064</v>
      </c>
      <c r="AS42">
        <v>0</v>
      </c>
      <c r="AT42">
        <v>0</v>
      </c>
      <c r="AU42">
        <v>39007</v>
      </c>
      <c r="AV42">
        <v>39007</v>
      </c>
      <c r="AW42">
        <v>0</v>
      </c>
      <c r="AX42">
        <v>284813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9600</v>
      </c>
      <c r="BH42">
        <v>21000</v>
      </c>
      <c r="BI42">
        <v>0</v>
      </c>
      <c r="BJ42" t="s">
        <v>65</v>
      </c>
      <c r="BK42">
        <v>20220901</v>
      </c>
    </row>
    <row r="43" spans="1:63">
      <c r="A43" s="1" t="s">
        <v>76</v>
      </c>
      <c r="B43" t="s">
        <v>61</v>
      </c>
      <c r="C43" t="s">
        <v>71</v>
      </c>
      <c r="D43">
        <v>210</v>
      </c>
      <c r="E43">
        <v>219</v>
      </c>
      <c r="F43" t="s">
        <v>63</v>
      </c>
      <c r="G43">
        <v>15</v>
      </c>
      <c r="H43">
        <v>1031127460</v>
      </c>
      <c r="I43" t="s">
        <v>173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2899561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115982</v>
      </c>
      <c r="AV43">
        <v>115982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 t="s">
        <v>65</v>
      </c>
      <c r="BK43">
        <v>20220901</v>
      </c>
    </row>
    <row r="44" spans="1:63">
      <c r="A44" s="1" t="s">
        <v>76</v>
      </c>
      <c r="B44" t="s">
        <v>61</v>
      </c>
      <c r="C44" t="s">
        <v>71</v>
      </c>
      <c r="D44">
        <v>210</v>
      </c>
      <c r="E44">
        <v>219</v>
      </c>
      <c r="F44" t="s">
        <v>79</v>
      </c>
      <c r="G44">
        <v>7</v>
      </c>
      <c r="H44">
        <v>52227361</v>
      </c>
      <c r="I44" t="s">
        <v>86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5545512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6931890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13863780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1000000</v>
      </c>
      <c r="AV44">
        <v>1000000</v>
      </c>
      <c r="AW44">
        <v>0</v>
      </c>
      <c r="AX44">
        <v>0</v>
      </c>
      <c r="AY44">
        <v>0</v>
      </c>
      <c r="AZ44">
        <v>0</v>
      </c>
      <c r="BA44">
        <v>3000000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500000</v>
      </c>
      <c r="BH44">
        <v>2301000</v>
      </c>
      <c r="BI44">
        <v>0</v>
      </c>
      <c r="BJ44" t="s">
        <v>65</v>
      </c>
      <c r="BK44">
        <v>20220901</v>
      </c>
    </row>
    <row r="45" spans="1:63">
      <c r="A45" s="1" t="s">
        <v>76</v>
      </c>
      <c r="B45" t="s">
        <v>61</v>
      </c>
      <c r="C45" t="s">
        <v>71</v>
      </c>
      <c r="D45">
        <v>220</v>
      </c>
      <c r="E45">
        <v>219</v>
      </c>
      <c r="F45" t="s">
        <v>88</v>
      </c>
      <c r="G45">
        <v>4</v>
      </c>
      <c r="H45">
        <v>52557104</v>
      </c>
      <c r="I45" t="s">
        <v>89</v>
      </c>
      <c r="L45">
        <v>0</v>
      </c>
      <c r="M45">
        <v>0</v>
      </c>
      <c r="N45">
        <v>5145236</v>
      </c>
      <c r="O45">
        <v>0</v>
      </c>
      <c r="P45">
        <v>0</v>
      </c>
      <c r="Q45">
        <v>0</v>
      </c>
      <c r="R45">
        <v>0</v>
      </c>
      <c r="S45">
        <v>0</v>
      </c>
      <c r="T45">
        <v>4112077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431768</v>
      </c>
      <c r="AE45">
        <v>0</v>
      </c>
      <c r="AF45">
        <v>0</v>
      </c>
      <c r="AG45">
        <v>0</v>
      </c>
      <c r="AH45">
        <v>5140096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10280192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1000000</v>
      </c>
      <c r="AV45">
        <v>1000000</v>
      </c>
      <c r="AW45">
        <v>0</v>
      </c>
      <c r="AX45">
        <v>0</v>
      </c>
      <c r="AY45">
        <v>0</v>
      </c>
      <c r="AZ45">
        <v>0</v>
      </c>
      <c r="BA45">
        <v>2000000</v>
      </c>
      <c r="BB45">
        <v>0</v>
      </c>
      <c r="BC45">
        <v>200000</v>
      </c>
      <c r="BD45">
        <v>0</v>
      </c>
      <c r="BE45">
        <v>0</v>
      </c>
      <c r="BF45">
        <v>0</v>
      </c>
      <c r="BG45">
        <v>500000</v>
      </c>
      <c r="BH45">
        <v>1101000</v>
      </c>
      <c r="BI45">
        <v>0</v>
      </c>
      <c r="BJ45" t="s">
        <v>65</v>
      </c>
      <c r="BK45">
        <v>20220901</v>
      </c>
    </row>
    <row r="46" spans="1:63">
      <c r="A46" s="1" t="s">
        <v>101</v>
      </c>
      <c r="B46" t="s">
        <v>77</v>
      </c>
      <c r="C46" t="s">
        <v>87</v>
      </c>
      <c r="D46">
        <v>220</v>
      </c>
      <c r="E46">
        <v>105</v>
      </c>
      <c r="F46" t="s">
        <v>92</v>
      </c>
      <c r="G46">
        <v>4</v>
      </c>
      <c r="H46">
        <v>79313645</v>
      </c>
      <c r="I46" t="s">
        <v>93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2330177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1980650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5825442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405451</v>
      </c>
      <c r="AV46">
        <v>405451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101400</v>
      </c>
      <c r="BH46">
        <v>721000</v>
      </c>
      <c r="BI46">
        <v>0</v>
      </c>
      <c r="BJ46" t="s">
        <v>65</v>
      </c>
      <c r="BK46">
        <v>20220901</v>
      </c>
    </row>
    <row r="47" spans="1:63">
      <c r="A47" s="1" t="s">
        <v>111</v>
      </c>
      <c r="B47" t="s">
        <v>61</v>
      </c>
      <c r="C47" t="s">
        <v>71</v>
      </c>
      <c r="D47">
        <v>240</v>
      </c>
      <c r="E47">
        <v>219</v>
      </c>
      <c r="F47" t="s">
        <v>95</v>
      </c>
      <c r="G47">
        <v>26</v>
      </c>
      <c r="H47">
        <v>51724090</v>
      </c>
      <c r="I47" t="s">
        <v>96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14806</v>
      </c>
      <c r="AE47">
        <v>0</v>
      </c>
      <c r="AF47">
        <v>9870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493523</v>
      </c>
      <c r="AO47">
        <v>0</v>
      </c>
      <c r="AP47">
        <v>0</v>
      </c>
      <c r="AQ47">
        <v>0</v>
      </c>
      <c r="AR47">
        <v>0</v>
      </c>
      <c r="AS47">
        <v>10000</v>
      </c>
      <c r="AT47">
        <v>24676</v>
      </c>
      <c r="AU47">
        <v>20333</v>
      </c>
      <c r="AV47">
        <v>20333</v>
      </c>
      <c r="AW47">
        <v>0</v>
      </c>
      <c r="AX47">
        <v>0</v>
      </c>
      <c r="AY47">
        <v>0</v>
      </c>
      <c r="AZ47">
        <v>139545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 t="s">
        <v>65</v>
      </c>
      <c r="BK47">
        <v>20220901</v>
      </c>
    </row>
    <row r="48" spans="1:63">
      <c r="A48" s="1" t="s">
        <v>76</v>
      </c>
      <c r="B48" t="s">
        <v>61</v>
      </c>
      <c r="C48" t="s">
        <v>94</v>
      </c>
      <c r="D48">
        <v>250</v>
      </c>
      <c r="E48">
        <v>425</v>
      </c>
      <c r="F48" t="s">
        <v>63</v>
      </c>
      <c r="G48">
        <v>15</v>
      </c>
      <c r="H48">
        <v>39760112</v>
      </c>
      <c r="I48" t="s">
        <v>97</v>
      </c>
      <c r="L48">
        <v>0</v>
      </c>
      <c r="M48">
        <v>193304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202969</v>
      </c>
      <c r="AE48">
        <v>0</v>
      </c>
      <c r="AF48">
        <v>0</v>
      </c>
      <c r="AG48">
        <v>0</v>
      </c>
      <c r="AH48">
        <v>0</v>
      </c>
      <c r="AI48">
        <v>1659712</v>
      </c>
      <c r="AJ48">
        <v>0</v>
      </c>
      <c r="AK48">
        <v>0</v>
      </c>
      <c r="AL48">
        <v>0</v>
      </c>
      <c r="AM48">
        <v>0</v>
      </c>
      <c r="AN48">
        <v>2899561</v>
      </c>
      <c r="AO48">
        <v>0</v>
      </c>
      <c r="AP48">
        <v>2434245</v>
      </c>
      <c r="AQ48">
        <v>0</v>
      </c>
      <c r="AR48">
        <v>0</v>
      </c>
      <c r="AS48">
        <v>0</v>
      </c>
      <c r="AT48">
        <v>0</v>
      </c>
      <c r="AU48">
        <v>215109</v>
      </c>
      <c r="AV48">
        <v>215109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 t="s">
        <v>65</v>
      </c>
      <c r="BK48">
        <v>20220901</v>
      </c>
    </row>
    <row r="49" spans="1:63">
      <c r="A49" s="1" t="s">
        <v>76</v>
      </c>
      <c r="B49" t="s">
        <v>61</v>
      </c>
      <c r="C49" t="s">
        <v>87</v>
      </c>
      <c r="D49">
        <v>250</v>
      </c>
      <c r="E49">
        <v>105</v>
      </c>
      <c r="F49" t="s">
        <v>63</v>
      </c>
      <c r="G49">
        <v>15</v>
      </c>
      <c r="H49">
        <v>1015994465</v>
      </c>
      <c r="I49" t="s">
        <v>98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86987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2899561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119462</v>
      </c>
      <c r="AV49">
        <v>119462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80000</v>
      </c>
      <c r="BD49">
        <v>0</v>
      </c>
      <c r="BE49">
        <v>847783</v>
      </c>
      <c r="BF49">
        <v>0</v>
      </c>
      <c r="BG49">
        <v>0</v>
      </c>
      <c r="BH49">
        <v>0</v>
      </c>
      <c r="BI49">
        <v>0</v>
      </c>
      <c r="BJ49" t="s">
        <v>65</v>
      </c>
      <c r="BK49">
        <v>20220901</v>
      </c>
    </row>
    <row r="50" spans="1:63">
      <c r="A50" s="1" t="s">
        <v>101</v>
      </c>
      <c r="B50" t="s">
        <v>61</v>
      </c>
      <c r="C50" t="s">
        <v>62</v>
      </c>
      <c r="D50">
        <v>250</v>
      </c>
      <c r="E50">
        <v>314</v>
      </c>
      <c r="F50" t="s">
        <v>63</v>
      </c>
      <c r="G50">
        <v>21</v>
      </c>
      <c r="H50">
        <v>46357433</v>
      </c>
      <c r="I50" t="s">
        <v>174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3291507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131660</v>
      </c>
      <c r="AV50">
        <v>131660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200000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 t="s">
        <v>65</v>
      </c>
      <c r="BK50">
        <v>20220901</v>
      </c>
    </row>
    <row r="51" spans="1:63">
      <c r="A51" s="1" t="s">
        <v>101</v>
      </c>
      <c r="B51" t="s">
        <v>90</v>
      </c>
      <c r="C51" t="s">
        <v>62</v>
      </c>
      <c r="D51">
        <v>260</v>
      </c>
      <c r="E51">
        <v>314</v>
      </c>
      <c r="F51" t="s">
        <v>88</v>
      </c>
      <c r="G51">
        <v>5</v>
      </c>
      <c r="H51">
        <v>35325745</v>
      </c>
      <c r="I51" t="s">
        <v>134</v>
      </c>
      <c r="L51">
        <v>58500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1890934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585045</v>
      </c>
      <c r="AE51">
        <v>0</v>
      </c>
      <c r="AF51">
        <v>0</v>
      </c>
      <c r="AG51">
        <v>0</v>
      </c>
      <c r="AH51">
        <v>4097024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6303113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515045</v>
      </c>
      <c r="AV51">
        <v>515045</v>
      </c>
      <c r="AW51">
        <v>0</v>
      </c>
      <c r="AX51">
        <v>0</v>
      </c>
      <c r="AY51">
        <v>0</v>
      </c>
      <c r="AZ51">
        <v>1766902</v>
      </c>
      <c r="BA51">
        <v>0</v>
      </c>
      <c r="BB51">
        <v>0</v>
      </c>
      <c r="BC51">
        <v>0</v>
      </c>
      <c r="BD51">
        <v>0</v>
      </c>
      <c r="BE51">
        <v>2820000</v>
      </c>
      <c r="BF51">
        <v>0</v>
      </c>
      <c r="BG51">
        <v>128800</v>
      </c>
      <c r="BH51">
        <v>1003000</v>
      </c>
      <c r="BI51">
        <v>0</v>
      </c>
      <c r="BJ51" t="s">
        <v>65</v>
      </c>
      <c r="BK51">
        <v>20220901</v>
      </c>
    </row>
    <row r="52" spans="1:63">
      <c r="A52" s="1" t="s">
        <v>76</v>
      </c>
      <c r="B52" t="s">
        <v>61</v>
      </c>
      <c r="C52" t="s">
        <v>81</v>
      </c>
      <c r="D52">
        <v>260</v>
      </c>
      <c r="E52">
        <v>407</v>
      </c>
      <c r="F52" t="s">
        <v>116</v>
      </c>
      <c r="G52">
        <v>30</v>
      </c>
      <c r="H52">
        <v>51978047</v>
      </c>
      <c r="I52" t="s">
        <v>175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202702</v>
      </c>
      <c r="AE52">
        <v>0</v>
      </c>
      <c r="AF52">
        <v>0</v>
      </c>
      <c r="AG52">
        <v>0</v>
      </c>
      <c r="AH52">
        <v>1621619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5791497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235135</v>
      </c>
      <c r="AV52">
        <v>235135</v>
      </c>
      <c r="AW52">
        <v>0</v>
      </c>
      <c r="AX52">
        <v>1737449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58800</v>
      </c>
      <c r="BH52">
        <v>340000</v>
      </c>
      <c r="BI52">
        <v>0</v>
      </c>
      <c r="BJ52" t="s">
        <v>65</v>
      </c>
      <c r="BK52">
        <v>20220901</v>
      </c>
    </row>
    <row r="53" spans="1:63">
      <c r="A53" s="1" t="s">
        <v>135</v>
      </c>
      <c r="B53" t="s">
        <v>67</v>
      </c>
      <c r="C53" t="s">
        <v>62</v>
      </c>
      <c r="D53">
        <v>260</v>
      </c>
      <c r="E53">
        <v>314</v>
      </c>
      <c r="F53" t="s">
        <v>88</v>
      </c>
      <c r="G53">
        <v>4</v>
      </c>
      <c r="H53">
        <v>24022412</v>
      </c>
      <c r="I53" t="s">
        <v>143</v>
      </c>
      <c r="L53">
        <v>27300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834334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253081</v>
      </c>
      <c r="AE53">
        <v>0</v>
      </c>
      <c r="AF53">
        <v>0</v>
      </c>
      <c r="AG53">
        <v>0</v>
      </c>
      <c r="AH53">
        <v>1807723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5959525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227050</v>
      </c>
      <c r="AV53">
        <v>227050</v>
      </c>
      <c r="AW53">
        <v>0</v>
      </c>
      <c r="AX53">
        <v>3178413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56800</v>
      </c>
      <c r="BH53">
        <v>538000</v>
      </c>
      <c r="BI53">
        <v>0</v>
      </c>
      <c r="BJ53" t="s">
        <v>65</v>
      </c>
      <c r="BK53">
        <v>20220901</v>
      </c>
    </row>
    <row r="54" spans="1:63">
      <c r="A54" s="1" t="s">
        <v>66</v>
      </c>
      <c r="B54" t="s">
        <v>61</v>
      </c>
      <c r="C54" t="s">
        <v>115</v>
      </c>
      <c r="D54">
        <v>300</v>
      </c>
      <c r="E54">
        <v>222</v>
      </c>
      <c r="F54" t="s">
        <v>63</v>
      </c>
      <c r="G54">
        <v>19</v>
      </c>
      <c r="H54">
        <v>52559589</v>
      </c>
      <c r="I54" t="s">
        <v>128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3152414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126097</v>
      </c>
      <c r="AV54">
        <v>126097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 t="s">
        <v>65</v>
      </c>
      <c r="BK54">
        <v>20220901</v>
      </c>
    </row>
    <row r="55" spans="1:63">
      <c r="A55" s="1" t="s">
        <v>60</v>
      </c>
      <c r="B55" t="s">
        <v>61</v>
      </c>
      <c r="C55" t="s">
        <v>94</v>
      </c>
      <c r="D55">
        <v>300</v>
      </c>
      <c r="E55">
        <v>425</v>
      </c>
      <c r="F55" t="s">
        <v>63</v>
      </c>
      <c r="G55">
        <v>19</v>
      </c>
      <c r="H55">
        <v>80366851</v>
      </c>
      <c r="I55" t="s">
        <v>99</v>
      </c>
      <c r="L55">
        <v>0</v>
      </c>
      <c r="M55">
        <v>0</v>
      </c>
      <c r="N55">
        <v>74681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21906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312950</v>
      </c>
      <c r="AO55">
        <v>0</v>
      </c>
      <c r="AP55">
        <v>0</v>
      </c>
      <c r="AQ55">
        <v>0</v>
      </c>
      <c r="AR55">
        <v>-26414</v>
      </c>
      <c r="AS55">
        <v>0</v>
      </c>
      <c r="AT55">
        <v>0</v>
      </c>
      <c r="AU55">
        <v>16381</v>
      </c>
      <c r="AV55">
        <v>16381</v>
      </c>
      <c r="AW55">
        <v>-139488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 t="s">
        <v>65</v>
      </c>
      <c r="BK55">
        <v>20220901</v>
      </c>
    </row>
    <row r="56" spans="1:63">
      <c r="A56" s="1" t="s">
        <v>66</v>
      </c>
      <c r="B56" t="s">
        <v>90</v>
      </c>
      <c r="C56" t="s">
        <v>62</v>
      </c>
      <c r="D56">
        <v>300</v>
      </c>
      <c r="E56">
        <v>314</v>
      </c>
      <c r="F56" t="s">
        <v>63</v>
      </c>
      <c r="G56">
        <v>9</v>
      </c>
      <c r="H56">
        <v>1068927203</v>
      </c>
      <c r="I56" t="s">
        <v>100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75897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2529890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104231</v>
      </c>
      <c r="AV56">
        <v>104231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 t="s">
        <v>65</v>
      </c>
      <c r="BK56">
        <v>20220901</v>
      </c>
    </row>
    <row r="57" spans="1:63">
      <c r="A57" s="1" t="s">
        <v>60</v>
      </c>
      <c r="B57" t="s">
        <v>61</v>
      </c>
      <c r="C57" t="s">
        <v>71</v>
      </c>
      <c r="D57">
        <v>300</v>
      </c>
      <c r="E57">
        <v>219</v>
      </c>
      <c r="F57" t="s">
        <v>163</v>
      </c>
      <c r="G57">
        <v>4</v>
      </c>
      <c r="H57">
        <v>52100023</v>
      </c>
      <c r="I57" t="s">
        <v>176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4112077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5140096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10280192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781295</v>
      </c>
      <c r="AV57">
        <v>781295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351700</v>
      </c>
      <c r="BH57">
        <v>2484000</v>
      </c>
      <c r="BI57">
        <v>0</v>
      </c>
      <c r="BJ57" t="s">
        <v>65</v>
      </c>
      <c r="BK57">
        <v>20220901</v>
      </c>
    </row>
    <row r="58" spans="1:63">
      <c r="A58" s="1" t="s">
        <v>135</v>
      </c>
      <c r="B58" t="s">
        <v>67</v>
      </c>
      <c r="C58" t="s">
        <v>78</v>
      </c>
      <c r="D58">
        <v>300</v>
      </c>
      <c r="E58">
        <v>68</v>
      </c>
      <c r="F58" t="s">
        <v>82</v>
      </c>
      <c r="G58">
        <v>16</v>
      </c>
      <c r="H58">
        <v>79837126</v>
      </c>
      <c r="I58" t="s">
        <v>102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214715</v>
      </c>
      <c r="W58">
        <v>0</v>
      </c>
      <c r="X58">
        <v>0</v>
      </c>
      <c r="Y58">
        <v>192050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2290291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107882</v>
      </c>
      <c r="AV58">
        <v>107882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20613</v>
      </c>
      <c r="BJ58" t="s">
        <v>65</v>
      </c>
      <c r="BK58">
        <v>20220901</v>
      </c>
    </row>
    <row r="59" spans="1:63">
      <c r="A59" s="1" t="s">
        <v>76</v>
      </c>
      <c r="B59" t="s">
        <v>61</v>
      </c>
      <c r="C59" t="s">
        <v>62</v>
      </c>
      <c r="D59">
        <v>300</v>
      </c>
      <c r="E59">
        <v>314</v>
      </c>
      <c r="F59" t="s">
        <v>82</v>
      </c>
      <c r="G59">
        <v>18</v>
      </c>
      <c r="H59">
        <v>1010230539</v>
      </c>
      <c r="I59" t="s">
        <v>136</v>
      </c>
      <c r="L59">
        <v>0</v>
      </c>
      <c r="M59">
        <v>23400</v>
      </c>
      <c r="N59">
        <v>0</v>
      </c>
      <c r="O59">
        <v>0</v>
      </c>
      <c r="P59">
        <v>0</v>
      </c>
      <c r="Q59">
        <v>8943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51</v>
      </c>
      <c r="AD59">
        <v>2801</v>
      </c>
      <c r="AE59">
        <v>8908</v>
      </c>
      <c r="AF59">
        <v>0</v>
      </c>
      <c r="AG59">
        <v>46431</v>
      </c>
      <c r="AH59">
        <v>0</v>
      </c>
      <c r="AI59">
        <v>180771</v>
      </c>
      <c r="AJ59">
        <v>0</v>
      </c>
      <c r="AK59">
        <v>0</v>
      </c>
      <c r="AL59">
        <v>0</v>
      </c>
      <c r="AM59">
        <v>0</v>
      </c>
      <c r="AN59">
        <v>93360</v>
      </c>
      <c r="AO59">
        <v>0</v>
      </c>
      <c r="AP59">
        <v>0</v>
      </c>
      <c r="AQ59">
        <v>0</v>
      </c>
      <c r="AR59">
        <v>349242</v>
      </c>
      <c r="AS59">
        <v>0</v>
      </c>
      <c r="AT59">
        <v>0</v>
      </c>
      <c r="AU59">
        <v>3846</v>
      </c>
      <c r="AV59">
        <v>3846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 t="s">
        <v>65</v>
      </c>
      <c r="BK59">
        <v>20220901</v>
      </c>
    </row>
    <row r="60" spans="1:63">
      <c r="A60" s="1" t="s">
        <v>60</v>
      </c>
      <c r="B60" t="s">
        <v>61</v>
      </c>
      <c r="C60" t="s">
        <v>71</v>
      </c>
      <c r="D60">
        <v>300</v>
      </c>
      <c r="E60">
        <v>219</v>
      </c>
      <c r="F60" t="s">
        <v>72</v>
      </c>
      <c r="G60">
        <v>18</v>
      </c>
      <c r="H60">
        <v>6762048</v>
      </c>
      <c r="I60" t="s">
        <v>118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285787</v>
      </c>
      <c r="AE60">
        <v>0</v>
      </c>
      <c r="AF60">
        <v>0</v>
      </c>
      <c r="AG60">
        <v>0</v>
      </c>
      <c r="AH60">
        <v>1633066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4082666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240061</v>
      </c>
      <c r="AV60">
        <v>240061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50000</v>
      </c>
      <c r="BD60">
        <v>0</v>
      </c>
      <c r="BE60">
        <v>1821838</v>
      </c>
      <c r="BF60">
        <v>200970</v>
      </c>
      <c r="BG60">
        <v>60200</v>
      </c>
      <c r="BH60">
        <v>147000</v>
      </c>
      <c r="BI60">
        <v>0</v>
      </c>
      <c r="BJ60" t="s">
        <v>65</v>
      </c>
      <c r="BK60">
        <v>20220901</v>
      </c>
    </row>
    <row r="61" spans="1:63">
      <c r="A61" s="1" t="s">
        <v>66</v>
      </c>
      <c r="B61" t="s">
        <v>61</v>
      </c>
      <c r="C61" t="s">
        <v>87</v>
      </c>
      <c r="D61">
        <v>300</v>
      </c>
      <c r="E61">
        <v>105</v>
      </c>
      <c r="F61" t="s">
        <v>63</v>
      </c>
      <c r="G61">
        <v>19</v>
      </c>
      <c r="H61">
        <v>52464940</v>
      </c>
      <c r="I61" t="s">
        <v>103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3091227</v>
      </c>
      <c r="AO61">
        <v>0</v>
      </c>
      <c r="AP61">
        <v>0</v>
      </c>
      <c r="AQ61">
        <v>0</v>
      </c>
      <c r="AR61">
        <v>0</v>
      </c>
      <c r="AS61">
        <v>10000</v>
      </c>
      <c r="AT61">
        <v>154561</v>
      </c>
      <c r="AU61">
        <v>123649</v>
      </c>
      <c r="AV61">
        <v>123649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 t="s">
        <v>65</v>
      </c>
      <c r="BK61">
        <v>20220901</v>
      </c>
    </row>
    <row r="62" spans="1:63">
      <c r="A62" s="1" t="s">
        <v>60</v>
      </c>
      <c r="B62" t="s">
        <v>77</v>
      </c>
      <c r="C62" t="s">
        <v>62</v>
      </c>
      <c r="D62">
        <v>300</v>
      </c>
      <c r="E62">
        <v>314</v>
      </c>
      <c r="F62" t="s">
        <v>72</v>
      </c>
      <c r="G62">
        <v>18</v>
      </c>
      <c r="H62">
        <v>51662353</v>
      </c>
      <c r="I62" t="s">
        <v>177</v>
      </c>
      <c r="L62">
        <v>0</v>
      </c>
      <c r="M62">
        <v>37716</v>
      </c>
      <c r="N62">
        <v>96719</v>
      </c>
      <c r="O62">
        <v>0</v>
      </c>
      <c r="P62">
        <v>0</v>
      </c>
      <c r="Q62">
        <v>200668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10033</v>
      </c>
      <c r="AD62">
        <v>96720</v>
      </c>
      <c r="AE62">
        <v>193934</v>
      </c>
      <c r="AF62">
        <v>0</v>
      </c>
      <c r="AG62">
        <v>189878</v>
      </c>
      <c r="AH62">
        <v>552680</v>
      </c>
      <c r="AI62">
        <v>424062</v>
      </c>
      <c r="AJ62">
        <v>0</v>
      </c>
      <c r="AK62">
        <v>0</v>
      </c>
      <c r="AL62">
        <v>0</v>
      </c>
      <c r="AM62">
        <v>0</v>
      </c>
      <c r="AN62">
        <v>1381700</v>
      </c>
      <c r="AO62">
        <v>0</v>
      </c>
      <c r="AP62">
        <v>0</v>
      </c>
      <c r="AQ62">
        <v>0</v>
      </c>
      <c r="AR62">
        <v>635113</v>
      </c>
      <c r="AS62">
        <v>0</v>
      </c>
      <c r="AT62">
        <v>0</v>
      </c>
      <c r="AU62">
        <v>85113</v>
      </c>
      <c r="AV62">
        <v>85113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61803</v>
      </c>
      <c r="BD62">
        <v>0</v>
      </c>
      <c r="BE62">
        <v>33390</v>
      </c>
      <c r="BF62">
        <v>0</v>
      </c>
      <c r="BG62">
        <v>0</v>
      </c>
      <c r="BH62">
        <v>103000</v>
      </c>
      <c r="BI62">
        <v>0</v>
      </c>
      <c r="BJ62" t="s">
        <v>65</v>
      </c>
      <c r="BK62">
        <v>20220901</v>
      </c>
    </row>
    <row r="63" spans="1:63">
      <c r="A63" s="1" t="s">
        <v>76</v>
      </c>
      <c r="B63" t="s">
        <v>61</v>
      </c>
      <c r="C63" t="s">
        <v>115</v>
      </c>
      <c r="D63">
        <v>300</v>
      </c>
      <c r="E63">
        <v>222</v>
      </c>
      <c r="F63" t="s">
        <v>72</v>
      </c>
      <c r="G63">
        <v>17</v>
      </c>
      <c r="H63">
        <v>39789074</v>
      </c>
      <c r="I63" t="s">
        <v>178</v>
      </c>
      <c r="L63">
        <v>58500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281887</v>
      </c>
      <c r="AE63">
        <v>0</v>
      </c>
      <c r="AF63">
        <v>0</v>
      </c>
      <c r="AG63">
        <v>0</v>
      </c>
      <c r="AH63">
        <v>1610780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4026950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236785</v>
      </c>
      <c r="AV63">
        <v>236785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50000</v>
      </c>
      <c r="BD63">
        <v>0</v>
      </c>
      <c r="BE63">
        <v>1466321</v>
      </c>
      <c r="BF63">
        <v>0</v>
      </c>
      <c r="BG63">
        <v>59200</v>
      </c>
      <c r="BH63">
        <v>146000</v>
      </c>
      <c r="BI63">
        <v>0</v>
      </c>
      <c r="BJ63" t="s">
        <v>65</v>
      </c>
      <c r="BK63">
        <v>20220901</v>
      </c>
    </row>
    <row r="64" spans="1:63">
      <c r="A64" s="1" t="s">
        <v>76</v>
      </c>
      <c r="B64" t="s">
        <v>61</v>
      </c>
      <c r="C64" t="s">
        <v>62</v>
      </c>
      <c r="D64">
        <v>300</v>
      </c>
      <c r="E64">
        <v>314</v>
      </c>
      <c r="F64" t="s">
        <v>116</v>
      </c>
      <c r="G64">
        <v>21</v>
      </c>
      <c r="H64">
        <v>29328794</v>
      </c>
      <c r="I64" t="s">
        <v>179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2522628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6306570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353168</v>
      </c>
      <c r="AV64">
        <v>353168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88400</v>
      </c>
      <c r="BH64">
        <v>471000</v>
      </c>
      <c r="BI64">
        <v>0</v>
      </c>
      <c r="BJ64" t="s">
        <v>65</v>
      </c>
      <c r="BK64">
        <v>20220901</v>
      </c>
    </row>
    <row r="65" spans="1:63">
      <c r="A65" s="1" t="s">
        <v>60</v>
      </c>
      <c r="B65" t="s">
        <v>61</v>
      </c>
      <c r="C65" t="s">
        <v>115</v>
      </c>
      <c r="D65">
        <v>310</v>
      </c>
      <c r="E65">
        <v>222</v>
      </c>
      <c r="F65" t="s">
        <v>105</v>
      </c>
      <c r="G65">
        <v>16</v>
      </c>
      <c r="H65">
        <v>79334363</v>
      </c>
      <c r="I65" t="s">
        <v>106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17893</v>
      </c>
      <c r="W65">
        <v>0</v>
      </c>
      <c r="X65">
        <v>0</v>
      </c>
      <c r="Y65">
        <v>8350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2290291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92661</v>
      </c>
      <c r="AV65">
        <v>92661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150000</v>
      </c>
      <c r="BD65">
        <v>0</v>
      </c>
      <c r="BE65">
        <v>772007</v>
      </c>
      <c r="BF65">
        <v>0</v>
      </c>
      <c r="BG65">
        <v>0</v>
      </c>
      <c r="BH65">
        <v>0</v>
      </c>
      <c r="BI65">
        <v>0</v>
      </c>
      <c r="BJ65" t="s">
        <v>65</v>
      </c>
      <c r="BK65">
        <v>20220901</v>
      </c>
    </row>
    <row r="66" spans="1:63">
      <c r="A66" s="1" t="s">
        <v>66</v>
      </c>
      <c r="B66" t="s">
        <v>61</v>
      </c>
      <c r="C66" t="s">
        <v>71</v>
      </c>
      <c r="D66">
        <v>310</v>
      </c>
      <c r="E66">
        <v>219</v>
      </c>
      <c r="F66" t="s">
        <v>105</v>
      </c>
      <c r="G66">
        <v>16</v>
      </c>
      <c r="H66">
        <v>79576915</v>
      </c>
      <c r="I66" t="s">
        <v>131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1221489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48860</v>
      </c>
      <c r="AV66">
        <v>48860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 t="s">
        <v>65</v>
      </c>
      <c r="BK66">
        <v>20220901</v>
      </c>
    </row>
    <row r="67" spans="1:63">
      <c r="A67" s="1" t="s">
        <v>76</v>
      </c>
      <c r="B67" t="s">
        <v>61</v>
      </c>
      <c r="C67" t="s">
        <v>71</v>
      </c>
      <c r="D67">
        <v>310</v>
      </c>
      <c r="E67">
        <v>219</v>
      </c>
      <c r="F67" t="s">
        <v>63</v>
      </c>
      <c r="G67">
        <v>11</v>
      </c>
      <c r="H67">
        <v>7316992</v>
      </c>
      <c r="I67" t="s">
        <v>144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2693513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107741</v>
      </c>
      <c r="AV67">
        <v>107741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936820</v>
      </c>
      <c r="BF67">
        <v>0</v>
      </c>
      <c r="BG67">
        <v>0</v>
      </c>
      <c r="BH67">
        <v>0</v>
      </c>
      <c r="BI67">
        <v>0</v>
      </c>
      <c r="BJ67" t="s">
        <v>65</v>
      </c>
      <c r="BK67">
        <v>20220901</v>
      </c>
    </row>
    <row r="68" spans="1:63">
      <c r="A68" s="1" t="s">
        <v>135</v>
      </c>
      <c r="B68" t="s">
        <v>61</v>
      </c>
      <c r="C68" t="s">
        <v>162</v>
      </c>
      <c r="D68">
        <v>310</v>
      </c>
      <c r="E68">
        <v>39</v>
      </c>
      <c r="F68" t="s">
        <v>88</v>
      </c>
      <c r="G68">
        <v>4</v>
      </c>
      <c r="H68">
        <v>1032373899</v>
      </c>
      <c r="I68" t="s">
        <v>107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4112077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5140096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10280192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781295</v>
      </c>
      <c r="AV68">
        <v>781295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1000000</v>
      </c>
      <c r="BC68">
        <v>0</v>
      </c>
      <c r="BD68">
        <v>0</v>
      </c>
      <c r="BE68">
        <v>0</v>
      </c>
      <c r="BF68">
        <v>0</v>
      </c>
      <c r="BG68">
        <v>351700</v>
      </c>
      <c r="BH68">
        <v>1108000</v>
      </c>
      <c r="BI68">
        <v>0</v>
      </c>
      <c r="BJ68" t="s">
        <v>65</v>
      </c>
      <c r="BK68">
        <v>20220901</v>
      </c>
    </row>
    <row r="69" spans="1:63">
      <c r="A69" s="1" t="s">
        <v>84</v>
      </c>
      <c r="B69" t="s">
        <v>61</v>
      </c>
      <c r="C69" t="s">
        <v>71</v>
      </c>
      <c r="D69">
        <v>310</v>
      </c>
      <c r="E69">
        <v>219</v>
      </c>
      <c r="F69" t="s">
        <v>72</v>
      </c>
      <c r="G69">
        <v>17</v>
      </c>
      <c r="H69">
        <v>79737305</v>
      </c>
      <c r="I69" t="s">
        <v>137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2255092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5637730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315713</v>
      </c>
      <c r="AV69">
        <v>315713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79000</v>
      </c>
      <c r="BH69">
        <v>338000</v>
      </c>
      <c r="BI69">
        <v>0</v>
      </c>
      <c r="BJ69" t="s">
        <v>65</v>
      </c>
      <c r="BK69">
        <v>20220901</v>
      </c>
    </row>
    <row r="70" spans="1:63">
      <c r="A70" s="1" t="s">
        <v>60</v>
      </c>
      <c r="B70" t="s">
        <v>67</v>
      </c>
      <c r="C70" t="s">
        <v>62</v>
      </c>
      <c r="D70">
        <v>320</v>
      </c>
      <c r="E70">
        <v>314</v>
      </c>
      <c r="F70" t="s">
        <v>116</v>
      </c>
      <c r="G70">
        <v>24</v>
      </c>
      <c r="H70">
        <v>20730522</v>
      </c>
      <c r="I70" t="s">
        <v>180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2616163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6540407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366263</v>
      </c>
      <c r="AV70">
        <v>366263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91600</v>
      </c>
      <c r="BH70">
        <v>198000</v>
      </c>
      <c r="BI70">
        <v>0</v>
      </c>
      <c r="BJ70" t="s">
        <v>65</v>
      </c>
      <c r="BK70">
        <v>20220901</v>
      </c>
    </row>
    <row r="71" spans="1:63">
      <c r="A71" s="1" t="s">
        <v>60</v>
      </c>
      <c r="B71" t="s">
        <v>61</v>
      </c>
      <c r="C71" t="s">
        <v>71</v>
      </c>
      <c r="D71">
        <v>320</v>
      </c>
      <c r="E71">
        <v>219</v>
      </c>
      <c r="F71" t="s">
        <v>72</v>
      </c>
      <c r="G71">
        <v>18</v>
      </c>
      <c r="H71">
        <v>79489819</v>
      </c>
      <c r="I71" t="s">
        <v>165</v>
      </c>
      <c r="L71">
        <v>0</v>
      </c>
      <c r="M71">
        <v>272178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285787</v>
      </c>
      <c r="AE71">
        <v>0</v>
      </c>
      <c r="AF71">
        <v>0</v>
      </c>
      <c r="AG71">
        <v>0</v>
      </c>
      <c r="AH71">
        <v>1633066</v>
      </c>
      <c r="AI71">
        <v>3187643</v>
      </c>
      <c r="AJ71">
        <v>0</v>
      </c>
      <c r="AK71">
        <v>0</v>
      </c>
      <c r="AL71">
        <v>0</v>
      </c>
      <c r="AM71">
        <v>0</v>
      </c>
      <c r="AN71">
        <v>4082666</v>
      </c>
      <c r="AO71">
        <v>0</v>
      </c>
      <c r="AP71">
        <v>4887719</v>
      </c>
      <c r="AQ71">
        <v>0</v>
      </c>
      <c r="AR71">
        <v>0</v>
      </c>
      <c r="AS71">
        <v>0</v>
      </c>
      <c r="AT71">
        <v>0</v>
      </c>
      <c r="AU71">
        <v>424107</v>
      </c>
      <c r="AV71">
        <v>424107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3984000</v>
      </c>
      <c r="BF71">
        <v>0</v>
      </c>
      <c r="BG71">
        <v>106200</v>
      </c>
      <c r="BH71">
        <v>376000</v>
      </c>
      <c r="BI71">
        <v>0</v>
      </c>
      <c r="BJ71" t="s">
        <v>65</v>
      </c>
      <c r="BK71">
        <v>20220901</v>
      </c>
    </row>
    <row r="72" spans="1:63">
      <c r="A72" s="1" t="s">
        <v>76</v>
      </c>
      <c r="B72" t="s">
        <v>77</v>
      </c>
      <c r="C72" t="s">
        <v>62</v>
      </c>
      <c r="D72">
        <v>320</v>
      </c>
      <c r="E72">
        <v>314</v>
      </c>
      <c r="F72" t="s">
        <v>116</v>
      </c>
      <c r="G72">
        <v>19</v>
      </c>
      <c r="H72">
        <v>51653368</v>
      </c>
      <c r="I72" t="s">
        <v>181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300561</v>
      </c>
      <c r="AE72">
        <v>0</v>
      </c>
      <c r="AF72">
        <v>0</v>
      </c>
      <c r="AG72">
        <v>0</v>
      </c>
      <c r="AH72">
        <v>1717492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4293731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252471</v>
      </c>
      <c r="AV72">
        <v>252471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100000</v>
      </c>
      <c r="BD72">
        <v>0</v>
      </c>
      <c r="BE72">
        <v>1753946</v>
      </c>
      <c r="BF72">
        <v>308595</v>
      </c>
      <c r="BG72">
        <v>63200</v>
      </c>
      <c r="BH72">
        <v>294000</v>
      </c>
      <c r="BI72">
        <v>0</v>
      </c>
      <c r="BJ72" t="s">
        <v>65</v>
      </c>
      <c r="BK72">
        <v>20220901</v>
      </c>
    </row>
    <row r="73" spans="1:63">
      <c r="A73" s="1" t="s">
        <v>101</v>
      </c>
      <c r="B73" t="s">
        <v>61</v>
      </c>
      <c r="C73" t="s">
        <v>62</v>
      </c>
      <c r="D73">
        <v>320</v>
      </c>
      <c r="E73">
        <v>314</v>
      </c>
      <c r="F73" t="s">
        <v>72</v>
      </c>
      <c r="G73">
        <v>17</v>
      </c>
      <c r="H73">
        <v>51665925</v>
      </c>
      <c r="I73" t="s">
        <v>184</v>
      </c>
      <c r="L73">
        <v>58500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281887</v>
      </c>
      <c r="AE73">
        <v>0</v>
      </c>
      <c r="AF73">
        <v>0</v>
      </c>
      <c r="AG73">
        <v>0</v>
      </c>
      <c r="AH73">
        <v>1610780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4026950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236785</v>
      </c>
      <c r="AV73">
        <v>236785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1481321</v>
      </c>
      <c r="BF73">
        <v>0</v>
      </c>
      <c r="BG73">
        <v>59200</v>
      </c>
      <c r="BH73">
        <v>147000</v>
      </c>
      <c r="BI73">
        <v>0</v>
      </c>
      <c r="BJ73" t="s">
        <v>65</v>
      </c>
      <c r="BK73">
        <v>20220901</v>
      </c>
    </row>
    <row r="74" spans="1:63">
      <c r="A74" s="1" t="s">
        <v>76</v>
      </c>
      <c r="B74" t="s">
        <v>61</v>
      </c>
      <c r="C74" t="s">
        <v>115</v>
      </c>
      <c r="D74">
        <v>320</v>
      </c>
      <c r="E74">
        <v>222</v>
      </c>
      <c r="F74" t="s">
        <v>72</v>
      </c>
      <c r="G74">
        <v>17</v>
      </c>
      <c r="H74">
        <v>63491325</v>
      </c>
      <c r="I74" t="s">
        <v>138</v>
      </c>
      <c r="L74">
        <v>0</v>
      </c>
      <c r="M74">
        <v>33496</v>
      </c>
      <c r="N74">
        <v>42293</v>
      </c>
      <c r="O74">
        <v>0</v>
      </c>
      <c r="P74">
        <v>0</v>
      </c>
      <c r="Q74">
        <v>2302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2</v>
      </c>
      <c r="AD74">
        <v>0</v>
      </c>
      <c r="AE74">
        <v>2281</v>
      </c>
      <c r="AF74">
        <v>0</v>
      </c>
      <c r="AG74">
        <v>96459</v>
      </c>
      <c r="AH74">
        <v>0</v>
      </c>
      <c r="AI74">
        <v>251218</v>
      </c>
      <c r="AJ74">
        <v>0</v>
      </c>
      <c r="AK74">
        <v>0</v>
      </c>
      <c r="AL74">
        <v>0</v>
      </c>
      <c r="AM74">
        <v>0</v>
      </c>
      <c r="AN74">
        <v>25440</v>
      </c>
      <c r="AO74">
        <v>0</v>
      </c>
      <c r="AP74">
        <v>0</v>
      </c>
      <c r="AQ74">
        <v>0</v>
      </c>
      <c r="AR74">
        <v>360396</v>
      </c>
      <c r="AS74">
        <v>0</v>
      </c>
      <c r="AT74">
        <v>0</v>
      </c>
      <c r="AU74">
        <v>2710</v>
      </c>
      <c r="AV74">
        <v>2710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 t="s">
        <v>65</v>
      </c>
      <c r="BK74">
        <v>20220901</v>
      </c>
    </row>
    <row r="75" spans="1:63">
      <c r="A75" s="1" t="s">
        <v>171</v>
      </c>
      <c r="B75" t="s">
        <v>90</v>
      </c>
      <c r="C75" t="s">
        <v>115</v>
      </c>
      <c r="D75">
        <v>320</v>
      </c>
      <c r="E75">
        <v>222</v>
      </c>
      <c r="F75" t="s">
        <v>72</v>
      </c>
      <c r="G75">
        <v>18</v>
      </c>
      <c r="H75">
        <v>40030681</v>
      </c>
      <c r="I75" t="s">
        <v>182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285787</v>
      </c>
      <c r="AE75">
        <v>0</v>
      </c>
      <c r="AF75">
        <v>0</v>
      </c>
      <c r="AG75">
        <v>0</v>
      </c>
      <c r="AH75">
        <v>1633066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4082666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240061</v>
      </c>
      <c r="AV75">
        <v>240061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54000</v>
      </c>
      <c r="BD75">
        <v>0</v>
      </c>
      <c r="BE75">
        <v>1030764</v>
      </c>
      <c r="BF75">
        <v>0</v>
      </c>
      <c r="BG75">
        <v>60200</v>
      </c>
      <c r="BH75">
        <v>65000</v>
      </c>
      <c r="BI75">
        <v>0</v>
      </c>
      <c r="BJ75" t="s">
        <v>65</v>
      </c>
      <c r="BK75">
        <v>20220901</v>
      </c>
    </row>
    <row r="76" spans="1:63">
      <c r="A76" s="1" t="s">
        <v>76</v>
      </c>
      <c r="B76" t="s">
        <v>67</v>
      </c>
      <c r="C76" t="s">
        <v>62</v>
      </c>
      <c r="D76">
        <v>320</v>
      </c>
      <c r="E76">
        <v>314</v>
      </c>
      <c r="F76" t="s">
        <v>95</v>
      </c>
      <c r="G76">
        <v>26</v>
      </c>
      <c r="H76">
        <v>52316271</v>
      </c>
      <c r="I76" t="s">
        <v>119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2961138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118446</v>
      </c>
      <c r="AV76">
        <v>118446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 t="s">
        <v>65</v>
      </c>
      <c r="BK76">
        <v>20220901</v>
      </c>
    </row>
    <row r="77" spans="1:63">
      <c r="A77" s="1" t="s">
        <v>76</v>
      </c>
      <c r="B77" t="s">
        <v>61</v>
      </c>
      <c r="C77" t="s">
        <v>62</v>
      </c>
      <c r="D77">
        <v>320</v>
      </c>
      <c r="E77">
        <v>314</v>
      </c>
      <c r="F77" t="s">
        <v>88</v>
      </c>
      <c r="G77">
        <v>4</v>
      </c>
      <c r="H77">
        <v>79455999</v>
      </c>
      <c r="I77" t="s">
        <v>108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4112077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308406</v>
      </c>
      <c r="AE77">
        <v>0</v>
      </c>
      <c r="AF77">
        <v>0</v>
      </c>
      <c r="AG77">
        <v>0</v>
      </c>
      <c r="AH77">
        <v>5140096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10280192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793631</v>
      </c>
      <c r="AV77">
        <v>793631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357300</v>
      </c>
      <c r="BH77">
        <v>1495000</v>
      </c>
      <c r="BI77">
        <v>0</v>
      </c>
      <c r="BJ77" t="s">
        <v>65</v>
      </c>
      <c r="BK77">
        <v>20220901</v>
      </c>
    </row>
    <row r="78" spans="1:63">
      <c r="A78" s="1" t="s">
        <v>66</v>
      </c>
      <c r="B78" t="s">
        <v>61</v>
      </c>
      <c r="C78" t="s">
        <v>115</v>
      </c>
      <c r="D78">
        <v>320</v>
      </c>
      <c r="E78">
        <v>222</v>
      </c>
      <c r="F78" t="s">
        <v>88</v>
      </c>
      <c r="G78">
        <v>4</v>
      </c>
      <c r="H78">
        <v>51605363</v>
      </c>
      <c r="I78" t="s">
        <v>140</v>
      </c>
      <c r="L78">
        <v>58500</v>
      </c>
      <c r="M78">
        <v>397302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1787858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542317</v>
      </c>
      <c r="AE78">
        <v>0</v>
      </c>
      <c r="AF78">
        <v>0</v>
      </c>
      <c r="AG78">
        <v>0</v>
      </c>
      <c r="AH78">
        <v>3873692</v>
      </c>
      <c r="AI78">
        <v>6483259</v>
      </c>
      <c r="AJ78">
        <v>0</v>
      </c>
      <c r="AK78">
        <v>0</v>
      </c>
      <c r="AL78">
        <v>0</v>
      </c>
      <c r="AM78">
        <v>0</v>
      </c>
      <c r="AN78">
        <v>5959525</v>
      </c>
      <c r="AO78">
        <v>0</v>
      </c>
      <c r="AP78">
        <v>9076563</v>
      </c>
      <c r="AQ78">
        <v>0</v>
      </c>
      <c r="AR78">
        <v>0</v>
      </c>
      <c r="AS78">
        <v>20000</v>
      </c>
      <c r="AT78">
        <v>595952</v>
      </c>
      <c r="AU78">
        <v>827111</v>
      </c>
      <c r="AV78">
        <v>827111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8000000</v>
      </c>
      <c r="BC78">
        <v>0</v>
      </c>
      <c r="BD78">
        <v>0</v>
      </c>
      <c r="BE78">
        <v>33390</v>
      </c>
      <c r="BF78">
        <v>0</v>
      </c>
      <c r="BG78">
        <v>206800</v>
      </c>
      <c r="BH78">
        <v>1238000</v>
      </c>
      <c r="BI78">
        <v>0</v>
      </c>
      <c r="BJ78" t="s">
        <v>65</v>
      </c>
      <c r="BK78">
        <v>20220901</v>
      </c>
    </row>
    <row r="79" spans="1:63">
      <c r="A79" s="1" t="s">
        <v>111</v>
      </c>
      <c r="B79" t="s">
        <v>77</v>
      </c>
      <c r="C79" t="s">
        <v>162</v>
      </c>
      <c r="D79">
        <v>320</v>
      </c>
      <c r="E79">
        <v>39</v>
      </c>
      <c r="F79" t="s">
        <v>63</v>
      </c>
      <c r="G79">
        <v>15</v>
      </c>
      <c r="H79">
        <v>1016020166</v>
      </c>
      <c r="I79" t="s">
        <v>158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2899561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115982</v>
      </c>
      <c r="AV79">
        <v>115982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 t="s">
        <v>65</v>
      </c>
      <c r="BK79">
        <v>20220901</v>
      </c>
    </row>
    <row r="80" spans="1:63">
      <c r="A80" s="1" t="s">
        <v>66</v>
      </c>
      <c r="B80" t="s">
        <v>61</v>
      </c>
      <c r="C80" t="s">
        <v>71</v>
      </c>
      <c r="D80">
        <v>320</v>
      </c>
      <c r="E80">
        <v>219</v>
      </c>
      <c r="F80" t="s">
        <v>72</v>
      </c>
      <c r="G80">
        <v>17</v>
      </c>
      <c r="H80">
        <v>51564303</v>
      </c>
      <c r="I80" t="s">
        <v>120</v>
      </c>
      <c r="L80">
        <v>58500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281887</v>
      </c>
      <c r="AE80">
        <v>0</v>
      </c>
      <c r="AF80">
        <v>0</v>
      </c>
      <c r="AG80">
        <v>0</v>
      </c>
      <c r="AH80">
        <v>1610780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4026950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236785</v>
      </c>
      <c r="AV80">
        <v>236785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30902</v>
      </c>
      <c r="BD80">
        <v>0</v>
      </c>
      <c r="BE80">
        <v>0</v>
      </c>
      <c r="BF80">
        <v>0</v>
      </c>
      <c r="BG80">
        <v>59200</v>
      </c>
      <c r="BH80">
        <v>146000</v>
      </c>
      <c r="BI80">
        <v>0</v>
      </c>
      <c r="BJ80" t="s">
        <v>65</v>
      </c>
      <c r="BK80">
        <v>20220901</v>
      </c>
    </row>
    <row r="81" spans="1:63">
      <c r="A81" s="1" t="s">
        <v>60</v>
      </c>
      <c r="B81" t="s">
        <v>61</v>
      </c>
      <c r="C81" t="s">
        <v>71</v>
      </c>
      <c r="D81">
        <v>320</v>
      </c>
      <c r="E81">
        <v>219</v>
      </c>
      <c r="F81" t="s">
        <v>63</v>
      </c>
      <c r="G81">
        <v>19</v>
      </c>
      <c r="H81">
        <v>1030523580</v>
      </c>
      <c r="I81" t="s">
        <v>125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3152414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126097</v>
      </c>
      <c r="AV81">
        <v>126097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 t="s">
        <v>65</v>
      </c>
      <c r="BK81">
        <v>20220901</v>
      </c>
    </row>
    <row r="82" spans="1:63">
      <c r="A82" s="1" t="s">
        <v>84</v>
      </c>
      <c r="B82" t="s">
        <v>67</v>
      </c>
      <c r="C82" t="s">
        <v>115</v>
      </c>
      <c r="D82">
        <v>320</v>
      </c>
      <c r="E82">
        <v>222</v>
      </c>
      <c r="F82" t="s">
        <v>88</v>
      </c>
      <c r="G82">
        <v>5</v>
      </c>
      <c r="H82">
        <v>53141042</v>
      </c>
      <c r="I82" t="s">
        <v>109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4512290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5640363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11280725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857335</v>
      </c>
      <c r="AV82">
        <v>857335</v>
      </c>
      <c r="AW82">
        <v>0</v>
      </c>
      <c r="AX82">
        <v>0</v>
      </c>
      <c r="AY82">
        <v>0</v>
      </c>
      <c r="AZ82">
        <v>0</v>
      </c>
      <c r="BA82">
        <v>5000000</v>
      </c>
      <c r="BB82">
        <v>800000</v>
      </c>
      <c r="BC82">
        <v>0</v>
      </c>
      <c r="BD82">
        <v>0</v>
      </c>
      <c r="BE82">
        <v>0</v>
      </c>
      <c r="BF82">
        <v>0</v>
      </c>
      <c r="BG82">
        <v>428800</v>
      </c>
      <c r="BH82">
        <v>712000</v>
      </c>
      <c r="BI82">
        <v>0</v>
      </c>
      <c r="BJ82" t="s">
        <v>65</v>
      </c>
      <c r="BK82">
        <v>20220901</v>
      </c>
    </row>
    <row r="83" spans="1:63">
      <c r="A83" s="1" t="s">
        <v>101</v>
      </c>
      <c r="B83" t="s">
        <v>61</v>
      </c>
      <c r="C83" t="s">
        <v>115</v>
      </c>
      <c r="D83">
        <v>320</v>
      </c>
      <c r="E83">
        <v>222</v>
      </c>
      <c r="F83" t="s">
        <v>72</v>
      </c>
      <c r="G83">
        <v>15</v>
      </c>
      <c r="H83">
        <v>52116283</v>
      </c>
      <c r="I83" t="s">
        <v>129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277154</v>
      </c>
      <c r="AE83">
        <v>0</v>
      </c>
      <c r="AF83">
        <v>0</v>
      </c>
      <c r="AG83">
        <v>0</v>
      </c>
      <c r="AH83">
        <v>1583739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3959348</v>
      </c>
      <c r="AO83">
        <v>0</v>
      </c>
      <c r="AP83">
        <v>0</v>
      </c>
      <c r="AQ83">
        <v>0</v>
      </c>
      <c r="AR83">
        <v>0</v>
      </c>
      <c r="AS83">
        <v>10000</v>
      </c>
      <c r="AT83">
        <v>450000</v>
      </c>
      <c r="AU83">
        <v>232810</v>
      </c>
      <c r="AV83">
        <v>232810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58400</v>
      </c>
      <c r="BH83">
        <v>177000</v>
      </c>
      <c r="BI83">
        <v>0</v>
      </c>
      <c r="BJ83" t="s">
        <v>65</v>
      </c>
      <c r="BK83">
        <v>20220901</v>
      </c>
    </row>
    <row r="84" spans="1:63">
      <c r="A84" s="1" t="s">
        <v>76</v>
      </c>
      <c r="B84" t="s">
        <v>61</v>
      </c>
      <c r="C84" t="s">
        <v>115</v>
      </c>
      <c r="D84">
        <v>320</v>
      </c>
      <c r="E84">
        <v>222</v>
      </c>
      <c r="F84" t="s">
        <v>63</v>
      </c>
      <c r="G84">
        <v>11</v>
      </c>
      <c r="H84">
        <v>79313081</v>
      </c>
      <c r="I84" t="s">
        <v>110</v>
      </c>
      <c r="L84">
        <v>58500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188546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117172</v>
      </c>
      <c r="AN84">
        <v>2693513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115282</v>
      </c>
      <c r="AV84">
        <v>115282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 t="s">
        <v>65</v>
      </c>
      <c r="BK84">
        <v>20220901</v>
      </c>
    </row>
    <row r="85" spans="1:63">
      <c r="A85" s="1" t="s">
        <v>60</v>
      </c>
      <c r="B85" t="s">
        <v>61</v>
      </c>
      <c r="C85" t="s">
        <v>71</v>
      </c>
      <c r="D85">
        <v>320</v>
      </c>
      <c r="E85">
        <v>219</v>
      </c>
      <c r="F85" t="s">
        <v>113</v>
      </c>
      <c r="G85">
        <v>9</v>
      </c>
      <c r="H85">
        <v>65777483</v>
      </c>
      <c r="I85" t="s">
        <v>114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12246242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15801602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1000000</v>
      </c>
      <c r="AV85">
        <v>1000000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500000</v>
      </c>
      <c r="BH85">
        <v>3292000</v>
      </c>
      <c r="BI85">
        <v>0</v>
      </c>
      <c r="BJ85" t="s">
        <v>65</v>
      </c>
      <c r="BK85">
        <v>20220901</v>
      </c>
    </row>
    <row r="86" spans="1:63">
      <c r="A86" s="1" t="s">
        <v>76</v>
      </c>
      <c r="B86" t="s">
        <v>61</v>
      </c>
      <c r="C86" t="s">
        <v>62</v>
      </c>
      <c r="D86">
        <v>330</v>
      </c>
      <c r="E86">
        <v>314</v>
      </c>
      <c r="F86" t="s">
        <v>69</v>
      </c>
      <c r="G86">
        <v>4</v>
      </c>
      <c r="H86">
        <v>51852403</v>
      </c>
      <c r="I86" t="s">
        <v>126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4112077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308406</v>
      </c>
      <c r="AE86">
        <v>0</v>
      </c>
      <c r="AF86">
        <v>0</v>
      </c>
      <c r="AG86">
        <v>0</v>
      </c>
      <c r="AH86">
        <v>5140096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10280192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793631</v>
      </c>
      <c r="AV86">
        <v>793631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357300</v>
      </c>
      <c r="BH86">
        <v>2112000</v>
      </c>
      <c r="BI86">
        <v>0</v>
      </c>
      <c r="BJ86" t="s">
        <v>65</v>
      </c>
      <c r="BK86">
        <v>20220901</v>
      </c>
    </row>
    <row r="87" spans="1:63">
      <c r="A87" s="1" t="s">
        <v>60</v>
      </c>
      <c r="B87" t="s">
        <v>61</v>
      </c>
      <c r="C87" t="s">
        <v>71</v>
      </c>
      <c r="D87">
        <v>330</v>
      </c>
      <c r="E87">
        <v>219</v>
      </c>
      <c r="F87" t="s">
        <v>72</v>
      </c>
      <c r="G87">
        <v>17</v>
      </c>
      <c r="H87">
        <v>1015404700</v>
      </c>
      <c r="I87" t="s">
        <v>121</v>
      </c>
      <c r="L87">
        <v>0</v>
      </c>
      <c r="M87">
        <v>375849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2255092</v>
      </c>
      <c r="AI87">
        <v>4149506</v>
      </c>
      <c r="AJ87">
        <v>0</v>
      </c>
      <c r="AK87">
        <v>0</v>
      </c>
      <c r="AL87">
        <v>0</v>
      </c>
      <c r="AM87">
        <v>0</v>
      </c>
      <c r="AN87">
        <v>5637730</v>
      </c>
      <c r="AO87">
        <v>0</v>
      </c>
      <c r="AP87">
        <v>5809309</v>
      </c>
      <c r="AQ87">
        <v>0</v>
      </c>
      <c r="AR87">
        <v>0</v>
      </c>
      <c r="AS87">
        <v>0</v>
      </c>
      <c r="AT87">
        <v>0</v>
      </c>
      <c r="AU87">
        <v>536712</v>
      </c>
      <c r="AV87">
        <v>536712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1560516</v>
      </c>
      <c r="BF87">
        <v>0</v>
      </c>
      <c r="BG87">
        <v>134200</v>
      </c>
      <c r="BH87">
        <v>114000</v>
      </c>
      <c r="BI87">
        <v>0</v>
      </c>
      <c r="BJ87" t="s">
        <v>65</v>
      </c>
      <c r="BK87">
        <v>20220901</v>
      </c>
    </row>
    <row r="88" spans="1:63">
      <c r="L88" s="2">
        <f>SUM(L2:L87)</f>
        <v>436800</v>
      </c>
      <c r="M88" s="2">
        <f t="shared" ref="M88:BI88" si="0">SUM(M2:M87)</f>
        <v>2388982</v>
      </c>
      <c r="N88" s="2">
        <f t="shared" si="0"/>
        <v>7308800</v>
      </c>
      <c r="O88" s="2">
        <f t="shared" si="0"/>
        <v>0</v>
      </c>
      <c r="P88" s="2">
        <f t="shared" si="0"/>
        <v>0</v>
      </c>
      <c r="Q88" s="2">
        <f t="shared" si="0"/>
        <v>4649071</v>
      </c>
      <c r="R88" s="2">
        <f t="shared" si="0"/>
        <v>-8444345</v>
      </c>
      <c r="S88" s="2">
        <f t="shared" si="0"/>
        <v>0</v>
      </c>
      <c r="T88" s="2">
        <f t="shared" si="0"/>
        <v>77219987</v>
      </c>
      <c r="U88" s="2">
        <f t="shared" si="0"/>
        <v>0</v>
      </c>
      <c r="V88" s="2">
        <f t="shared" si="0"/>
        <v>402257</v>
      </c>
      <c r="W88" s="2">
        <f t="shared" si="0"/>
        <v>0</v>
      </c>
      <c r="X88" s="2">
        <f t="shared" si="0"/>
        <v>0</v>
      </c>
      <c r="Y88" s="2">
        <f t="shared" si="0"/>
        <v>502683</v>
      </c>
      <c r="Z88" s="2">
        <f t="shared" si="0"/>
        <v>0</v>
      </c>
      <c r="AA88" s="2">
        <f t="shared" si="0"/>
        <v>5629564</v>
      </c>
      <c r="AB88" s="2">
        <f t="shared" si="0"/>
        <v>0</v>
      </c>
      <c r="AC88" s="2">
        <f t="shared" si="0"/>
        <v>316800</v>
      </c>
      <c r="AD88" s="2">
        <f t="shared" si="0"/>
        <v>9604704</v>
      </c>
      <c r="AE88" s="2">
        <f t="shared" si="0"/>
        <v>4407719</v>
      </c>
      <c r="AF88" s="2">
        <f t="shared" si="0"/>
        <v>60468</v>
      </c>
      <c r="AG88" s="2">
        <f t="shared" si="0"/>
        <v>1255665</v>
      </c>
      <c r="AH88" s="2">
        <f t="shared" si="0"/>
        <v>133839051</v>
      </c>
      <c r="AI88" s="2">
        <f t="shared" si="0"/>
        <v>28231899</v>
      </c>
      <c r="AJ88" s="2">
        <f t="shared" si="0"/>
        <v>0</v>
      </c>
      <c r="AK88" s="2">
        <f t="shared" si="0"/>
        <v>0</v>
      </c>
      <c r="AL88" s="2">
        <f t="shared" si="0"/>
        <v>0</v>
      </c>
      <c r="AM88" s="2">
        <f t="shared" si="0"/>
        <v>234344</v>
      </c>
      <c r="AN88" s="2">
        <f t="shared" si="0"/>
        <v>409453627</v>
      </c>
      <c r="AO88" s="2">
        <f t="shared" si="0"/>
        <v>0</v>
      </c>
      <c r="AP88" s="2">
        <f t="shared" si="0"/>
        <v>31716157</v>
      </c>
      <c r="AQ88" s="2">
        <f t="shared" si="0"/>
        <v>0</v>
      </c>
      <c r="AR88" s="2">
        <f t="shared" si="0"/>
        <v>3018421</v>
      </c>
      <c r="AS88" s="2">
        <f t="shared" si="0"/>
        <v>140000</v>
      </c>
      <c r="AT88" s="2">
        <f t="shared" si="0"/>
        <v>3850325</v>
      </c>
      <c r="AU88" s="2">
        <f t="shared" si="0"/>
        <v>25716272</v>
      </c>
      <c r="AV88" s="2">
        <f t="shared" si="0"/>
        <v>25797474</v>
      </c>
      <c r="AW88" s="2">
        <f t="shared" si="0"/>
        <v>-139488</v>
      </c>
      <c r="AX88" s="2">
        <f t="shared" si="0"/>
        <v>15336820</v>
      </c>
      <c r="AY88" s="2">
        <f t="shared" si="0"/>
        <v>0</v>
      </c>
      <c r="AZ88" s="2">
        <f t="shared" si="0"/>
        <v>3095199</v>
      </c>
      <c r="BA88" s="2">
        <f t="shared" si="0"/>
        <v>13100000</v>
      </c>
      <c r="BB88" s="2">
        <f t="shared" si="0"/>
        <v>9800000</v>
      </c>
      <c r="BC88" s="2">
        <f t="shared" si="0"/>
        <v>2008207</v>
      </c>
      <c r="BD88" s="2">
        <f t="shared" si="0"/>
        <v>0</v>
      </c>
      <c r="BE88" s="2">
        <f t="shared" si="0"/>
        <v>30294812</v>
      </c>
      <c r="BF88" s="2">
        <f t="shared" si="0"/>
        <v>1762215</v>
      </c>
      <c r="BG88" s="2">
        <f t="shared" si="0"/>
        <v>7951000</v>
      </c>
      <c r="BH88" s="2">
        <f t="shared" si="0"/>
        <v>36424000</v>
      </c>
      <c r="BI88" s="2">
        <f t="shared" si="0"/>
        <v>72787</v>
      </c>
    </row>
    <row r="89" spans="1:63">
      <c r="AN89" s="3">
        <f>+AN88+AP88</f>
        <v>441169784</v>
      </c>
    </row>
  </sheetData>
  <autoFilter ref="A1:BK87" xr:uid="{00000000-0009-0000-0000-000000000000}"/>
  <sortState xmlns:xlrd2="http://schemas.microsoft.com/office/spreadsheetml/2017/richdata2" ref="F2:BK87">
    <sortCondition ref="I2:I87"/>
  </sortState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Fernando Bedoya Salazar</dc:creator>
  <cp:lastModifiedBy>Jose Fernando Bedoya Salazar</cp:lastModifiedBy>
  <dcterms:created xsi:type="dcterms:W3CDTF">2022-09-22T11:51:33Z</dcterms:created>
  <dcterms:modified xsi:type="dcterms:W3CDTF">2024-08-05T18:07:57Z</dcterms:modified>
</cp:coreProperties>
</file>