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D921C244-B23D-40BE-A69B-8927496AE8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4" r:id="rId1"/>
  </sheets>
  <definedNames>
    <definedName name="_xlnm._FilterDatabase" localSheetId="0" hidden="1">Nómina!$A$1:$BI$81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9" i="4" l="1"/>
  <c r="L79" i="4"/>
  <c r="M79" i="4"/>
  <c r="N79" i="4"/>
  <c r="O79" i="4"/>
  <c r="P79" i="4"/>
  <c r="Q79" i="4"/>
  <c r="R79" i="4"/>
  <c r="S79" i="4"/>
  <c r="T79" i="4"/>
  <c r="U79" i="4"/>
  <c r="V79" i="4"/>
  <c r="W79" i="4"/>
  <c r="X79" i="4"/>
  <c r="Y79" i="4"/>
  <c r="Z79" i="4"/>
  <c r="AA79" i="4"/>
  <c r="AB79" i="4"/>
  <c r="AC79" i="4"/>
  <c r="AD79" i="4"/>
  <c r="AE79" i="4"/>
  <c r="AF79" i="4"/>
  <c r="AG79" i="4"/>
  <c r="AH79" i="4"/>
  <c r="AI79" i="4"/>
  <c r="AJ79" i="4"/>
  <c r="AK79" i="4"/>
  <c r="AL79" i="4"/>
  <c r="AM79" i="4"/>
  <c r="AN79" i="4"/>
  <c r="AO79" i="4"/>
  <c r="AP79" i="4"/>
  <c r="AQ79" i="4"/>
  <c r="AR79" i="4"/>
  <c r="AS79" i="4"/>
  <c r="AT79" i="4"/>
  <c r="AU79" i="4"/>
  <c r="AV79" i="4"/>
  <c r="AW79" i="4"/>
  <c r="AX79" i="4"/>
  <c r="AY79" i="4"/>
  <c r="AZ79" i="4"/>
  <c r="BA79" i="4"/>
  <c r="BB79" i="4"/>
  <c r="BC79" i="4"/>
  <c r="BD79" i="4"/>
  <c r="BE79" i="4"/>
  <c r="BF79" i="4"/>
  <c r="BG79" i="4"/>
  <c r="J79" i="4"/>
  <c r="W80" i="4" l="1"/>
  <c r="AL80" i="4"/>
</calcChain>
</file>

<file path=xl/sharedStrings.xml><?xml version="1.0" encoding="utf-8"?>
<sst xmlns="http://schemas.openxmlformats.org/spreadsheetml/2006/main" count="521" uniqueCount="173">
  <si>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</si>
  <si>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</si>
  <si>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</si>
  <si>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</si>
  <si>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</si>
  <si>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</si>
  <si>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</si>
  <si>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</si>
  <si>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</si>
  <si>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</si>
  <si>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</si>
  <si>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</si>
  <si>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</si>
  <si>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</si>
  <si>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</si>
  <si>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</si>
  <si>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</si>
  <si>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</si>
  <si>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</si>
  <si>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</si>
  <si>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</si>
  <si>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</si>
  <si>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</si>
  <si>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</si>
  <si>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</si>
  <si>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</si>
  <si>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</si>
  <si>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</si>
  <si>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</si>
  <si>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</si>
  <si>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</si>
  <si>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</si>
  <si>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</si>
  <si>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</si>
  <si>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</si>
  <si>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</si>
  <si>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</si>
  <si>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</si>
  <si>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</si>
  <si>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</si>
  <si>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</si>
  <si>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</si>
  <si>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</si>
  <si>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</si>
  <si>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</si>
  <si>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</si>
  <si>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</si>
  <si>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</si>
  <si>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</si>
  <si>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</si>
  <si>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</si>
  <si>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</si>
  <si>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</si>
  <si>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</si>
  <si>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</si>
  <si>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</si>
  <si>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</si>
  <si>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</si>
  <si>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EPS SURA  </t>
  </si>
  <si>
    <t>COLPENSION</t>
  </si>
  <si>
    <t xml:space="preserve">AUXILIAR ADMINISTRATIVO                           </t>
  </si>
  <si>
    <t xml:space="preserve">AUXILIAR ADMINISTRATIVO                                     </t>
  </si>
  <si>
    <t xml:space="preserve">AGUIRRE BARRERA ALEJANDRINA             </t>
  </si>
  <si>
    <t xml:space="preserve">                       </t>
  </si>
  <si>
    <t>SANITAS SA</t>
  </si>
  <si>
    <t xml:space="preserve">ASESOR                                            </t>
  </si>
  <si>
    <t xml:space="preserve">ASESOR                                                      </t>
  </si>
  <si>
    <t xml:space="preserve">CACERES CARDOZO ELLA CATHERINE          </t>
  </si>
  <si>
    <t xml:space="preserve">COMPENSAR 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</si>
  <si>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</si>
  <si>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</si>
  <si>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</si>
  <si>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NUEVA EPS </t>
  </si>
  <si>
    <t xml:space="preserve">GALEANO  OLGA LUCIA                     </t>
  </si>
  <si>
    <t>ALIANSALUD</t>
  </si>
  <si>
    <t xml:space="preserve">JEFE DE OFICINA                                   </t>
  </si>
  <si>
    <t xml:space="preserve">JEFE DE OFICINA                                             </t>
  </si>
  <si>
    <t xml:space="preserve">GALINDO PAEZ YANIRA                     </t>
  </si>
  <si>
    <t xml:space="preserve">DIRECTOR ENTIDAD DESCENTRALIZADA                  </t>
  </si>
  <si>
    <t xml:space="preserve">DIRECTOR ENTIDAD DESCENTRALIZADA                            </t>
  </si>
  <si>
    <t xml:space="preserve">GONZALEZ FALLA MARIA PIERINA   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</si>
  <si>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</si>
  <si>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</si>
  <si>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</si>
  <si>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</si>
  <si>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</si>
  <si>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</si>
  <si>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</si>
  <si>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>PROTECCION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</si>
  <si>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</si>
  <si>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</si>
  <si>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</si>
  <si>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</si>
  <si>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</si>
  <si>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</si>
  <si>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</si>
  <si>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</si>
  <si>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</si>
  <si>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VERGARA ACOSTA CARLOS HUMBERTO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</si>
  <si>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</si>
  <si>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</si>
  <si>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</si>
  <si>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</si>
  <si>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SUBDIRECTOR                                       </t>
  </si>
  <si>
    <t xml:space="preserve">SUBDIRECTOR                                                 </t>
  </si>
  <si>
    <t xml:space="preserve">RODRIGUEZ SERNA SIMON     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</si>
  <si>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</si>
  <si>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</si>
  <si>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</si>
  <si>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OFICNA ASESORA                               </t>
  </si>
  <si>
    <t xml:space="preserve">JEFE OFICNA ASESORA                                         </t>
  </si>
  <si>
    <t xml:space="preserve">GAMBOA VASQUEZ EDDY NILSON       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</si>
  <si>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</si>
  <si>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</si>
  <si>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</si>
  <si>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</si>
  <si>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SANDOVAL GOMEZ MILENA DEL PILAR         </t>
  </si>
  <si>
    <t xml:space="preserve">VELASQUEZ GRANADOS SANDRA MILENA        </t>
  </si>
  <si>
    <t xml:space="preserve">COLFONDOS </t>
  </si>
  <si>
    <t xml:space="preserve">VALDERRAMA MUÑOZ ANGELICA MARIA         </t>
  </si>
  <si>
    <t xml:space="preserve">RODRIGUEZ MARIN JAIME ALBERTO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</si>
  <si>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</si>
  <si>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</si>
  <si>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</si>
  <si>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</si>
  <si>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</si>
  <si>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</si>
  <si>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</si>
  <si>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</si>
  <si>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ROMERO AVILEZ JOSE RICARDO    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</si>
  <si>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</si>
  <si>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</si>
  <si>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</si>
  <si>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</si>
  <si>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</si>
  <si>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</si>
  <si>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FRANCO LANCHEROS ECCEHOMO               </t>
  </si>
  <si>
    <t>SALUD TOTA</t>
  </si>
  <si>
    <t xml:space="preserve">GONZALEZ JIMENEZ JHONNY ALBERTO 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</si>
  <si>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</si>
  <si>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</si>
  <si>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</si>
  <si>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ANGULO GONZALEZ MARIA CLEMENCIA         </t>
  </si>
  <si>
    <t xml:space="preserve">ARBOLEDA GIL YUD DALBY                  </t>
  </si>
  <si>
    <t xml:space="preserve">ARBOLEDA RAMIREZ LINA MARIA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</si>
  <si>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</si>
  <si>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</si>
  <si>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</si>
  <si>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</si>
  <si>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AGUILAR BARRAGAN MARGARITA              </t>
  </si>
  <si>
    <t xml:space="preserve">BAEZ CEPEDA DIANA CAROLINA              </t>
  </si>
  <si>
    <t xml:space="preserve">BEJARANO GARAVITO NIDIA ALEXANDRA       </t>
  </si>
  <si>
    <t xml:space="preserve">CARREÑO BUENO MARIA DEL PILAR           </t>
  </si>
  <si>
    <t xml:space="preserve">JIMENEZ SANDOVAL MONICA YOHANA          </t>
  </si>
  <si>
    <t xml:space="preserve">GERENTE                                           </t>
  </si>
  <si>
    <t xml:space="preserve">GERENTE                                                     </t>
  </si>
  <si>
    <t xml:space="preserve">RODRIGUEZ GUTIERREZ JENNIFER            </t>
  </si>
  <si>
    <t xml:space="preserve">SANCHEZ VERGARA ROGELIO                 </t>
  </si>
  <si>
    <t xml:space="preserve">ARIAS POSSO ANA LUISA      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</si>
  <si>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</si>
  <si>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</si>
  <si>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</si>
  <si>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</si>
  <si>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JURADO GORDO LUZ ANDREA                 </t>
  </si>
  <si>
    <t xml:space="preserve">MORENO SUAREZ LIGIA SELENE              </t>
  </si>
  <si>
    <t xml:space="preserve">NARANJO AVILA BLANCA ESPERANZA          </t>
  </si>
  <si>
    <t xml:space="preserve">OTALORA CANTOR MARIA DEL PILAR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</si>
  <si>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</si>
  <si>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</si>
  <si>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</si>
  <si>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LINARES GARZON HELIANA SHIRLEY          </t>
  </si>
  <si>
    <t xml:space="preserve">SOLER ALVAREZ ANA CECILIA               </t>
  </si>
  <si>
    <t xml:space="preserve">PROFESIONAL UNIVERSITARIO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</si>
</sst>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1"/>
  <sheetViews>
    <sheetView tabSelected="1" workbookViewId="0">
      <selection activeCell="A36" sqref="A36"/>
    </sheetView>
  </sheetViews>
  <sheetFormatPr baseColWidth="10" defaultRowHeight="15"/>
  <cols>
    <col min="9" max="9" width="43.140625" bestFit="1" customWidth="1"/>
  </cols>
  <sheetData>
    <row r="1" spans="1:6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s="1" t="s">
        <v>68</v>
      </c>
      <c r="B2" t="s">
        <v>59</v>
      </c>
      <c r="C2" t="s">
        <v>99</v>
      </c>
      <c r="D2">
        <v>310</v>
      </c>
      <c r="E2">
        <v>222</v>
      </c>
      <c r="F2" t="s">
        <v>100</v>
      </c>
      <c r="G2">
        <v>30</v>
      </c>
      <c r="H2">
        <v>23495638</v>
      </c>
      <c r="I2" t="s">
        <v>149</v>
      </c>
      <c r="J2">
        <v>0</v>
      </c>
      <c r="K2">
        <v>0</v>
      </c>
      <c r="L2">
        <v>2486011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1489530</v>
      </c>
      <c r="AB2">
        <v>464675</v>
      </c>
      <c r="AC2">
        <v>0</v>
      </c>
      <c r="AD2">
        <v>0</v>
      </c>
      <c r="AE2">
        <v>0</v>
      </c>
      <c r="AF2">
        <v>2655286</v>
      </c>
      <c r="AG2">
        <v>0</v>
      </c>
      <c r="AH2">
        <v>0</v>
      </c>
      <c r="AI2">
        <v>0</v>
      </c>
      <c r="AJ2">
        <v>2867706</v>
      </c>
      <c r="AK2">
        <v>0</v>
      </c>
      <c r="AL2">
        <v>6638214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489767</v>
      </c>
      <c r="AT2">
        <v>489767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122600</v>
      </c>
      <c r="BF2">
        <v>787000</v>
      </c>
      <c r="BG2">
        <v>0</v>
      </c>
      <c r="BH2" t="s">
        <v>63</v>
      </c>
      <c r="BI2">
        <v>20240101</v>
      </c>
    </row>
    <row r="3" spans="1:61">
      <c r="A3" s="1" t="s">
        <v>58</v>
      </c>
      <c r="B3" t="s">
        <v>59</v>
      </c>
      <c r="C3" t="s">
        <v>60</v>
      </c>
      <c r="D3">
        <v>100</v>
      </c>
      <c r="E3">
        <v>407</v>
      </c>
      <c r="F3" t="s">
        <v>61</v>
      </c>
      <c r="G3">
        <v>18</v>
      </c>
      <c r="H3">
        <v>46364040</v>
      </c>
      <c r="I3" t="s">
        <v>62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78527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2789910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111596</v>
      </c>
      <c r="AT3">
        <v>111596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 t="s">
        <v>63</v>
      </c>
      <c r="BI3">
        <v>20240101</v>
      </c>
    </row>
    <row r="4" spans="1:61">
      <c r="A4" s="1" t="s">
        <v>86</v>
      </c>
      <c r="B4" t="s">
        <v>59</v>
      </c>
      <c r="C4" t="s">
        <v>99</v>
      </c>
      <c r="D4">
        <v>300</v>
      </c>
      <c r="E4">
        <v>222</v>
      </c>
      <c r="F4" t="s">
        <v>100</v>
      </c>
      <c r="G4">
        <v>24</v>
      </c>
      <c r="H4">
        <v>79536419</v>
      </c>
      <c r="I4" t="s">
        <v>140</v>
      </c>
      <c r="J4">
        <v>0</v>
      </c>
      <c r="K4">
        <v>0</v>
      </c>
      <c r="L4">
        <v>2623815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1604031</v>
      </c>
      <c r="AB4">
        <v>0</v>
      </c>
      <c r="AC4">
        <v>0</v>
      </c>
      <c r="AD4">
        <v>0</v>
      </c>
      <c r="AE4">
        <v>0</v>
      </c>
      <c r="AF4">
        <v>2998646</v>
      </c>
      <c r="AG4">
        <v>0</v>
      </c>
      <c r="AH4">
        <v>0</v>
      </c>
      <c r="AI4">
        <v>0</v>
      </c>
      <c r="AJ4">
        <v>0</v>
      </c>
      <c r="AK4">
        <v>0</v>
      </c>
      <c r="AL4">
        <v>7496615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524763</v>
      </c>
      <c r="AT4">
        <v>524763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350000</v>
      </c>
      <c r="BB4">
        <v>0</v>
      </c>
      <c r="BC4">
        <v>0</v>
      </c>
      <c r="BD4">
        <v>0</v>
      </c>
      <c r="BE4">
        <v>131200</v>
      </c>
      <c r="BF4">
        <v>1078000</v>
      </c>
      <c r="BG4">
        <v>0</v>
      </c>
      <c r="BH4" t="s">
        <v>63</v>
      </c>
      <c r="BI4">
        <v>20240101</v>
      </c>
    </row>
    <row r="5" spans="1:61">
      <c r="A5" s="1" t="s">
        <v>68</v>
      </c>
      <c r="B5" t="s">
        <v>59</v>
      </c>
      <c r="C5" t="s">
        <v>81</v>
      </c>
      <c r="D5">
        <v>300</v>
      </c>
      <c r="E5">
        <v>425</v>
      </c>
      <c r="F5" t="s">
        <v>82</v>
      </c>
      <c r="G5">
        <v>26</v>
      </c>
      <c r="H5">
        <v>51968992</v>
      </c>
      <c r="I5" t="s">
        <v>141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530321</v>
      </c>
      <c r="U5">
        <v>0</v>
      </c>
      <c r="V5">
        <v>0</v>
      </c>
      <c r="W5">
        <v>779572</v>
      </c>
      <c r="X5">
        <v>0</v>
      </c>
      <c r="Y5">
        <v>0</v>
      </c>
      <c r="Z5">
        <v>0</v>
      </c>
      <c r="AA5">
        <v>639648</v>
      </c>
      <c r="AB5">
        <v>0</v>
      </c>
      <c r="AC5">
        <v>0</v>
      </c>
      <c r="AD5">
        <v>67881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3394057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188158</v>
      </c>
      <c r="AT5">
        <v>188158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100000</v>
      </c>
      <c r="BB5">
        <v>0</v>
      </c>
      <c r="BC5">
        <v>632504</v>
      </c>
      <c r="BD5">
        <v>0</v>
      </c>
      <c r="BE5">
        <v>0</v>
      </c>
      <c r="BF5">
        <v>0</v>
      </c>
      <c r="BG5">
        <v>0</v>
      </c>
      <c r="BH5" t="s">
        <v>63</v>
      </c>
      <c r="BI5">
        <v>20240101</v>
      </c>
    </row>
    <row r="6" spans="1:61">
      <c r="A6" s="1" t="s">
        <v>64</v>
      </c>
      <c r="B6" t="s">
        <v>59</v>
      </c>
      <c r="C6" t="s">
        <v>103</v>
      </c>
      <c r="D6">
        <v>300</v>
      </c>
      <c r="E6">
        <v>68</v>
      </c>
      <c r="F6" t="s">
        <v>104</v>
      </c>
      <c r="G6">
        <v>7</v>
      </c>
      <c r="H6">
        <v>65732719</v>
      </c>
      <c r="I6" t="s">
        <v>142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3531260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578049</v>
      </c>
      <c r="AB6">
        <v>0</v>
      </c>
      <c r="AC6">
        <v>0</v>
      </c>
      <c r="AD6">
        <v>0</v>
      </c>
      <c r="AE6">
        <v>0</v>
      </c>
      <c r="AF6">
        <v>4414075</v>
      </c>
      <c r="AG6">
        <v>0</v>
      </c>
      <c r="AH6">
        <v>0</v>
      </c>
      <c r="AI6">
        <v>0</v>
      </c>
      <c r="AJ6">
        <v>0</v>
      </c>
      <c r="AK6">
        <v>0</v>
      </c>
      <c r="AL6">
        <v>8828149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670939</v>
      </c>
      <c r="AT6">
        <v>670939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167800</v>
      </c>
      <c r="BF6">
        <v>1643000</v>
      </c>
      <c r="BG6">
        <v>0</v>
      </c>
      <c r="BH6" t="s">
        <v>63</v>
      </c>
      <c r="BI6">
        <v>20240101</v>
      </c>
    </row>
    <row r="7" spans="1:61">
      <c r="A7" s="1" t="s">
        <v>58</v>
      </c>
      <c r="B7" t="s">
        <v>118</v>
      </c>
      <c r="C7" t="s">
        <v>69</v>
      </c>
      <c r="D7">
        <v>260</v>
      </c>
      <c r="E7">
        <v>314</v>
      </c>
      <c r="F7" t="s">
        <v>70</v>
      </c>
      <c r="G7">
        <v>15</v>
      </c>
      <c r="H7">
        <v>20392072</v>
      </c>
      <c r="I7" t="s">
        <v>134</v>
      </c>
      <c r="J7">
        <v>0</v>
      </c>
      <c r="K7">
        <v>0</v>
      </c>
      <c r="L7">
        <v>1163217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494617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3323477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179468</v>
      </c>
      <c r="AT7">
        <v>179468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20240101</v>
      </c>
    </row>
    <row r="8" spans="1:61">
      <c r="A8" s="1" t="s">
        <v>86</v>
      </c>
      <c r="B8" t="s">
        <v>59</v>
      </c>
      <c r="C8" t="s">
        <v>69</v>
      </c>
      <c r="D8">
        <v>300</v>
      </c>
      <c r="E8">
        <v>314</v>
      </c>
      <c r="F8" t="s">
        <v>70</v>
      </c>
      <c r="G8">
        <v>19</v>
      </c>
      <c r="H8">
        <v>43289589</v>
      </c>
      <c r="I8" t="s">
        <v>143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554242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3613297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144532</v>
      </c>
      <c r="AT8">
        <v>144532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58000</v>
      </c>
      <c r="BB8">
        <v>0</v>
      </c>
      <c r="BC8">
        <v>50000</v>
      </c>
      <c r="BD8">
        <v>0</v>
      </c>
      <c r="BE8">
        <v>0</v>
      </c>
      <c r="BF8">
        <v>0</v>
      </c>
      <c r="BG8">
        <v>0</v>
      </c>
      <c r="BH8" t="s">
        <v>63</v>
      </c>
      <c r="BI8">
        <v>20240101</v>
      </c>
    </row>
    <row r="9" spans="1:61">
      <c r="A9" s="1" t="s">
        <v>68</v>
      </c>
      <c r="B9" t="s">
        <v>59</v>
      </c>
      <c r="C9" t="s">
        <v>95</v>
      </c>
      <c r="D9">
        <v>300</v>
      </c>
      <c r="E9">
        <v>219</v>
      </c>
      <c r="F9" t="s">
        <v>96</v>
      </c>
      <c r="G9">
        <v>18</v>
      </c>
      <c r="H9">
        <v>30401728</v>
      </c>
      <c r="I9" t="s">
        <v>144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1406649</v>
      </c>
      <c r="AB9">
        <v>0</v>
      </c>
      <c r="AC9">
        <v>0</v>
      </c>
      <c r="AD9">
        <v>0</v>
      </c>
      <c r="AE9">
        <v>0</v>
      </c>
      <c r="AF9">
        <v>698813</v>
      </c>
      <c r="AG9">
        <v>0</v>
      </c>
      <c r="AH9">
        <v>0</v>
      </c>
      <c r="AI9">
        <v>0</v>
      </c>
      <c r="AJ9">
        <v>0</v>
      </c>
      <c r="AK9">
        <v>0</v>
      </c>
      <c r="AL9">
        <v>6551374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97834</v>
      </c>
      <c r="AT9">
        <v>97834</v>
      </c>
      <c r="AU9">
        <v>0</v>
      </c>
      <c r="AV9">
        <v>4804341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24600</v>
      </c>
      <c r="BF9">
        <v>138000</v>
      </c>
      <c r="BG9">
        <v>0</v>
      </c>
      <c r="BH9" t="s">
        <v>63</v>
      </c>
      <c r="BI9">
        <v>20240101</v>
      </c>
    </row>
    <row r="10" spans="1:61">
      <c r="A10" s="1" t="s">
        <v>86</v>
      </c>
      <c r="B10" t="s">
        <v>59</v>
      </c>
      <c r="C10" t="s">
        <v>99</v>
      </c>
      <c r="D10">
        <v>320</v>
      </c>
      <c r="E10">
        <v>219</v>
      </c>
      <c r="F10" t="s">
        <v>172</v>
      </c>
      <c r="G10">
        <v>15</v>
      </c>
      <c r="H10">
        <v>45454959</v>
      </c>
      <c r="I10" t="s">
        <v>158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1017021</v>
      </c>
      <c r="AB10">
        <v>222372</v>
      </c>
      <c r="AC10">
        <v>0</v>
      </c>
      <c r="AD10">
        <v>0</v>
      </c>
      <c r="AE10">
        <v>0</v>
      </c>
      <c r="AF10">
        <v>1270697</v>
      </c>
      <c r="AG10">
        <v>0</v>
      </c>
      <c r="AH10">
        <v>0</v>
      </c>
      <c r="AI10">
        <v>0</v>
      </c>
      <c r="AJ10">
        <v>1960504</v>
      </c>
      <c r="AK10">
        <v>0</v>
      </c>
      <c r="AL10">
        <v>4538205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186792</v>
      </c>
      <c r="AT10">
        <v>186792</v>
      </c>
      <c r="AU10">
        <v>0</v>
      </c>
      <c r="AV10">
        <v>1361462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46800</v>
      </c>
      <c r="BF10">
        <v>263000</v>
      </c>
      <c r="BG10">
        <v>11600</v>
      </c>
      <c r="BH10" t="s">
        <v>63</v>
      </c>
      <c r="BI10">
        <v>20240101</v>
      </c>
    </row>
    <row r="11" spans="1:61">
      <c r="A11" s="1" t="s">
        <v>68</v>
      </c>
      <c r="B11" t="s">
        <v>59</v>
      </c>
      <c r="C11" t="s">
        <v>95</v>
      </c>
      <c r="D11">
        <v>310</v>
      </c>
      <c r="E11">
        <v>219</v>
      </c>
      <c r="F11" t="s">
        <v>96</v>
      </c>
      <c r="G11">
        <v>18</v>
      </c>
      <c r="H11">
        <v>52750014</v>
      </c>
      <c r="I11" t="s">
        <v>150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1339738</v>
      </c>
      <c r="AB11">
        <v>0</v>
      </c>
      <c r="AC11">
        <v>0</v>
      </c>
      <c r="AD11">
        <v>0</v>
      </c>
      <c r="AE11">
        <v>0</v>
      </c>
      <c r="AF11">
        <v>2620550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6551374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366877</v>
      </c>
      <c r="AT11">
        <v>366877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91800</v>
      </c>
      <c r="BF11">
        <v>464000</v>
      </c>
      <c r="BG11">
        <v>0</v>
      </c>
      <c r="BH11" t="s">
        <v>63</v>
      </c>
      <c r="BI11">
        <v>20240101</v>
      </c>
    </row>
    <row r="12" spans="1:61">
      <c r="A12" s="1" t="s">
        <v>64</v>
      </c>
      <c r="B12" t="s">
        <v>59</v>
      </c>
      <c r="C12" t="s">
        <v>95</v>
      </c>
      <c r="D12">
        <v>260</v>
      </c>
      <c r="E12">
        <v>219</v>
      </c>
      <c r="F12" t="s">
        <v>96</v>
      </c>
      <c r="G12">
        <v>18</v>
      </c>
      <c r="H12">
        <v>79355621</v>
      </c>
      <c r="I12" t="s">
        <v>135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1031452</v>
      </c>
      <c r="AB12">
        <v>327569</v>
      </c>
      <c r="AC12">
        <v>0</v>
      </c>
      <c r="AD12">
        <v>0</v>
      </c>
      <c r="AE12">
        <v>0</v>
      </c>
      <c r="AF12">
        <v>1871821</v>
      </c>
      <c r="AG12">
        <v>0</v>
      </c>
      <c r="AH12">
        <v>0</v>
      </c>
      <c r="AI12">
        <v>0</v>
      </c>
      <c r="AJ12">
        <v>1386863</v>
      </c>
      <c r="AK12">
        <v>0</v>
      </c>
      <c r="AL12">
        <v>4679552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275158</v>
      </c>
      <c r="AT12">
        <v>275158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68800</v>
      </c>
      <c r="BF12">
        <v>246000</v>
      </c>
      <c r="BG12">
        <v>0</v>
      </c>
      <c r="BH12" t="s">
        <v>63</v>
      </c>
      <c r="BI12">
        <v>20240101</v>
      </c>
    </row>
    <row r="13" spans="1:61">
      <c r="A13" s="1" t="s">
        <v>64</v>
      </c>
      <c r="B13" t="s">
        <v>118</v>
      </c>
      <c r="C13" t="s">
        <v>69</v>
      </c>
      <c r="D13">
        <v>310</v>
      </c>
      <c r="E13">
        <v>314</v>
      </c>
      <c r="F13" t="s">
        <v>70</v>
      </c>
      <c r="G13">
        <v>19</v>
      </c>
      <c r="H13">
        <v>53122988</v>
      </c>
      <c r="I13" t="s">
        <v>151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565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5179059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207162</v>
      </c>
      <c r="AT13">
        <v>207162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 t="s">
        <v>63</v>
      </c>
      <c r="BI13">
        <v>20240101</v>
      </c>
    </row>
    <row r="14" spans="1:61">
      <c r="A14" s="1" t="s">
        <v>64</v>
      </c>
      <c r="B14" t="s">
        <v>59</v>
      </c>
      <c r="C14" t="s">
        <v>65</v>
      </c>
      <c r="D14">
        <v>100</v>
      </c>
      <c r="E14">
        <v>105</v>
      </c>
      <c r="F14" t="s">
        <v>66</v>
      </c>
      <c r="G14">
        <v>5</v>
      </c>
      <c r="H14">
        <v>52189976</v>
      </c>
      <c r="I14" t="s">
        <v>67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2167389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537604</v>
      </c>
      <c r="AB14">
        <v>0</v>
      </c>
      <c r="AC14">
        <v>0</v>
      </c>
      <c r="AD14">
        <v>0</v>
      </c>
      <c r="AE14">
        <v>0</v>
      </c>
      <c r="AF14">
        <v>3612315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7224629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520173</v>
      </c>
      <c r="AT14">
        <v>520173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130200</v>
      </c>
      <c r="BF14">
        <v>979000</v>
      </c>
      <c r="BG14">
        <v>0</v>
      </c>
      <c r="BH14" t="s">
        <v>63</v>
      </c>
      <c r="BI14">
        <v>20240101</v>
      </c>
    </row>
    <row r="15" spans="1:61">
      <c r="A15" s="1" t="s">
        <v>64</v>
      </c>
      <c r="B15" t="s">
        <v>59</v>
      </c>
      <c r="C15" t="s">
        <v>95</v>
      </c>
      <c r="D15">
        <v>220</v>
      </c>
      <c r="E15">
        <v>219</v>
      </c>
      <c r="F15" t="s">
        <v>96</v>
      </c>
      <c r="G15">
        <v>17</v>
      </c>
      <c r="H15">
        <v>80039413</v>
      </c>
      <c r="I15" t="s">
        <v>126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979324</v>
      </c>
      <c r="AB15">
        <v>323098</v>
      </c>
      <c r="AC15">
        <v>0</v>
      </c>
      <c r="AD15">
        <v>0</v>
      </c>
      <c r="AE15">
        <v>0</v>
      </c>
      <c r="AF15">
        <v>1846276</v>
      </c>
      <c r="AG15">
        <v>0</v>
      </c>
      <c r="AH15">
        <v>0</v>
      </c>
      <c r="AI15">
        <v>0</v>
      </c>
      <c r="AJ15">
        <v>1993977</v>
      </c>
      <c r="AK15">
        <v>0</v>
      </c>
      <c r="AL15">
        <v>4615691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271403</v>
      </c>
      <c r="AT15">
        <v>271403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275096</v>
      </c>
      <c r="BD15">
        <v>0</v>
      </c>
      <c r="BE15">
        <v>68000</v>
      </c>
      <c r="BF15">
        <v>269000</v>
      </c>
      <c r="BG15">
        <v>0</v>
      </c>
      <c r="BH15" t="s">
        <v>63</v>
      </c>
      <c r="BI15">
        <v>20240101</v>
      </c>
    </row>
    <row r="16" spans="1:61">
      <c r="A16" s="1" t="s">
        <v>64</v>
      </c>
      <c r="B16" t="s">
        <v>59</v>
      </c>
      <c r="C16" t="s">
        <v>95</v>
      </c>
      <c r="D16">
        <v>310</v>
      </c>
      <c r="E16">
        <v>219</v>
      </c>
      <c r="F16" t="s">
        <v>96</v>
      </c>
      <c r="G16">
        <v>18</v>
      </c>
      <c r="H16">
        <v>37891855</v>
      </c>
      <c r="I16" t="s">
        <v>152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1018415</v>
      </c>
      <c r="AB16">
        <v>327569</v>
      </c>
      <c r="AC16">
        <v>0</v>
      </c>
      <c r="AD16">
        <v>0</v>
      </c>
      <c r="AE16">
        <v>0</v>
      </c>
      <c r="AF16">
        <v>1871821</v>
      </c>
      <c r="AG16">
        <v>0</v>
      </c>
      <c r="AH16">
        <v>0</v>
      </c>
      <c r="AI16">
        <v>0</v>
      </c>
      <c r="AJ16">
        <v>2021566</v>
      </c>
      <c r="AK16">
        <v>0</v>
      </c>
      <c r="AL16">
        <v>4679552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275158</v>
      </c>
      <c r="AT16">
        <v>275158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1361000</v>
      </c>
      <c r="BD16">
        <v>390495</v>
      </c>
      <c r="BE16">
        <v>68800</v>
      </c>
      <c r="BF16">
        <v>335000</v>
      </c>
      <c r="BG16">
        <v>0</v>
      </c>
      <c r="BH16" t="s">
        <v>63</v>
      </c>
      <c r="BI16">
        <v>20240101</v>
      </c>
    </row>
    <row r="17" spans="1:61">
      <c r="A17" s="1" t="s">
        <v>64</v>
      </c>
      <c r="B17" t="s">
        <v>88</v>
      </c>
      <c r="C17" t="s">
        <v>95</v>
      </c>
      <c r="D17">
        <v>300</v>
      </c>
      <c r="E17">
        <v>219</v>
      </c>
      <c r="F17" t="s">
        <v>96</v>
      </c>
      <c r="G17">
        <v>18</v>
      </c>
      <c r="H17">
        <v>79384072</v>
      </c>
      <c r="I17" t="s">
        <v>145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1294426</v>
      </c>
      <c r="AB17">
        <v>0</v>
      </c>
      <c r="AC17">
        <v>0</v>
      </c>
      <c r="AD17">
        <v>0</v>
      </c>
      <c r="AE17">
        <v>0</v>
      </c>
      <c r="AF17">
        <v>1941172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6551374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339702</v>
      </c>
      <c r="AT17">
        <v>339702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85000</v>
      </c>
      <c r="BF17">
        <v>327000</v>
      </c>
      <c r="BG17">
        <v>0</v>
      </c>
      <c r="BH17" t="s">
        <v>63</v>
      </c>
      <c r="BI17">
        <v>20240101</v>
      </c>
    </row>
    <row r="18" spans="1:61">
      <c r="A18" s="1" t="s">
        <v>64</v>
      </c>
      <c r="B18" t="s">
        <v>59</v>
      </c>
      <c r="C18" t="s">
        <v>81</v>
      </c>
      <c r="D18">
        <v>250</v>
      </c>
      <c r="E18">
        <v>425</v>
      </c>
      <c r="F18" t="s">
        <v>82</v>
      </c>
      <c r="G18">
        <v>19</v>
      </c>
      <c r="H18">
        <v>24182848</v>
      </c>
      <c r="I18" t="s">
        <v>130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460394</v>
      </c>
      <c r="AB18">
        <v>86993</v>
      </c>
      <c r="AC18">
        <v>0</v>
      </c>
      <c r="AD18">
        <v>57995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1435742</v>
      </c>
      <c r="AK18">
        <v>0</v>
      </c>
      <c r="AL18">
        <v>2899760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119470</v>
      </c>
      <c r="AT18">
        <v>119470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340000</v>
      </c>
      <c r="BD18">
        <v>0</v>
      </c>
      <c r="BE18">
        <v>0</v>
      </c>
      <c r="BF18">
        <v>0</v>
      </c>
      <c r="BG18">
        <v>0</v>
      </c>
      <c r="BH18" t="s">
        <v>63</v>
      </c>
      <c r="BI18">
        <v>20240101</v>
      </c>
    </row>
    <row r="19" spans="1:61">
      <c r="A19" s="1" t="s">
        <v>68</v>
      </c>
      <c r="B19" t="s">
        <v>59</v>
      </c>
      <c r="C19" t="s">
        <v>69</v>
      </c>
      <c r="D19">
        <v>100</v>
      </c>
      <c r="E19">
        <v>314</v>
      </c>
      <c r="F19" t="s">
        <v>70</v>
      </c>
      <c r="G19">
        <v>19</v>
      </c>
      <c r="H19">
        <v>51604666</v>
      </c>
      <c r="I19" t="s">
        <v>71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593911</v>
      </c>
      <c r="AB19">
        <v>252931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1629817</v>
      </c>
      <c r="AK19">
        <v>0</v>
      </c>
      <c r="AL19">
        <v>3613297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154649</v>
      </c>
      <c r="AT19">
        <v>154649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100000</v>
      </c>
      <c r="BB19">
        <v>0</v>
      </c>
      <c r="BC19">
        <v>1629832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20240101</v>
      </c>
    </row>
    <row r="20" spans="1:61">
      <c r="A20" s="1" t="s">
        <v>68</v>
      </c>
      <c r="B20" t="s">
        <v>59</v>
      </c>
      <c r="C20" t="s">
        <v>69</v>
      </c>
      <c r="D20">
        <v>140</v>
      </c>
      <c r="E20">
        <v>314</v>
      </c>
      <c r="F20" t="s">
        <v>70</v>
      </c>
      <c r="G20">
        <v>15</v>
      </c>
      <c r="H20">
        <v>79496995</v>
      </c>
      <c r="I20" t="s">
        <v>114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503353</v>
      </c>
      <c r="AB20">
        <v>99704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3323477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136927</v>
      </c>
      <c r="AT20">
        <v>136927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23400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 t="s">
        <v>63</v>
      </c>
      <c r="BI20">
        <v>20240101</v>
      </c>
    </row>
    <row r="21" spans="1:61">
      <c r="A21" s="1" t="s">
        <v>58</v>
      </c>
      <c r="B21" t="s">
        <v>59</v>
      </c>
      <c r="C21" t="s">
        <v>69</v>
      </c>
      <c r="D21">
        <v>320</v>
      </c>
      <c r="E21">
        <v>314</v>
      </c>
      <c r="F21" t="s">
        <v>70</v>
      </c>
      <c r="G21">
        <v>19</v>
      </c>
      <c r="H21">
        <v>52984199</v>
      </c>
      <c r="I21" t="s">
        <v>159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531707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3613297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144532</v>
      </c>
      <c r="AT21">
        <v>144532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200000</v>
      </c>
      <c r="BB21">
        <v>0</v>
      </c>
      <c r="BC21">
        <v>728302</v>
      </c>
      <c r="BD21">
        <v>0</v>
      </c>
      <c r="BE21">
        <v>0</v>
      </c>
      <c r="BF21">
        <v>0</v>
      </c>
      <c r="BG21">
        <v>32520</v>
      </c>
      <c r="BH21" t="s">
        <v>63</v>
      </c>
      <c r="BI21">
        <v>20240101</v>
      </c>
    </row>
    <row r="22" spans="1:61">
      <c r="A22" s="1" t="s">
        <v>74</v>
      </c>
      <c r="B22" t="s">
        <v>59</v>
      </c>
      <c r="C22" t="s">
        <v>99</v>
      </c>
      <c r="D22">
        <v>300</v>
      </c>
      <c r="E22">
        <v>222</v>
      </c>
      <c r="F22" t="s">
        <v>100</v>
      </c>
      <c r="G22">
        <v>19</v>
      </c>
      <c r="H22">
        <v>53116209</v>
      </c>
      <c r="I22" t="s">
        <v>146</v>
      </c>
      <c r="J22">
        <v>0</v>
      </c>
      <c r="K22">
        <v>0</v>
      </c>
      <c r="L22">
        <v>2411522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1136616</v>
      </c>
      <c r="AB22">
        <v>0</v>
      </c>
      <c r="AC22">
        <v>0</v>
      </c>
      <c r="AD22">
        <v>0</v>
      </c>
      <c r="AE22">
        <v>0</v>
      </c>
      <c r="AF22">
        <v>2756025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6890063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482304</v>
      </c>
      <c r="AT22">
        <v>482304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120600</v>
      </c>
      <c r="BF22">
        <v>798000</v>
      </c>
      <c r="BG22">
        <v>0</v>
      </c>
      <c r="BH22" t="s">
        <v>63</v>
      </c>
      <c r="BI22">
        <v>20240101</v>
      </c>
    </row>
    <row r="23" spans="1:61">
      <c r="A23" s="1" t="s">
        <v>68</v>
      </c>
      <c r="B23" t="s">
        <v>59</v>
      </c>
      <c r="C23" t="s">
        <v>60</v>
      </c>
      <c r="D23">
        <v>260</v>
      </c>
      <c r="E23">
        <v>407</v>
      </c>
      <c r="F23" t="s">
        <v>61</v>
      </c>
      <c r="G23">
        <v>22</v>
      </c>
      <c r="H23">
        <v>79484354</v>
      </c>
      <c r="I23" t="s">
        <v>136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515697</v>
      </c>
      <c r="AB23">
        <v>219854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1172948</v>
      </c>
      <c r="AK23">
        <v>162000</v>
      </c>
      <c r="AL23">
        <v>3140766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134425</v>
      </c>
      <c r="AT23">
        <v>134425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659000</v>
      </c>
      <c r="BD23">
        <v>0</v>
      </c>
      <c r="BE23">
        <v>0</v>
      </c>
      <c r="BF23">
        <v>0</v>
      </c>
      <c r="BG23">
        <v>28267</v>
      </c>
      <c r="BH23" t="s">
        <v>63</v>
      </c>
      <c r="BI23">
        <v>20240101</v>
      </c>
    </row>
    <row r="24" spans="1:61">
      <c r="A24" s="1" t="s">
        <v>72</v>
      </c>
      <c r="B24" t="s">
        <v>59</v>
      </c>
      <c r="C24" t="s">
        <v>69</v>
      </c>
      <c r="D24">
        <v>100</v>
      </c>
      <c r="E24">
        <v>314</v>
      </c>
      <c r="F24" t="s">
        <v>70</v>
      </c>
      <c r="G24">
        <v>11</v>
      </c>
      <c r="H24">
        <v>52025918</v>
      </c>
      <c r="I24" t="s">
        <v>73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531875</v>
      </c>
      <c r="AB24">
        <v>100852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1866096</v>
      </c>
      <c r="AK24">
        <v>0</v>
      </c>
      <c r="AL24">
        <v>3087305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61664</v>
      </c>
      <c r="AT24">
        <v>61664</v>
      </c>
      <c r="AU24">
        <v>0</v>
      </c>
      <c r="AV24">
        <v>1646563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 t="s">
        <v>63</v>
      </c>
      <c r="BI24">
        <v>20240101</v>
      </c>
    </row>
    <row r="25" spans="1:61">
      <c r="A25" s="1" t="s">
        <v>74</v>
      </c>
      <c r="B25" t="s">
        <v>59</v>
      </c>
      <c r="C25" t="s">
        <v>75</v>
      </c>
      <c r="D25">
        <v>100</v>
      </c>
      <c r="E25">
        <v>6</v>
      </c>
      <c r="F25" t="s">
        <v>76</v>
      </c>
      <c r="G25">
        <v>4</v>
      </c>
      <c r="H25">
        <v>51601100</v>
      </c>
      <c r="I25" t="s">
        <v>77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1963860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546365</v>
      </c>
      <c r="AB25">
        <v>0</v>
      </c>
      <c r="AC25">
        <v>0</v>
      </c>
      <c r="AD25">
        <v>0</v>
      </c>
      <c r="AE25">
        <v>0</v>
      </c>
      <c r="AF25">
        <v>2291170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6546199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432049</v>
      </c>
      <c r="AT25">
        <v>432049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108200</v>
      </c>
      <c r="BF25">
        <v>558000</v>
      </c>
      <c r="BG25">
        <v>0</v>
      </c>
      <c r="BH25" t="s">
        <v>63</v>
      </c>
      <c r="BI25">
        <v>20240101</v>
      </c>
    </row>
    <row r="26" spans="1:61">
      <c r="A26" s="1" t="s">
        <v>68</v>
      </c>
      <c r="B26" t="s">
        <v>59</v>
      </c>
      <c r="C26" t="s">
        <v>109</v>
      </c>
      <c r="D26">
        <v>120</v>
      </c>
      <c r="E26">
        <v>115</v>
      </c>
      <c r="F26" t="s">
        <v>110</v>
      </c>
      <c r="G26">
        <v>5</v>
      </c>
      <c r="H26">
        <v>79571484</v>
      </c>
      <c r="I26" t="s">
        <v>111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2167389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431188</v>
      </c>
      <c r="AB26">
        <v>0</v>
      </c>
      <c r="AC26">
        <v>0</v>
      </c>
      <c r="AD26">
        <v>0</v>
      </c>
      <c r="AE26">
        <v>0</v>
      </c>
      <c r="AF26">
        <v>3034344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7224629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497054</v>
      </c>
      <c r="AT26">
        <v>497054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124400</v>
      </c>
      <c r="BF26">
        <v>869000</v>
      </c>
      <c r="BG26">
        <v>0</v>
      </c>
      <c r="BH26" t="s">
        <v>63</v>
      </c>
      <c r="BI26">
        <v>20240101</v>
      </c>
    </row>
    <row r="27" spans="1:61">
      <c r="A27" s="1" t="s">
        <v>74</v>
      </c>
      <c r="B27" t="s">
        <v>59</v>
      </c>
      <c r="C27" t="s">
        <v>95</v>
      </c>
      <c r="D27">
        <v>240</v>
      </c>
      <c r="E27">
        <v>219</v>
      </c>
      <c r="F27" t="s">
        <v>96</v>
      </c>
      <c r="G27">
        <v>17</v>
      </c>
      <c r="H27">
        <v>79329628</v>
      </c>
      <c r="I27" t="s">
        <v>128</v>
      </c>
      <c r="J27">
        <v>0</v>
      </c>
      <c r="K27">
        <v>0</v>
      </c>
      <c r="L27">
        <v>1696267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1020428</v>
      </c>
      <c r="AB27">
        <v>230785</v>
      </c>
      <c r="AC27">
        <v>0</v>
      </c>
      <c r="AD27">
        <v>0</v>
      </c>
      <c r="AE27">
        <v>0</v>
      </c>
      <c r="AF27">
        <v>1846276</v>
      </c>
      <c r="AG27">
        <v>0</v>
      </c>
      <c r="AH27">
        <v>0</v>
      </c>
      <c r="AI27">
        <v>0</v>
      </c>
      <c r="AJ27">
        <v>1993978</v>
      </c>
      <c r="AK27">
        <v>0</v>
      </c>
      <c r="AL27">
        <v>4615691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335561</v>
      </c>
      <c r="AT27">
        <v>335561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84000</v>
      </c>
      <c r="BF27">
        <v>219000</v>
      </c>
      <c r="BG27">
        <v>23078</v>
      </c>
      <c r="BH27" t="s">
        <v>63</v>
      </c>
      <c r="BI27">
        <v>20240101</v>
      </c>
    </row>
    <row r="28" spans="1:61">
      <c r="A28" s="1" t="s">
        <v>64</v>
      </c>
      <c r="B28" t="s">
        <v>118</v>
      </c>
      <c r="C28" t="s">
        <v>60</v>
      </c>
      <c r="D28">
        <v>210</v>
      </c>
      <c r="E28">
        <v>407</v>
      </c>
      <c r="F28" t="s">
        <v>61</v>
      </c>
      <c r="G28">
        <v>18</v>
      </c>
      <c r="H28">
        <v>1020795697</v>
      </c>
      <c r="I28" t="s">
        <v>122</v>
      </c>
      <c r="J28">
        <v>0</v>
      </c>
      <c r="K28">
        <v>0</v>
      </c>
      <c r="L28">
        <v>976469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427649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2789910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150655</v>
      </c>
      <c r="AT28">
        <v>150655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300000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 t="s">
        <v>63</v>
      </c>
      <c r="BI28">
        <v>20240101</v>
      </c>
    </row>
    <row r="29" spans="1:61">
      <c r="A29" s="1" t="s">
        <v>64</v>
      </c>
      <c r="B29" t="s">
        <v>59</v>
      </c>
      <c r="C29" t="s">
        <v>99</v>
      </c>
      <c r="D29">
        <v>320</v>
      </c>
      <c r="E29">
        <v>222</v>
      </c>
      <c r="F29" t="s">
        <v>100</v>
      </c>
      <c r="G29">
        <v>19</v>
      </c>
      <c r="H29">
        <v>51841009</v>
      </c>
      <c r="I29" t="s">
        <v>160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1058913</v>
      </c>
      <c r="AB29">
        <v>344503</v>
      </c>
      <c r="AC29">
        <v>0</v>
      </c>
      <c r="AD29">
        <v>0</v>
      </c>
      <c r="AE29">
        <v>0</v>
      </c>
      <c r="AF29">
        <v>1968590</v>
      </c>
      <c r="AG29">
        <v>0</v>
      </c>
      <c r="AH29">
        <v>0</v>
      </c>
      <c r="AI29">
        <v>0</v>
      </c>
      <c r="AJ29">
        <v>2164549</v>
      </c>
      <c r="AK29">
        <v>0</v>
      </c>
      <c r="AL29">
        <v>4921475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289383</v>
      </c>
      <c r="AT29">
        <v>289383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60000</v>
      </c>
      <c r="BB29">
        <v>0</v>
      </c>
      <c r="BC29">
        <v>584904</v>
      </c>
      <c r="BD29">
        <v>838530</v>
      </c>
      <c r="BE29">
        <v>72400</v>
      </c>
      <c r="BF29">
        <v>357000</v>
      </c>
      <c r="BG29">
        <v>0</v>
      </c>
      <c r="BH29" t="s">
        <v>63</v>
      </c>
      <c r="BI29">
        <v>20240101</v>
      </c>
    </row>
    <row r="30" spans="1:61">
      <c r="A30" s="1" t="s">
        <v>161</v>
      </c>
      <c r="B30" t="s">
        <v>118</v>
      </c>
      <c r="C30" t="s">
        <v>99</v>
      </c>
      <c r="D30">
        <v>320</v>
      </c>
      <c r="E30">
        <v>222</v>
      </c>
      <c r="F30" t="s">
        <v>100</v>
      </c>
      <c r="G30">
        <v>19</v>
      </c>
      <c r="H30">
        <v>74369918</v>
      </c>
      <c r="I30" t="s">
        <v>162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1468946</v>
      </c>
      <c r="AB30">
        <v>0</v>
      </c>
      <c r="AC30">
        <v>0</v>
      </c>
      <c r="AD30">
        <v>0</v>
      </c>
      <c r="AE30">
        <v>0</v>
      </c>
      <c r="AF30">
        <v>2756025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6890063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385844</v>
      </c>
      <c r="AT30">
        <v>385844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96600</v>
      </c>
      <c r="BF30">
        <v>680000</v>
      </c>
      <c r="BG30">
        <v>0</v>
      </c>
      <c r="BH30" t="s">
        <v>63</v>
      </c>
      <c r="BI30">
        <v>20240101</v>
      </c>
    </row>
    <row r="31" spans="1:61">
      <c r="A31" s="1" t="s">
        <v>64</v>
      </c>
      <c r="B31" t="s">
        <v>59</v>
      </c>
      <c r="C31" t="s">
        <v>78</v>
      </c>
      <c r="D31">
        <v>100</v>
      </c>
      <c r="E31">
        <v>50</v>
      </c>
      <c r="F31" t="s">
        <v>79</v>
      </c>
      <c r="G31">
        <v>9</v>
      </c>
      <c r="H31">
        <v>55170337</v>
      </c>
      <c r="I31" t="s">
        <v>80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11089704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1673652</v>
      </c>
      <c r="AB31">
        <v>0</v>
      </c>
      <c r="AC31">
        <v>0</v>
      </c>
      <c r="AD31">
        <v>0</v>
      </c>
      <c r="AE31">
        <v>0</v>
      </c>
      <c r="AF31">
        <v>5544852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11089704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1108970</v>
      </c>
      <c r="AT31">
        <v>1108970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554600</v>
      </c>
      <c r="BF31">
        <v>3832000</v>
      </c>
      <c r="BG31">
        <v>0</v>
      </c>
      <c r="BH31" t="s">
        <v>63</v>
      </c>
      <c r="BI31">
        <v>20240101</v>
      </c>
    </row>
    <row r="32" spans="1:61">
      <c r="A32" s="1" t="s">
        <v>137</v>
      </c>
      <c r="B32" t="s">
        <v>84</v>
      </c>
      <c r="C32" t="s">
        <v>69</v>
      </c>
      <c r="D32">
        <v>260</v>
      </c>
      <c r="E32">
        <v>314</v>
      </c>
      <c r="F32" t="s">
        <v>70</v>
      </c>
      <c r="G32">
        <v>15</v>
      </c>
      <c r="H32">
        <v>1123622218</v>
      </c>
      <c r="I32" t="s">
        <v>138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526011</v>
      </c>
      <c r="AB32">
        <v>99704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1435742</v>
      </c>
      <c r="AK32">
        <v>0</v>
      </c>
      <c r="AL32">
        <v>3323477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136927</v>
      </c>
      <c r="AT32">
        <v>136927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 t="s">
        <v>63</v>
      </c>
      <c r="BI32">
        <v>20240101</v>
      </c>
    </row>
    <row r="33" spans="1:61">
      <c r="A33" s="1" t="s">
        <v>64</v>
      </c>
      <c r="B33" t="s">
        <v>59</v>
      </c>
      <c r="C33" t="s">
        <v>99</v>
      </c>
      <c r="D33">
        <v>110</v>
      </c>
      <c r="E33">
        <v>222</v>
      </c>
      <c r="F33" t="s">
        <v>100</v>
      </c>
      <c r="G33">
        <v>24</v>
      </c>
      <c r="H33">
        <v>37726651</v>
      </c>
      <c r="I33" t="s">
        <v>101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1598711</v>
      </c>
      <c r="AB33">
        <v>0</v>
      </c>
      <c r="AC33">
        <v>0</v>
      </c>
      <c r="AD33">
        <v>0</v>
      </c>
      <c r="AE33">
        <v>0</v>
      </c>
      <c r="AF33">
        <v>2998646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7496615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419810</v>
      </c>
      <c r="AT33">
        <v>419810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105000</v>
      </c>
      <c r="BF33">
        <v>628000</v>
      </c>
      <c r="BG33">
        <v>37483</v>
      </c>
      <c r="BH33" t="s">
        <v>63</v>
      </c>
      <c r="BI33">
        <v>20240101</v>
      </c>
    </row>
    <row r="34" spans="1:61">
      <c r="A34" s="1" t="s">
        <v>68</v>
      </c>
      <c r="B34" t="s">
        <v>59</v>
      </c>
      <c r="C34" t="s">
        <v>99</v>
      </c>
      <c r="D34">
        <v>210</v>
      </c>
      <c r="E34">
        <v>222</v>
      </c>
      <c r="F34" t="s">
        <v>100</v>
      </c>
      <c r="G34">
        <v>27</v>
      </c>
      <c r="H34">
        <v>51753989</v>
      </c>
      <c r="I34" t="s">
        <v>123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1298875</v>
      </c>
      <c r="AB34">
        <v>405035</v>
      </c>
      <c r="AC34">
        <v>0</v>
      </c>
      <c r="AD34">
        <v>0</v>
      </c>
      <c r="AE34">
        <v>0</v>
      </c>
      <c r="AF34">
        <v>2314486</v>
      </c>
      <c r="AG34">
        <v>0</v>
      </c>
      <c r="AH34">
        <v>0</v>
      </c>
      <c r="AI34">
        <v>0</v>
      </c>
      <c r="AJ34">
        <v>2499644</v>
      </c>
      <c r="AK34">
        <v>0</v>
      </c>
      <c r="AL34">
        <v>5786214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340229</v>
      </c>
      <c r="AT34">
        <v>340229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100000</v>
      </c>
      <c r="BB34">
        <v>0</v>
      </c>
      <c r="BC34">
        <v>1218680</v>
      </c>
      <c r="BD34">
        <v>0</v>
      </c>
      <c r="BE34">
        <v>85200</v>
      </c>
      <c r="BF34">
        <v>424000</v>
      </c>
      <c r="BG34">
        <v>0</v>
      </c>
      <c r="BH34" t="s">
        <v>63</v>
      </c>
      <c r="BI34">
        <v>20240101</v>
      </c>
    </row>
    <row r="35" spans="1:61">
      <c r="A35" s="1" t="s">
        <v>86</v>
      </c>
      <c r="B35" t="s">
        <v>59</v>
      </c>
      <c r="C35" t="s">
        <v>65</v>
      </c>
      <c r="D35">
        <v>300</v>
      </c>
      <c r="E35">
        <v>105</v>
      </c>
      <c r="F35" t="s">
        <v>66</v>
      </c>
      <c r="G35">
        <v>4</v>
      </c>
      <c r="H35">
        <v>79315507</v>
      </c>
      <c r="I35" t="s">
        <v>147</v>
      </c>
      <c r="J35">
        <v>58500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2049242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621604</v>
      </c>
      <c r="AC35">
        <v>0</v>
      </c>
      <c r="AD35">
        <v>0</v>
      </c>
      <c r="AE35">
        <v>0</v>
      </c>
      <c r="AF35">
        <v>4440025</v>
      </c>
      <c r="AG35">
        <v>0</v>
      </c>
      <c r="AH35">
        <v>0</v>
      </c>
      <c r="AI35">
        <v>0</v>
      </c>
      <c r="AJ35">
        <v>2950909</v>
      </c>
      <c r="AK35">
        <v>0</v>
      </c>
      <c r="AL35">
        <v>6830808</v>
      </c>
      <c r="AM35">
        <v>0</v>
      </c>
      <c r="AN35">
        <v>0</v>
      </c>
      <c r="AO35">
        <v>0</v>
      </c>
      <c r="AP35">
        <v>0</v>
      </c>
      <c r="AQ35">
        <v>10000</v>
      </c>
      <c r="AR35">
        <v>683081</v>
      </c>
      <c r="AS35">
        <v>557667</v>
      </c>
      <c r="AT35">
        <v>557667</v>
      </c>
      <c r="AU35">
        <v>0</v>
      </c>
      <c r="AV35">
        <v>0</v>
      </c>
      <c r="AW35">
        <v>0</v>
      </c>
      <c r="AX35">
        <v>775000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139600</v>
      </c>
      <c r="BF35">
        <v>1891000</v>
      </c>
      <c r="BG35">
        <v>0</v>
      </c>
      <c r="BH35" t="s">
        <v>63</v>
      </c>
      <c r="BI35">
        <v>20240101</v>
      </c>
    </row>
    <row r="36" spans="1:61">
      <c r="A36" s="1" t="s">
        <v>74</v>
      </c>
      <c r="B36" t="s">
        <v>84</v>
      </c>
      <c r="C36" t="s">
        <v>95</v>
      </c>
      <c r="D36">
        <v>310</v>
      </c>
      <c r="E36">
        <v>219</v>
      </c>
      <c r="F36" t="s">
        <v>96</v>
      </c>
      <c r="G36">
        <v>15</v>
      </c>
      <c r="H36">
        <v>1049606827</v>
      </c>
      <c r="I36" t="s">
        <v>153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1349241</v>
      </c>
      <c r="AB36">
        <v>0</v>
      </c>
      <c r="AC36">
        <v>0</v>
      </c>
      <c r="AD36">
        <v>0</v>
      </c>
      <c r="AE36">
        <v>0</v>
      </c>
      <c r="AF36">
        <v>677705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6353483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94879</v>
      </c>
      <c r="AT36">
        <v>94879</v>
      </c>
      <c r="AU36">
        <v>0</v>
      </c>
      <c r="AV36">
        <v>4659221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23800</v>
      </c>
      <c r="BF36">
        <v>52000</v>
      </c>
      <c r="BG36">
        <v>0</v>
      </c>
      <c r="BH36" t="s">
        <v>63</v>
      </c>
      <c r="BI36">
        <v>20240101</v>
      </c>
    </row>
    <row r="37" spans="1:61">
      <c r="A37" s="1" t="s">
        <v>64</v>
      </c>
      <c r="B37" t="s">
        <v>118</v>
      </c>
      <c r="C37" t="s">
        <v>69</v>
      </c>
      <c r="D37">
        <v>320</v>
      </c>
      <c r="E37">
        <v>314</v>
      </c>
      <c r="F37" t="s">
        <v>70</v>
      </c>
      <c r="G37">
        <v>15</v>
      </c>
      <c r="H37">
        <v>39810032</v>
      </c>
      <c r="I37" t="s">
        <v>163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14028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3323477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132939</v>
      </c>
      <c r="AT37">
        <v>132939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 t="s">
        <v>63</v>
      </c>
      <c r="BI37">
        <v>20240101</v>
      </c>
    </row>
    <row r="38" spans="1:61">
      <c r="A38" s="1" t="s">
        <v>64</v>
      </c>
      <c r="B38" t="s">
        <v>84</v>
      </c>
      <c r="C38" t="s">
        <v>69</v>
      </c>
      <c r="D38">
        <v>330</v>
      </c>
      <c r="E38">
        <v>314</v>
      </c>
      <c r="F38" t="s">
        <v>70</v>
      </c>
      <c r="G38">
        <v>15</v>
      </c>
      <c r="H38">
        <v>1031127460</v>
      </c>
      <c r="I38" t="s">
        <v>170</v>
      </c>
      <c r="J38">
        <v>0</v>
      </c>
      <c r="K38">
        <v>0</v>
      </c>
      <c r="L38">
        <v>1163217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567827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3197888</v>
      </c>
      <c r="AM38">
        <v>0</v>
      </c>
      <c r="AN38">
        <v>-173892</v>
      </c>
      <c r="AO38">
        <v>0</v>
      </c>
      <c r="AP38">
        <v>0</v>
      </c>
      <c r="AQ38">
        <v>0</v>
      </c>
      <c r="AR38">
        <v>0</v>
      </c>
      <c r="AS38">
        <v>127607</v>
      </c>
      <c r="AT38">
        <v>127607</v>
      </c>
      <c r="AU38">
        <v>0</v>
      </c>
      <c r="AV38">
        <v>997043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 t="s">
        <v>63</v>
      </c>
      <c r="BI38">
        <v>20240101</v>
      </c>
    </row>
    <row r="39" spans="1:61">
      <c r="A39" s="1" t="s">
        <v>64</v>
      </c>
      <c r="B39" t="s">
        <v>59</v>
      </c>
      <c r="C39" t="s">
        <v>81</v>
      </c>
      <c r="D39">
        <v>100</v>
      </c>
      <c r="E39">
        <v>425</v>
      </c>
      <c r="F39" t="s">
        <v>82</v>
      </c>
      <c r="G39">
        <v>26</v>
      </c>
      <c r="H39">
        <v>39722264</v>
      </c>
      <c r="I39" t="s">
        <v>83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500352</v>
      </c>
      <c r="AB39">
        <v>0</v>
      </c>
      <c r="AC39">
        <v>0</v>
      </c>
      <c r="AD39">
        <v>67881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3394057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135762</v>
      </c>
      <c r="AT39">
        <v>135762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500000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 t="s">
        <v>63</v>
      </c>
      <c r="BI39">
        <v>20240101</v>
      </c>
    </row>
    <row r="40" spans="1:61">
      <c r="A40" s="1" t="s">
        <v>68</v>
      </c>
      <c r="B40" t="s">
        <v>59</v>
      </c>
      <c r="C40" t="s">
        <v>69</v>
      </c>
      <c r="D40">
        <v>320</v>
      </c>
      <c r="E40">
        <v>314</v>
      </c>
      <c r="F40" t="s">
        <v>70</v>
      </c>
      <c r="G40">
        <v>19</v>
      </c>
      <c r="H40">
        <v>39760112</v>
      </c>
      <c r="I40" t="s">
        <v>164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594080</v>
      </c>
      <c r="AB40">
        <v>252931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1359221</v>
      </c>
      <c r="AK40">
        <v>0</v>
      </c>
      <c r="AL40">
        <v>3613297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154649</v>
      </c>
      <c r="AT40">
        <v>154649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 t="s">
        <v>63</v>
      </c>
      <c r="BI40">
        <v>20240101</v>
      </c>
    </row>
    <row r="41" spans="1:61">
      <c r="A41" s="1" t="s">
        <v>68</v>
      </c>
      <c r="B41" t="s">
        <v>84</v>
      </c>
      <c r="C41" t="s">
        <v>69</v>
      </c>
      <c r="D41">
        <v>100</v>
      </c>
      <c r="E41">
        <v>314</v>
      </c>
      <c r="F41" t="s">
        <v>70</v>
      </c>
      <c r="G41">
        <v>9</v>
      </c>
      <c r="H41">
        <v>80185064</v>
      </c>
      <c r="I41" t="s">
        <v>85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323392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2899760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115990</v>
      </c>
      <c r="AT41">
        <v>115990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 t="s">
        <v>63</v>
      </c>
      <c r="BI41">
        <v>20240101</v>
      </c>
    </row>
    <row r="42" spans="1:61">
      <c r="A42" s="1" t="s">
        <v>86</v>
      </c>
      <c r="B42" t="s">
        <v>84</v>
      </c>
      <c r="C42" t="s">
        <v>69</v>
      </c>
      <c r="D42">
        <v>100</v>
      </c>
      <c r="E42">
        <v>314</v>
      </c>
      <c r="F42" t="s">
        <v>70</v>
      </c>
      <c r="G42">
        <v>15</v>
      </c>
      <c r="H42">
        <v>1015994465</v>
      </c>
      <c r="I42" t="s">
        <v>87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531740</v>
      </c>
      <c r="AB42">
        <v>59823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1435742</v>
      </c>
      <c r="AK42">
        <v>0</v>
      </c>
      <c r="AL42">
        <v>3323477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82156</v>
      </c>
      <c r="AT42">
        <v>82156</v>
      </c>
      <c r="AU42">
        <v>0</v>
      </c>
      <c r="AV42">
        <v>1329391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20240101</v>
      </c>
    </row>
    <row r="43" spans="1:61">
      <c r="A43" s="1" t="s">
        <v>64</v>
      </c>
      <c r="B43" t="s">
        <v>59</v>
      </c>
      <c r="C43" t="s">
        <v>69</v>
      </c>
      <c r="D43">
        <v>320</v>
      </c>
      <c r="E43">
        <v>314</v>
      </c>
      <c r="F43" t="s">
        <v>70</v>
      </c>
      <c r="G43">
        <v>21</v>
      </c>
      <c r="H43">
        <v>46357433</v>
      </c>
      <c r="I43" t="s">
        <v>165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529409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3772726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150909</v>
      </c>
      <c r="AT43">
        <v>150909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200000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 t="s">
        <v>63</v>
      </c>
      <c r="BI43">
        <v>20240101</v>
      </c>
    </row>
    <row r="44" spans="1:61">
      <c r="A44" s="1" t="s">
        <v>64</v>
      </c>
      <c r="B44" t="s">
        <v>59</v>
      </c>
      <c r="C44" t="s">
        <v>65</v>
      </c>
      <c r="D44">
        <v>210</v>
      </c>
      <c r="E44">
        <v>105</v>
      </c>
      <c r="F44" t="s">
        <v>66</v>
      </c>
      <c r="G44">
        <v>5</v>
      </c>
      <c r="H44">
        <v>35325745</v>
      </c>
      <c r="I44" t="s">
        <v>124</v>
      </c>
      <c r="J44">
        <v>58500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2167389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668903</v>
      </c>
      <c r="AC44">
        <v>0</v>
      </c>
      <c r="AD44">
        <v>0</v>
      </c>
      <c r="AE44">
        <v>0</v>
      </c>
      <c r="AF44">
        <v>4696009</v>
      </c>
      <c r="AG44">
        <v>0</v>
      </c>
      <c r="AH44">
        <v>0</v>
      </c>
      <c r="AI44">
        <v>0</v>
      </c>
      <c r="AJ44">
        <v>3121038</v>
      </c>
      <c r="AK44">
        <v>0</v>
      </c>
      <c r="AL44">
        <v>7224629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590277</v>
      </c>
      <c r="AT44">
        <v>590277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147600</v>
      </c>
      <c r="BF44">
        <v>2152000</v>
      </c>
      <c r="BG44">
        <v>0</v>
      </c>
      <c r="BH44" t="s">
        <v>63</v>
      </c>
      <c r="BI44">
        <v>20240101</v>
      </c>
    </row>
    <row r="45" spans="1:61">
      <c r="A45" s="1" t="s">
        <v>86</v>
      </c>
      <c r="B45" t="s">
        <v>59</v>
      </c>
      <c r="C45" t="s">
        <v>154</v>
      </c>
      <c r="D45">
        <v>320</v>
      </c>
      <c r="E45">
        <v>39</v>
      </c>
      <c r="F45" t="s">
        <v>155</v>
      </c>
      <c r="G45">
        <v>4</v>
      </c>
      <c r="H45">
        <v>51978047</v>
      </c>
      <c r="I45" t="s">
        <v>166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1963860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1615486</v>
      </c>
      <c r="AB45">
        <v>595704</v>
      </c>
      <c r="AC45">
        <v>0</v>
      </c>
      <c r="AD45">
        <v>0</v>
      </c>
      <c r="AE45">
        <v>0</v>
      </c>
      <c r="AF45">
        <v>3273100</v>
      </c>
      <c r="AG45">
        <v>0</v>
      </c>
      <c r="AH45">
        <v>0</v>
      </c>
      <c r="AI45">
        <v>0</v>
      </c>
      <c r="AJ45">
        <v>2867706</v>
      </c>
      <c r="AK45">
        <v>0</v>
      </c>
      <c r="AL45">
        <v>6546199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495155</v>
      </c>
      <c r="AT45">
        <v>495155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100000</v>
      </c>
      <c r="BB45">
        <v>0</v>
      </c>
      <c r="BC45">
        <v>0</v>
      </c>
      <c r="BD45">
        <v>440265</v>
      </c>
      <c r="BE45">
        <v>123800</v>
      </c>
      <c r="BF45">
        <v>1254000</v>
      </c>
      <c r="BG45">
        <v>0</v>
      </c>
      <c r="BH45" t="s">
        <v>63</v>
      </c>
      <c r="BI45">
        <v>20240101</v>
      </c>
    </row>
    <row r="46" spans="1:61">
      <c r="A46" s="1" t="s">
        <v>64</v>
      </c>
      <c r="B46" t="s">
        <v>59</v>
      </c>
      <c r="C46" t="s">
        <v>65</v>
      </c>
      <c r="D46">
        <v>250</v>
      </c>
      <c r="E46">
        <v>105</v>
      </c>
      <c r="F46" t="s">
        <v>66</v>
      </c>
      <c r="G46">
        <v>4</v>
      </c>
      <c r="H46">
        <v>24022412</v>
      </c>
      <c r="I46" t="s">
        <v>131</v>
      </c>
      <c r="J46">
        <v>58500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2049242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2131812</v>
      </c>
      <c r="AB46">
        <v>621604</v>
      </c>
      <c r="AC46">
        <v>0</v>
      </c>
      <c r="AD46">
        <v>0</v>
      </c>
      <c r="AE46">
        <v>0</v>
      </c>
      <c r="AF46">
        <v>4440025</v>
      </c>
      <c r="AG46">
        <v>0</v>
      </c>
      <c r="AH46">
        <v>0</v>
      </c>
      <c r="AI46">
        <v>0</v>
      </c>
      <c r="AJ46">
        <v>2950909</v>
      </c>
      <c r="AK46">
        <v>0</v>
      </c>
      <c r="AL46">
        <v>6830808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557667</v>
      </c>
      <c r="AT46">
        <v>557667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36192</v>
      </c>
      <c r="BB46">
        <v>0</v>
      </c>
      <c r="BC46">
        <v>0</v>
      </c>
      <c r="BD46">
        <v>1379700</v>
      </c>
      <c r="BE46">
        <v>139600</v>
      </c>
      <c r="BF46">
        <v>1893000</v>
      </c>
      <c r="BG46">
        <v>0</v>
      </c>
      <c r="BH46" t="s">
        <v>63</v>
      </c>
      <c r="BI46">
        <v>20240101</v>
      </c>
    </row>
    <row r="47" spans="1:61">
      <c r="A47" s="1" t="s">
        <v>86</v>
      </c>
      <c r="B47" t="s">
        <v>59</v>
      </c>
      <c r="C47" t="s">
        <v>69</v>
      </c>
      <c r="D47">
        <v>140</v>
      </c>
      <c r="E47">
        <v>314</v>
      </c>
      <c r="F47" t="s">
        <v>70</v>
      </c>
      <c r="G47">
        <v>19</v>
      </c>
      <c r="H47">
        <v>52559589</v>
      </c>
      <c r="I47" t="s">
        <v>115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584460</v>
      </c>
      <c r="AB47">
        <v>180665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1560944</v>
      </c>
      <c r="AK47">
        <v>0</v>
      </c>
      <c r="AL47">
        <v>3613297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151758</v>
      </c>
      <c r="AT47">
        <v>151758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100000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 t="s">
        <v>63</v>
      </c>
      <c r="BI47">
        <v>20240101</v>
      </c>
    </row>
    <row r="48" spans="1:61">
      <c r="A48" s="1" t="s">
        <v>64</v>
      </c>
      <c r="B48" t="s">
        <v>88</v>
      </c>
      <c r="C48" t="s">
        <v>60</v>
      </c>
      <c r="D48">
        <v>100</v>
      </c>
      <c r="E48">
        <v>407</v>
      </c>
      <c r="F48" t="s">
        <v>61</v>
      </c>
      <c r="G48">
        <v>16</v>
      </c>
      <c r="H48">
        <v>1014240104</v>
      </c>
      <c r="I48" t="s">
        <v>89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296854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2625132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105005</v>
      </c>
      <c r="AT48">
        <v>105005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 t="s">
        <v>63</v>
      </c>
      <c r="BI48">
        <v>20240101</v>
      </c>
    </row>
    <row r="49" spans="1:61">
      <c r="A49" s="1" t="s">
        <v>86</v>
      </c>
      <c r="B49" t="s">
        <v>84</v>
      </c>
      <c r="C49" t="s">
        <v>69</v>
      </c>
      <c r="D49">
        <v>100</v>
      </c>
      <c r="E49">
        <v>314</v>
      </c>
      <c r="F49" t="s">
        <v>70</v>
      </c>
      <c r="G49">
        <v>9</v>
      </c>
      <c r="H49">
        <v>1068927203</v>
      </c>
      <c r="I49" t="s">
        <v>90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459485</v>
      </c>
      <c r="AB49">
        <v>86993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1252696</v>
      </c>
      <c r="AK49">
        <v>0</v>
      </c>
      <c r="AL49">
        <v>2899760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119470</v>
      </c>
      <c r="AT49">
        <v>119470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 t="s">
        <v>63</v>
      </c>
      <c r="BI49">
        <v>20240101</v>
      </c>
    </row>
    <row r="50" spans="1:61">
      <c r="A50" s="1" t="s">
        <v>58</v>
      </c>
      <c r="B50" t="s">
        <v>59</v>
      </c>
      <c r="C50" t="s">
        <v>69</v>
      </c>
      <c r="D50">
        <v>250</v>
      </c>
      <c r="E50">
        <v>314</v>
      </c>
      <c r="F50" t="s">
        <v>70</v>
      </c>
      <c r="G50">
        <v>11</v>
      </c>
      <c r="H50">
        <v>79837126</v>
      </c>
      <c r="I50" t="s">
        <v>132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461456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3087305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123492</v>
      </c>
      <c r="AT50">
        <v>123492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27786</v>
      </c>
      <c r="BH50" t="s">
        <v>63</v>
      </c>
      <c r="BI50">
        <v>20240101</v>
      </c>
    </row>
    <row r="51" spans="1:61">
      <c r="A51" s="1" t="s">
        <v>64</v>
      </c>
      <c r="B51" t="s">
        <v>59</v>
      </c>
      <c r="C51" t="s">
        <v>99</v>
      </c>
      <c r="D51">
        <v>300</v>
      </c>
      <c r="E51">
        <v>219</v>
      </c>
      <c r="F51" t="s">
        <v>172</v>
      </c>
      <c r="G51">
        <v>18</v>
      </c>
      <c r="H51">
        <v>6762048</v>
      </c>
      <c r="I51" t="s">
        <v>102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1048925</v>
      </c>
      <c r="AB51">
        <v>152865</v>
      </c>
      <c r="AC51">
        <v>0</v>
      </c>
      <c r="AD51">
        <v>0</v>
      </c>
      <c r="AE51">
        <v>0</v>
      </c>
      <c r="AF51">
        <v>873516</v>
      </c>
      <c r="AG51">
        <v>0</v>
      </c>
      <c r="AH51">
        <v>0</v>
      </c>
      <c r="AI51">
        <v>0</v>
      </c>
      <c r="AJ51">
        <v>2081521</v>
      </c>
      <c r="AK51">
        <v>0</v>
      </c>
      <c r="AL51">
        <v>4679552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128407</v>
      </c>
      <c r="AT51">
        <v>128407</v>
      </c>
      <c r="AU51">
        <v>0</v>
      </c>
      <c r="AV51">
        <v>2495761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32200</v>
      </c>
      <c r="BF51">
        <v>204000</v>
      </c>
      <c r="BG51">
        <v>0</v>
      </c>
      <c r="BH51" t="s">
        <v>63</v>
      </c>
      <c r="BI51">
        <v>20240101</v>
      </c>
    </row>
    <row r="52" spans="1:61">
      <c r="A52" s="1" t="s">
        <v>64</v>
      </c>
      <c r="B52" t="s">
        <v>59</v>
      </c>
      <c r="C52" t="s">
        <v>69</v>
      </c>
      <c r="D52">
        <v>100</v>
      </c>
      <c r="E52">
        <v>314</v>
      </c>
      <c r="F52" t="s">
        <v>70</v>
      </c>
      <c r="G52">
        <v>19</v>
      </c>
      <c r="H52">
        <v>52464940</v>
      </c>
      <c r="I52" t="s">
        <v>91</v>
      </c>
      <c r="J52">
        <v>0</v>
      </c>
      <c r="K52">
        <v>0</v>
      </c>
      <c r="L52">
        <v>1264654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554610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3613297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195118</v>
      </c>
      <c r="AT52">
        <v>195118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130000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32520</v>
      </c>
      <c r="BH52" t="s">
        <v>63</v>
      </c>
      <c r="BI52">
        <v>20240101</v>
      </c>
    </row>
    <row r="53" spans="1:61">
      <c r="A53" s="1" t="s">
        <v>68</v>
      </c>
      <c r="B53" t="s">
        <v>59</v>
      </c>
      <c r="C53" t="s">
        <v>154</v>
      </c>
      <c r="D53">
        <v>310</v>
      </c>
      <c r="E53">
        <v>39</v>
      </c>
      <c r="F53" t="s">
        <v>155</v>
      </c>
      <c r="G53">
        <v>4</v>
      </c>
      <c r="H53">
        <v>39789074</v>
      </c>
      <c r="I53" t="s">
        <v>156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1963860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1269213</v>
      </c>
      <c r="AB53">
        <v>595704</v>
      </c>
      <c r="AC53">
        <v>0</v>
      </c>
      <c r="AD53">
        <v>0</v>
      </c>
      <c r="AE53">
        <v>0</v>
      </c>
      <c r="AF53">
        <v>4255030</v>
      </c>
      <c r="AG53">
        <v>0</v>
      </c>
      <c r="AH53">
        <v>0</v>
      </c>
      <c r="AI53">
        <v>0</v>
      </c>
      <c r="AJ53">
        <v>2021131</v>
      </c>
      <c r="AK53">
        <v>0</v>
      </c>
      <c r="AL53">
        <v>6546199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534432</v>
      </c>
      <c r="AT53">
        <v>534432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70000</v>
      </c>
      <c r="BB53">
        <v>0</v>
      </c>
      <c r="BC53">
        <v>2234802</v>
      </c>
      <c r="BD53">
        <v>0</v>
      </c>
      <c r="BE53">
        <v>133800</v>
      </c>
      <c r="BF53">
        <v>644000</v>
      </c>
      <c r="BG53">
        <v>0</v>
      </c>
      <c r="BH53" t="s">
        <v>63</v>
      </c>
      <c r="BI53">
        <v>20240101</v>
      </c>
    </row>
    <row r="54" spans="1:61">
      <c r="A54" s="1" t="s">
        <v>64</v>
      </c>
      <c r="B54" t="s">
        <v>84</v>
      </c>
      <c r="C54" t="s">
        <v>103</v>
      </c>
      <c r="D54">
        <v>200</v>
      </c>
      <c r="E54">
        <v>68</v>
      </c>
      <c r="F54" t="s">
        <v>104</v>
      </c>
      <c r="G54">
        <v>7</v>
      </c>
      <c r="H54">
        <v>1026566862</v>
      </c>
      <c r="I54" t="s">
        <v>120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3531260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840284</v>
      </c>
      <c r="AB54">
        <v>0</v>
      </c>
      <c r="AC54">
        <v>0</v>
      </c>
      <c r="AD54">
        <v>0</v>
      </c>
      <c r="AE54">
        <v>0</v>
      </c>
      <c r="AF54">
        <v>4414075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8828149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670939</v>
      </c>
      <c r="AT54">
        <v>670939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167800</v>
      </c>
      <c r="BF54">
        <v>1699000</v>
      </c>
      <c r="BG54">
        <v>0</v>
      </c>
      <c r="BH54" t="s">
        <v>63</v>
      </c>
      <c r="BI54">
        <v>20240101</v>
      </c>
    </row>
    <row r="55" spans="1:61">
      <c r="A55" s="1" t="s">
        <v>72</v>
      </c>
      <c r="B55" t="s">
        <v>59</v>
      </c>
      <c r="C55" t="s">
        <v>99</v>
      </c>
      <c r="D55">
        <v>320</v>
      </c>
      <c r="E55">
        <v>222</v>
      </c>
      <c r="F55" t="s">
        <v>100</v>
      </c>
      <c r="G55">
        <v>21</v>
      </c>
      <c r="H55">
        <v>29328794</v>
      </c>
      <c r="I55" t="s">
        <v>167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1462215</v>
      </c>
      <c r="AB55">
        <v>0</v>
      </c>
      <c r="AC55">
        <v>0</v>
      </c>
      <c r="AD55">
        <v>0</v>
      </c>
      <c r="AE55">
        <v>0</v>
      </c>
      <c r="AF55">
        <v>2891436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7228591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404801</v>
      </c>
      <c r="AT55">
        <v>404801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500000</v>
      </c>
      <c r="BB55">
        <v>0</v>
      </c>
      <c r="BC55">
        <v>980036</v>
      </c>
      <c r="BD55">
        <v>0</v>
      </c>
      <c r="BE55">
        <v>101400</v>
      </c>
      <c r="BF55">
        <v>742000</v>
      </c>
      <c r="BG55">
        <v>0</v>
      </c>
      <c r="BH55" t="s">
        <v>63</v>
      </c>
      <c r="BI55">
        <v>20240101</v>
      </c>
    </row>
    <row r="56" spans="1:61">
      <c r="A56" s="1" t="s">
        <v>64</v>
      </c>
      <c r="B56" t="s">
        <v>59</v>
      </c>
      <c r="C56" t="s">
        <v>92</v>
      </c>
      <c r="D56">
        <v>100</v>
      </c>
      <c r="E56">
        <v>480</v>
      </c>
      <c r="F56" t="s">
        <v>93</v>
      </c>
      <c r="G56">
        <v>16</v>
      </c>
      <c r="H56">
        <v>79334363</v>
      </c>
      <c r="I56" t="s">
        <v>94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266615</v>
      </c>
      <c r="U56">
        <v>0</v>
      </c>
      <c r="V56">
        <v>0</v>
      </c>
      <c r="W56">
        <v>315836</v>
      </c>
      <c r="X56">
        <v>0</v>
      </c>
      <c r="Y56">
        <v>0</v>
      </c>
      <c r="Z56">
        <v>0</v>
      </c>
      <c r="AA56">
        <v>487114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2625132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128303</v>
      </c>
      <c r="AT56">
        <v>128303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150000</v>
      </c>
      <c r="BB56">
        <v>0</v>
      </c>
      <c r="BC56">
        <v>772007</v>
      </c>
      <c r="BD56">
        <v>0</v>
      </c>
      <c r="BE56">
        <v>0</v>
      </c>
      <c r="BF56">
        <v>0</v>
      </c>
      <c r="BG56">
        <v>0</v>
      </c>
      <c r="BH56" t="s">
        <v>63</v>
      </c>
      <c r="BI56">
        <v>20240101</v>
      </c>
    </row>
    <row r="57" spans="1:61">
      <c r="A57" s="1" t="s">
        <v>74</v>
      </c>
      <c r="B57" t="s">
        <v>59</v>
      </c>
      <c r="C57" t="s">
        <v>92</v>
      </c>
      <c r="D57">
        <v>200</v>
      </c>
      <c r="E57">
        <v>480</v>
      </c>
      <c r="F57" t="s">
        <v>93</v>
      </c>
      <c r="G57">
        <v>16</v>
      </c>
      <c r="H57">
        <v>79576915</v>
      </c>
      <c r="I57" t="s">
        <v>121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396504</v>
      </c>
      <c r="U57">
        <v>0</v>
      </c>
      <c r="V57">
        <v>0</v>
      </c>
      <c r="W57">
        <v>899655</v>
      </c>
      <c r="X57">
        <v>0</v>
      </c>
      <c r="Y57">
        <v>0</v>
      </c>
      <c r="Z57">
        <v>0</v>
      </c>
      <c r="AA57">
        <v>501568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2625132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156852</v>
      </c>
      <c r="AT57">
        <v>156852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 t="s">
        <v>63</v>
      </c>
      <c r="BI57">
        <v>20240101</v>
      </c>
    </row>
    <row r="58" spans="1:61">
      <c r="A58" s="1" t="s">
        <v>64</v>
      </c>
      <c r="B58" t="s">
        <v>59</v>
      </c>
      <c r="C58" t="s">
        <v>103</v>
      </c>
      <c r="D58">
        <v>110</v>
      </c>
      <c r="E58">
        <v>68</v>
      </c>
      <c r="F58" t="s">
        <v>104</v>
      </c>
      <c r="G58">
        <v>7</v>
      </c>
      <c r="H58">
        <v>1020729357</v>
      </c>
      <c r="I58" t="s">
        <v>105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3531260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856686</v>
      </c>
      <c r="AB58">
        <v>0</v>
      </c>
      <c r="AC58">
        <v>0</v>
      </c>
      <c r="AD58">
        <v>0</v>
      </c>
      <c r="AE58">
        <v>0</v>
      </c>
      <c r="AF58">
        <v>4414075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8828149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670939</v>
      </c>
      <c r="AT58">
        <v>670939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167800</v>
      </c>
      <c r="BF58">
        <v>1699000</v>
      </c>
      <c r="BG58">
        <v>0</v>
      </c>
      <c r="BH58" t="s">
        <v>63</v>
      </c>
      <c r="BI58">
        <v>20240101</v>
      </c>
    </row>
    <row r="59" spans="1:61">
      <c r="A59" s="1" t="s">
        <v>58</v>
      </c>
      <c r="B59" t="s">
        <v>59</v>
      </c>
      <c r="C59" t="s">
        <v>69</v>
      </c>
      <c r="D59">
        <v>250</v>
      </c>
      <c r="E59">
        <v>314</v>
      </c>
      <c r="F59" t="s">
        <v>70</v>
      </c>
      <c r="G59">
        <v>11</v>
      </c>
      <c r="H59">
        <v>7316992</v>
      </c>
      <c r="I59" t="s">
        <v>133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459468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3087305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123492</v>
      </c>
      <c r="AT59">
        <v>123492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60000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27786</v>
      </c>
      <c r="BH59" t="s">
        <v>63</v>
      </c>
      <c r="BI59">
        <v>20240101</v>
      </c>
    </row>
    <row r="60" spans="1:61">
      <c r="A60" s="1" t="s">
        <v>64</v>
      </c>
      <c r="B60" t="s">
        <v>59</v>
      </c>
      <c r="C60" t="s">
        <v>65</v>
      </c>
      <c r="D60">
        <v>240</v>
      </c>
      <c r="E60">
        <v>105</v>
      </c>
      <c r="F60" t="s">
        <v>66</v>
      </c>
      <c r="G60">
        <v>4</v>
      </c>
      <c r="H60">
        <v>11314949</v>
      </c>
      <c r="I60" t="s">
        <v>129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1963860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540010</v>
      </c>
      <c r="AB60">
        <v>0</v>
      </c>
      <c r="AC60">
        <v>0</v>
      </c>
      <c r="AD60">
        <v>0</v>
      </c>
      <c r="AE60">
        <v>0</v>
      </c>
      <c r="AF60">
        <v>3273100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6546199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471326</v>
      </c>
      <c r="AT60">
        <v>471326</v>
      </c>
      <c r="AU60">
        <v>0</v>
      </c>
      <c r="AV60">
        <v>0</v>
      </c>
      <c r="AW60">
        <v>0</v>
      </c>
      <c r="AX60">
        <v>0</v>
      </c>
      <c r="AY60">
        <v>1500000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118000</v>
      </c>
      <c r="BF60">
        <v>465000</v>
      </c>
      <c r="BG60">
        <v>0</v>
      </c>
      <c r="BH60" t="s">
        <v>63</v>
      </c>
      <c r="BI60">
        <v>20240101</v>
      </c>
    </row>
    <row r="61" spans="1:61">
      <c r="A61" s="1" t="s">
        <v>64</v>
      </c>
      <c r="B61" t="s">
        <v>59</v>
      </c>
      <c r="C61" t="s">
        <v>95</v>
      </c>
      <c r="D61">
        <v>210</v>
      </c>
      <c r="E61">
        <v>219</v>
      </c>
      <c r="F61" t="s">
        <v>96</v>
      </c>
      <c r="G61">
        <v>17</v>
      </c>
      <c r="H61">
        <v>79737305</v>
      </c>
      <c r="I61" t="s">
        <v>125</v>
      </c>
      <c r="J61">
        <v>0</v>
      </c>
      <c r="K61">
        <v>0</v>
      </c>
      <c r="L61">
        <v>2261688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1337269</v>
      </c>
      <c r="AB61">
        <v>0</v>
      </c>
      <c r="AC61">
        <v>0</v>
      </c>
      <c r="AD61">
        <v>0</v>
      </c>
      <c r="AE61">
        <v>0</v>
      </c>
      <c r="AF61">
        <v>2584787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6461967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452338</v>
      </c>
      <c r="AT61">
        <v>452338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500000</v>
      </c>
      <c r="BB61">
        <v>0</v>
      </c>
      <c r="BC61">
        <v>0</v>
      </c>
      <c r="BD61">
        <v>0</v>
      </c>
      <c r="BE61">
        <v>113200</v>
      </c>
      <c r="BF61">
        <v>714000</v>
      </c>
      <c r="BG61">
        <v>0</v>
      </c>
      <c r="BH61" t="s">
        <v>63</v>
      </c>
      <c r="BI61">
        <v>20240101</v>
      </c>
    </row>
    <row r="62" spans="1:61">
      <c r="A62" s="1" t="s">
        <v>58</v>
      </c>
      <c r="B62" t="s">
        <v>59</v>
      </c>
      <c r="C62" t="s">
        <v>99</v>
      </c>
      <c r="D62">
        <v>320</v>
      </c>
      <c r="E62">
        <v>222</v>
      </c>
      <c r="F62" t="s">
        <v>100</v>
      </c>
      <c r="G62">
        <v>24</v>
      </c>
      <c r="H62">
        <v>20730522</v>
      </c>
      <c r="I62" t="s">
        <v>168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1609603</v>
      </c>
      <c r="AB62">
        <v>0</v>
      </c>
      <c r="AC62">
        <v>0</v>
      </c>
      <c r="AD62">
        <v>0</v>
      </c>
      <c r="AE62">
        <v>0</v>
      </c>
      <c r="AF62">
        <v>799639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7496615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111949</v>
      </c>
      <c r="AT62">
        <v>111949</v>
      </c>
      <c r="AU62">
        <v>0</v>
      </c>
      <c r="AV62">
        <v>5497518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28000</v>
      </c>
      <c r="BF62">
        <v>197000</v>
      </c>
      <c r="BG62">
        <v>0</v>
      </c>
      <c r="BH62" t="s">
        <v>63</v>
      </c>
      <c r="BI62">
        <v>20240101</v>
      </c>
    </row>
    <row r="63" spans="1:61">
      <c r="A63" s="1" t="s">
        <v>72</v>
      </c>
      <c r="B63" t="s">
        <v>59</v>
      </c>
      <c r="C63" t="s">
        <v>95</v>
      </c>
      <c r="D63">
        <v>310</v>
      </c>
      <c r="E63">
        <v>219</v>
      </c>
      <c r="F63" t="s">
        <v>96</v>
      </c>
      <c r="G63">
        <v>18</v>
      </c>
      <c r="H63">
        <v>79489819</v>
      </c>
      <c r="I63" t="s">
        <v>157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1048697</v>
      </c>
      <c r="AB63">
        <v>327569</v>
      </c>
      <c r="AC63">
        <v>0</v>
      </c>
      <c r="AD63">
        <v>0</v>
      </c>
      <c r="AE63">
        <v>0</v>
      </c>
      <c r="AF63">
        <v>1871821</v>
      </c>
      <c r="AG63">
        <v>0</v>
      </c>
      <c r="AH63">
        <v>0</v>
      </c>
      <c r="AI63">
        <v>0</v>
      </c>
      <c r="AJ63">
        <v>2021566</v>
      </c>
      <c r="AK63">
        <v>0</v>
      </c>
      <c r="AL63">
        <v>4679552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275158</v>
      </c>
      <c r="AT63">
        <v>275158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68800</v>
      </c>
      <c r="BF63">
        <v>378000</v>
      </c>
      <c r="BG63">
        <v>0</v>
      </c>
      <c r="BH63" t="s">
        <v>63</v>
      </c>
      <c r="BI63">
        <v>20240101</v>
      </c>
    </row>
    <row r="64" spans="1:61">
      <c r="A64" s="1" t="s">
        <v>64</v>
      </c>
      <c r="B64" t="s">
        <v>59</v>
      </c>
      <c r="C64" t="s">
        <v>75</v>
      </c>
      <c r="D64">
        <v>140</v>
      </c>
      <c r="E64">
        <v>6</v>
      </c>
      <c r="F64" t="s">
        <v>76</v>
      </c>
      <c r="G64">
        <v>4</v>
      </c>
      <c r="H64">
        <v>60368107</v>
      </c>
      <c r="I64" t="s">
        <v>116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1963860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487120</v>
      </c>
      <c r="AB64">
        <v>0</v>
      </c>
      <c r="AC64">
        <v>0</v>
      </c>
      <c r="AD64">
        <v>0</v>
      </c>
      <c r="AE64">
        <v>0</v>
      </c>
      <c r="AF64">
        <v>3273100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6546199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471326</v>
      </c>
      <c r="AT64">
        <v>471326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118000</v>
      </c>
      <c r="BF64">
        <v>746000</v>
      </c>
      <c r="BG64">
        <v>0</v>
      </c>
      <c r="BH64" t="s">
        <v>63</v>
      </c>
      <c r="BI64">
        <v>20240101</v>
      </c>
    </row>
    <row r="65" spans="1:61">
      <c r="A65" s="1" t="s">
        <v>64</v>
      </c>
      <c r="B65" t="s">
        <v>59</v>
      </c>
      <c r="C65" t="s">
        <v>99</v>
      </c>
      <c r="D65">
        <v>320</v>
      </c>
      <c r="E65">
        <v>222</v>
      </c>
      <c r="F65" t="s">
        <v>100</v>
      </c>
      <c r="G65">
        <v>19</v>
      </c>
      <c r="H65">
        <v>51653368</v>
      </c>
      <c r="I65" t="s">
        <v>169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1058913</v>
      </c>
      <c r="AB65">
        <v>344503</v>
      </c>
      <c r="AC65">
        <v>0</v>
      </c>
      <c r="AD65">
        <v>0</v>
      </c>
      <c r="AE65">
        <v>0</v>
      </c>
      <c r="AF65">
        <v>1968590</v>
      </c>
      <c r="AG65">
        <v>0</v>
      </c>
      <c r="AH65">
        <v>0</v>
      </c>
      <c r="AI65">
        <v>0</v>
      </c>
      <c r="AJ65">
        <v>2135435</v>
      </c>
      <c r="AK65">
        <v>0</v>
      </c>
      <c r="AL65">
        <v>4921475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289383</v>
      </c>
      <c r="AT65">
        <v>289383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100000</v>
      </c>
      <c r="BB65">
        <v>0</v>
      </c>
      <c r="BC65">
        <v>2180941</v>
      </c>
      <c r="BD65">
        <v>780990</v>
      </c>
      <c r="BE65">
        <v>72400</v>
      </c>
      <c r="BF65">
        <v>357000</v>
      </c>
      <c r="BG65">
        <v>0</v>
      </c>
      <c r="BH65" t="s">
        <v>63</v>
      </c>
      <c r="BI65">
        <v>20240101</v>
      </c>
    </row>
    <row r="66" spans="1:61">
      <c r="A66" s="1" t="s">
        <v>64</v>
      </c>
      <c r="B66" t="s">
        <v>59</v>
      </c>
      <c r="C66" t="s">
        <v>95</v>
      </c>
      <c r="D66">
        <v>330</v>
      </c>
      <c r="E66">
        <v>219</v>
      </c>
      <c r="F66" t="s">
        <v>96</v>
      </c>
      <c r="G66">
        <v>17</v>
      </c>
      <c r="H66">
        <v>51665925</v>
      </c>
      <c r="I66" t="s">
        <v>171</v>
      </c>
      <c r="J66">
        <v>58500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1044871</v>
      </c>
      <c r="AB66">
        <v>323098</v>
      </c>
      <c r="AC66">
        <v>0</v>
      </c>
      <c r="AD66">
        <v>0</v>
      </c>
      <c r="AE66">
        <v>0</v>
      </c>
      <c r="AF66">
        <v>1846276</v>
      </c>
      <c r="AG66">
        <v>0</v>
      </c>
      <c r="AH66">
        <v>0</v>
      </c>
      <c r="AI66">
        <v>0</v>
      </c>
      <c r="AJ66">
        <v>1993978</v>
      </c>
      <c r="AK66">
        <v>0</v>
      </c>
      <c r="AL66">
        <v>4615691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271403</v>
      </c>
      <c r="AT66">
        <v>271403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200000</v>
      </c>
      <c r="BB66">
        <v>0</v>
      </c>
      <c r="BC66">
        <v>2069669</v>
      </c>
      <c r="BD66">
        <v>0</v>
      </c>
      <c r="BE66">
        <v>68000</v>
      </c>
      <c r="BF66">
        <v>332000</v>
      </c>
      <c r="BG66">
        <v>0</v>
      </c>
      <c r="BH66" t="s">
        <v>63</v>
      </c>
      <c r="BI66">
        <v>20240101</v>
      </c>
    </row>
    <row r="67" spans="1:61">
      <c r="A67" s="1" t="s">
        <v>68</v>
      </c>
      <c r="B67" t="s">
        <v>59</v>
      </c>
      <c r="C67" t="s">
        <v>95</v>
      </c>
      <c r="D67">
        <v>260</v>
      </c>
      <c r="E67">
        <v>219</v>
      </c>
      <c r="F67" t="s">
        <v>96</v>
      </c>
      <c r="G67">
        <v>18</v>
      </c>
      <c r="H67">
        <v>40030681</v>
      </c>
      <c r="I67" t="s">
        <v>139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327569</v>
      </c>
      <c r="AC67">
        <v>0</v>
      </c>
      <c r="AD67">
        <v>0</v>
      </c>
      <c r="AE67">
        <v>0</v>
      </c>
      <c r="AF67">
        <v>1871821</v>
      </c>
      <c r="AG67">
        <v>0</v>
      </c>
      <c r="AH67">
        <v>0</v>
      </c>
      <c r="AI67">
        <v>0</v>
      </c>
      <c r="AJ67">
        <v>2021566</v>
      </c>
      <c r="AK67">
        <v>0</v>
      </c>
      <c r="AL67">
        <v>4679552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275158</v>
      </c>
      <c r="AT67">
        <v>275158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58000</v>
      </c>
      <c r="BB67">
        <v>0</v>
      </c>
      <c r="BC67">
        <v>1628627</v>
      </c>
      <c r="BD67">
        <v>0</v>
      </c>
      <c r="BE67">
        <v>68800</v>
      </c>
      <c r="BF67">
        <v>171000</v>
      </c>
      <c r="BG67">
        <v>0</v>
      </c>
      <c r="BH67" t="s">
        <v>63</v>
      </c>
      <c r="BI67">
        <v>20240101</v>
      </c>
    </row>
    <row r="68" spans="1:61">
      <c r="A68" s="1" t="s">
        <v>64</v>
      </c>
      <c r="B68" t="s">
        <v>84</v>
      </c>
      <c r="C68" t="s">
        <v>95</v>
      </c>
      <c r="D68">
        <v>100</v>
      </c>
      <c r="E68">
        <v>219</v>
      </c>
      <c r="F68" t="s">
        <v>96</v>
      </c>
      <c r="G68">
        <v>18</v>
      </c>
      <c r="H68">
        <v>80203300</v>
      </c>
      <c r="I68" t="s">
        <v>97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1309505</v>
      </c>
      <c r="AB68">
        <v>0</v>
      </c>
      <c r="AC68">
        <v>0</v>
      </c>
      <c r="AD68">
        <v>0</v>
      </c>
      <c r="AE68">
        <v>0</v>
      </c>
      <c r="AF68">
        <v>3777086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6551374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413138</v>
      </c>
      <c r="AT68">
        <v>413138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103400</v>
      </c>
      <c r="BF68">
        <v>594000</v>
      </c>
      <c r="BG68">
        <v>0</v>
      </c>
      <c r="BH68" t="s">
        <v>63</v>
      </c>
      <c r="BI68">
        <v>20240101</v>
      </c>
    </row>
    <row r="69" spans="1:61">
      <c r="A69" s="1" t="s">
        <v>68</v>
      </c>
      <c r="B69" t="s">
        <v>59</v>
      </c>
      <c r="C69" t="s">
        <v>81</v>
      </c>
      <c r="D69">
        <v>110</v>
      </c>
      <c r="E69">
        <v>425</v>
      </c>
      <c r="F69" t="s">
        <v>82</v>
      </c>
      <c r="G69">
        <v>26</v>
      </c>
      <c r="H69">
        <v>52316271</v>
      </c>
      <c r="I69" t="s">
        <v>106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512704</v>
      </c>
      <c r="AB69">
        <v>0</v>
      </c>
      <c r="AC69">
        <v>0</v>
      </c>
      <c r="AD69">
        <v>67881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3394057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135762</v>
      </c>
      <c r="AT69">
        <v>135762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58000</v>
      </c>
      <c r="BB69">
        <v>0</v>
      </c>
      <c r="BC69">
        <v>439756</v>
      </c>
      <c r="BD69">
        <v>0</v>
      </c>
      <c r="BE69">
        <v>0</v>
      </c>
      <c r="BF69">
        <v>0</v>
      </c>
      <c r="BG69">
        <v>0</v>
      </c>
      <c r="BH69" t="s">
        <v>63</v>
      </c>
      <c r="BI69">
        <v>20240101</v>
      </c>
    </row>
    <row r="70" spans="1:61">
      <c r="A70" s="1" t="s">
        <v>58</v>
      </c>
      <c r="B70" t="s">
        <v>59</v>
      </c>
      <c r="C70" t="s">
        <v>65</v>
      </c>
      <c r="D70">
        <v>220</v>
      </c>
      <c r="E70">
        <v>105</v>
      </c>
      <c r="F70" t="s">
        <v>66</v>
      </c>
      <c r="G70">
        <v>4</v>
      </c>
      <c r="H70">
        <v>51605363</v>
      </c>
      <c r="I70" t="s">
        <v>127</v>
      </c>
      <c r="J70">
        <v>58500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2049242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2131812</v>
      </c>
      <c r="AB70">
        <v>621604</v>
      </c>
      <c r="AC70">
        <v>0</v>
      </c>
      <c r="AD70">
        <v>0</v>
      </c>
      <c r="AE70">
        <v>0</v>
      </c>
      <c r="AF70">
        <v>4440025</v>
      </c>
      <c r="AG70">
        <v>0</v>
      </c>
      <c r="AH70">
        <v>0</v>
      </c>
      <c r="AI70">
        <v>0</v>
      </c>
      <c r="AJ70">
        <v>2950909</v>
      </c>
      <c r="AK70">
        <v>0</v>
      </c>
      <c r="AL70">
        <v>6830808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557667</v>
      </c>
      <c r="AT70">
        <v>557667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4000000</v>
      </c>
      <c r="BA70">
        <v>0</v>
      </c>
      <c r="BB70">
        <v>0</v>
      </c>
      <c r="BC70">
        <v>0</v>
      </c>
      <c r="BD70">
        <v>0</v>
      </c>
      <c r="BE70">
        <v>139600</v>
      </c>
      <c r="BF70">
        <v>1074000</v>
      </c>
      <c r="BG70">
        <v>0</v>
      </c>
      <c r="BH70" t="s">
        <v>63</v>
      </c>
      <c r="BI70">
        <v>20240101</v>
      </c>
    </row>
    <row r="71" spans="1:61">
      <c r="A71" s="1" t="s">
        <v>64</v>
      </c>
      <c r="B71" t="s">
        <v>59</v>
      </c>
      <c r="C71" t="s">
        <v>69</v>
      </c>
      <c r="D71">
        <v>300</v>
      </c>
      <c r="E71">
        <v>314</v>
      </c>
      <c r="F71" t="s">
        <v>70</v>
      </c>
      <c r="G71">
        <v>15</v>
      </c>
      <c r="H71">
        <v>1016020166</v>
      </c>
      <c r="I71" t="s">
        <v>148</v>
      </c>
      <c r="J71">
        <v>0</v>
      </c>
      <c r="K71">
        <v>0</v>
      </c>
      <c r="L71">
        <v>1163217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509817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3323477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179468</v>
      </c>
      <c r="AT71">
        <v>179468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444354</v>
      </c>
      <c r="BD71">
        <v>0</v>
      </c>
      <c r="BE71">
        <v>0</v>
      </c>
      <c r="BF71">
        <v>0</v>
      </c>
      <c r="BG71">
        <v>0</v>
      </c>
      <c r="BH71" t="s">
        <v>63</v>
      </c>
      <c r="BI71">
        <v>20240101</v>
      </c>
    </row>
    <row r="72" spans="1:61">
      <c r="A72" s="1" t="s">
        <v>68</v>
      </c>
      <c r="B72" t="s">
        <v>59</v>
      </c>
      <c r="C72" t="s">
        <v>95</v>
      </c>
      <c r="D72">
        <v>110</v>
      </c>
      <c r="E72">
        <v>219</v>
      </c>
      <c r="F72" t="s">
        <v>96</v>
      </c>
      <c r="G72">
        <v>17</v>
      </c>
      <c r="H72">
        <v>51564303</v>
      </c>
      <c r="I72" t="s">
        <v>107</v>
      </c>
      <c r="J72">
        <v>21450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1043236</v>
      </c>
      <c r="AB72">
        <v>118469</v>
      </c>
      <c r="AC72">
        <v>0</v>
      </c>
      <c r="AD72">
        <v>0</v>
      </c>
      <c r="AE72">
        <v>0</v>
      </c>
      <c r="AF72">
        <v>676968</v>
      </c>
      <c r="AG72">
        <v>0</v>
      </c>
      <c r="AH72">
        <v>0</v>
      </c>
      <c r="AI72">
        <v>0</v>
      </c>
      <c r="AJ72">
        <v>1993978</v>
      </c>
      <c r="AK72">
        <v>0</v>
      </c>
      <c r="AL72">
        <v>4615691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99514</v>
      </c>
      <c r="AT72">
        <v>99514</v>
      </c>
      <c r="AU72">
        <v>0</v>
      </c>
      <c r="AV72">
        <v>2923271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25000</v>
      </c>
      <c r="BF72">
        <v>167000</v>
      </c>
      <c r="BG72">
        <v>0</v>
      </c>
      <c r="BH72" t="s">
        <v>63</v>
      </c>
      <c r="BI72">
        <v>20240101</v>
      </c>
    </row>
    <row r="73" spans="1:61">
      <c r="A73" s="1" t="s">
        <v>86</v>
      </c>
      <c r="B73" t="s">
        <v>118</v>
      </c>
      <c r="C73" t="s">
        <v>65</v>
      </c>
      <c r="D73">
        <v>150</v>
      </c>
      <c r="E73">
        <v>105</v>
      </c>
      <c r="F73" t="s">
        <v>66</v>
      </c>
      <c r="G73">
        <v>4</v>
      </c>
      <c r="H73">
        <v>1116437848</v>
      </c>
      <c r="I73" t="s">
        <v>119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1963860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492270</v>
      </c>
      <c r="AB73">
        <v>0</v>
      </c>
      <c r="AC73">
        <v>0</v>
      </c>
      <c r="AD73">
        <v>0</v>
      </c>
      <c r="AE73">
        <v>0</v>
      </c>
      <c r="AF73">
        <v>3273100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6546199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471326</v>
      </c>
      <c r="AT73">
        <v>471326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118000</v>
      </c>
      <c r="BF73">
        <v>746000</v>
      </c>
      <c r="BG73">
        <v>0</v>
      </c>
      <c r="BH73" t="s">
        <v>63</v>
      </c>
      <c r="BI73">
        <v>20240101</v>
      </c>
    </row>
    <row r="74" spans="1:61">
      <c r="A74" s="1" t="s">
        <v>68</v>
      </c>
      <c r="B74" t="s">
        <v>88</v>
      </c>
      <c r="C74" t="s">
        <v>69</v>
      </c>
      <c r="D74">
        <v>130</v>
      </c>
      <c r="E74">
        <v>314</v>
      </c>
      <c r="F74" t="s">
        <v>70</v>
      </c>
      <c r="G74">
        <v>19</v>
      </c>
      <c r="H74">
        <v>1030523580</v>
      </c>
      <c r="I74" t="s">
        <v>112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554645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3613297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144532</v>
      </c>
      <c r="AT74">
        <v>144532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 t="s">
        <v>63</v>
      </c>
      <c r="BI74">
        <v>20240101</v>
      </c>
    </row>
    <row r="75" spans="1:61">
      <c r="A75" s="1" t="s">
        <v>68</v>
      </c>
      <c r="B75" t="s">
        <v>59</v>
      </c>
      <c r="C75" t="s">
        <v>95</v>
      </c>
      <c r="D75">
        <v>140</v>
      </c>
      <c r="E75">
        <v>219</v>
      </c>
      <c r="F75" t="s">
        <v>96</v>
      </c>
      <c r="G75">
        <v>15</v>
      </c>
      <c r="H75">
        <v>52116283</v>
      </c>
      <c r="I75" t="s">
        <v>117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1017133</v>
      </c>
      <c r="AB75">
        <v>317674</v>
      </c>
      <c r="AC75">
        <v>0</v>
      </c>
      <c r="AD75">
        <v>0</v>
      </c>
      <c r="AE75">
        <v>0</v>
      </c>
      <c r="AF75">
        <v>1815282</v>
      </c>
      <c r="AG75">
        <v>0</v>
      </c>
      <c r="AH75">
        <v>0</v>
      </c>
      <c r="AI75">
        <v>0</v>
      </c>
      <c r="AJ75">
        <v>1960504</v>
      </c>
      <c r="AK75">
        <v>0</v>
      </c>
      <c r="AL75">
        <v>4538205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266846</v>
      </c>
      <c r="AT75">
        <v>266846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66800</v>
      </c>
      <c r="BF75">
        <v>279000</v>
      </c>
      <c r="BG75">
        <v>0</v>
      </c>
      <c r="BH75" t="s">
        <v>63</v>
      </c>
      <c r="BI75">
        <v>20240101</v>
      </c>
    </row>
    <row r="76" spans="1:61">
      <c r="A76" s="1" t="s">
        <v>64</v>
      </c>
      <c r="B76" t="s">
        <v>59</v>
      </c>
      <c r="C76" t="s">
        <v>69</v>
      </c>
      <c r="D76">
        <v>130</v>
      </c>
      <c r="E76">
        <v>314</v>
      </c>
      <c r="F76" t="s">
        <v>70</v>
      </c>
      <c r="G76">
        <v>11</v>
      </c>
      <c r="H76">
        <v>79313081</v>
      </c>
      <c r="I76" t="s">
        <v>98</v>
      </c>
      <c r="J76">
        <v>27300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537339</v>
      </c>
      <c r="AB76">
        <v>100852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1333715</v>
      </c>
      <c r="AK76">
        <v>75600</v>
      </c>
      <c r="AL76">
        <v>3087305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61664</v>
      </c>
      <c r="AT76">
        <v>61664</v>
      </c>
      <c r="AU76">
        <v>0</v>
      </c>
      <c r="AV76">
        <v>1646563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 t="s">
        <v>63</v>
      </c>
      <c r="BI76">
        <v>20240101</v>
      </c>
    </row>
    <row r="77" spans="1:61">
      <c r="A77" s="1" t="s">
        <v>74</v>
      </c>
      <c r="B77" t="s">
        <v>59</v>
      </c>
      <c r="C77" t="s">
        <v>75</v>
      </c>
      <c r="D77">
        <v>130</v>
      </c>
      <c r="E77">
        <v>6</v>
      </c>
      <c r="F77" t="s">
        <v>76</v>
      </c>
      <c r="G77">
        <v>4</v>
      </c>
      <c r="H77">
        <v>51852403</v>
      </c>
      <c r="I77" t="s">
        <v>113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4713263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3362101</v>
      </c>
      <c r="AB77">
        <v>353495</v>
      </c>
      <c r="AC77">
        <v>0</v>
      </c>
      <c r="AD77">
        <v>0</v>
      </c>
      <c r="AE77">
        <v>0</v>
      </c>
      <c r="AF77">
        <v>5891579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11783157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909660</v>
      </c>
      <c r="AT77">
        <v>909660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318500</v>
      </c>
      <c r="BF77">
        <v>3167000</v>
      </c>
      <c r="BG77">
        <v>0</v>
      </c>
      <c r="BH77" t="s">
        <v>63</v>
      </c>
      <c r="BI77">
        <v>20240101</v>
      </c>
    </row>
    <row r="78" spans="1:61">
      <c r="A78" s="1" t="s">
        <v>68</v>
      </c>
      <c r="B78" t="s">
        <v>59</v>
      </c>
      <c r="C78" t="s">
        <v>95</v>
      </c>
      <c r="D78">
        <v>110</v>
      </c>
      <c r="E78">
        <v>219</v>
      </c>
      <c r="F78" t="s">
        <v>96</v>
      </c>
      <c r="G78">
        <v>17</v>
      </c>
      <c r="H78">
        <v>1015404700</v>
      </c>
      <c r="I78" t="s">
        <v>108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1376515</v>
      </c>
      <c r="AB78">
        <v>0</v>
      </c>
      <c r="AC78">
        <v>0</v>
      </c>
      <c r="AD78">
        <v>0</v>
      </c>
      <c r="AE78">
        <v>0</v>
      </c>
      <c r="AF78">
        <v>2584787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6461967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361870</v>
      </c>
      <c r="AT78">
        <v>361870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58000</v>
      </c>
      <c r="BB78">
        <v>0</v>
      </c>
      <c r="BC78">
        <v>780258</v>
      </c>
      <c r="BD78">
        <v>0</v>
      </c>
      <c r="BE78">
        <v>90600</v>
      </c>
      <c r="BF78">
        <v>574000</v>
      </c>
      <c r="BG78">
        <v>32310</v>
      </c>
      <c r="BH78" t="s">
        <v>63</v>
      </c>
      <c r="BI78">
        <v>20240101</v>
      </c>
    </row>
    <row r="79" spans="1:61">
      <c r="J79">
        <f>SUM(J2:J78)</f>
        <v>341250</v>
      </c>
      <c r="K79">
        <f t="shared" ref="K79:BG79" si="0">SUM(K2:K78)</f>
        <v>0</v>
      </c>
      <c r="L79">
        <f t="shared" si="0"/>
        <v>17210077</v>
      </c>
      <c r="M79">
        <f t="shared" si="0"/>
        <v>0</v>
      </c>
      <c r="N79">
        <f t="shared" si="0"/>
        <v>0</v>
      </c>
      <c r="O79">
        <f t="shared" si="0"/>
        <v>0</v>
      </c>
      <c r="P79">
        <f t="shared" si="0"/>
        <v>0</v>
      </c>
      <c r="Q79">
        <f t="shared" si="0"/>
        <v>0</v>
      </c>
      <c r="R79">
        <f t="shared" si="0"/>
        <v>50829800</v>
      </c>
      <c r="S79">
        <f t="shared" si="0"/>
        <v>0</v>
      </c>
      <c r="T79">
        <f t="shared" si="0"/>
        <v>1193440</v>
      </c>
      <c r="U79">
        <f t="shared" si="0"/>
        <v>0</v>
      </c>
      <c r="V79">
        <f t="shared" si="0"/>
        <v>0</v>
      </c>
      <c r="W79">
        <f t="shared" si="0"/>
        <v>1995063</v>
      </c>
      <c r="X79">
        <f t="shared" si="0"/>
        <v>0</v>
      </c>
      <c r="Y79">
        <f t="shared" si="0"/>
        <v>0</v>
      </c>
      <c r="Z79">
        <f t="shared" si="0"/>
        <v>0</v>
      </c>
      <c r="AA79">
        <f t="shared" si="0"/>
        <v>65801394</v>
      </c>
      <c r="AB79">
        <f t="shared" si="0"/>
        <v>10177273</v>
      </c>
      <c r="AC79">
        <f t="shared" si="0"/>
        <v>0</v>
      </c>
      <c r="AD79">
        <f t="shared" si="0"/>
        <v>261638</v>
      </c>
      <c r="AE79">
        <f t="shared" si="0"/>
        <v>0</v>
      </c>
      <c r="AF79">
        <f t="shared" si="0"/>
        <v>125634843</v>
      </c>
      <c r="AG79">
        <f t="shared" si="0"/>
        <v>0</v>
      </c>
      <c r="AH79">
        <f t="shared" si="0"/>
        <v>0</v>
      </c>
      <c r="AI79">
        <f t="shared" si="0"/>
        <v>0</v>
      </c>
      <c r="AJ79">
        <f t="shared" si="0"/>
        <v>62442600</v>
      </c>
      <c r="AK79">
        <f t="shared" si="0"/>
        <v>237600</v>
      </c>
      <c r="AL79">
        <f t="shared" si="0"/>
        <v>398196867</v>
      </c>
      <c r="AM79">
        <f t="shared" si="0"/>
        <v>0</v>
      </c>
      <c r="AN79">
        <f t="shared" si="0"/>
        <v>-173892</v>
      </c>
      <c r="AO79">
        <f t="shared" si="0"/>
        <v>0</v>
      </c>
      <c r="AP79">
        <f t="shared" si="0"/>
        <v>0</v>
      </c>
      <c r="AQ79">
        <f t="shared" si="0"/>
        <v>10000</v>
      </c>
      <c r="AR79">
        <f t="shared" si="0"/>
        <v>683081</v>
      </c>
      <c r="AS79">
        <f t="shared" si="0"/>
        <v>23108088</v>
      </c>
      <c r="AT79">
        <f t="shared" si="0"/>
        <v>23108088</v>
      </c>
      <c r="AU79">
        <f t="shared" si="0"/>
        <v>0</v>
      </c>
      <c r="AV79">
        <f t="shared" si="0"/>
        <v>27361134</v>
      </c>
      <c r="AW79">
        <f t="shared" si="0"/>
        <v>0</v>
      </c>
      <c r="AX79">
        <f t="shared" si="0"/>
        <v>775000</v>
      </c>
      <c r="AY79">
        <f t="shared" si="0"/>
        <v>1500000</v>
      </c>
      <c r="AZ79">
        <f t="shared" si="0"/>
        <v>4000000</v>
      </c>
      <c r="BA79">
        <f t="shared" si="0"/>
        <v>4331592</v>
      </c>
      <c r="BB79">
        <f t="shared" si="0"/>
        <v>0</v>
      </c>
      <c r="BC79">
        <f t="shared" si="0"/>
        <v>22325189</v>
      </c>
      <c r="BD79">
        <f t="shared" si="0"/>
        <v>3829980</v>
      </c>
      <c r="BE79">
        <f t="shared" si="0"/>
        <v>5051100</v>
      </c>
      <c r="BF79">
        <f t="shared" si="0"/>
        <v>37085000</v>
      </c>
      <c r="BG79">
        <f t="shared" si="0"/>
        <v>253350</v>
      </c>
    </row>
    <row r="80" spans="1:61">
      <c r="J80">
        <v>341250</v>
      </c>
      <c r="L80">
        <v>17210077</v>
      </c>
      <c r="R80">
        <v>50829800</v>
      </c>
      <c r="W80">
        <f>+T79+W79</f>
        <v>3188503</v>
      </c>
      <c r="AA80">
        <v>65801394</v>
      </c>
      <c r="AB80">
        <v>10177273</v>
      </c>
      <c r="AD80">
        <v>261638</v>
      </c>
      <c r="AF80">
        <v>125634843</v>
      </c>
      <c r="AJ80">
        <v>62442600</v>
      </c>
      <c r="AL80">
        <f>+AL79+AN79-AV79</f>
        <v>370661841</v>
      </c>
    </row>
    <row r="81" spans="23:38">
      <c r="W81">
        <v>3188503</v>
      </c>
      <c r="AL81">
        <v>370661841</v>
      </c>
    </row>
  </sheetData>
  <autoFilter ref="A1:BI81" xr:uid="{00000000-0001-0000-0000-000000000000}"/>
  <sortState xmlns:xlrd2="http://schemas.microsoft.com/office/spreadsheetml/2017/richdata2" ref="A2:BI78">
    <sortCondition ref="I2:I7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2024-01-15T15:25:43Z</dcterms:created>
  <dcterms:modified xsi:type="dcterms:W3CDTF">2024-08-05T18:19:49Z</dcterms:modified>
</cp:coreProperties>
</file>