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bedoya\OneDrive - foncep.gov.co\Escritorio\Información Jose\Talento Humano 2024\PROPOSICION 1000\"/>
    </mc:Choice>
  </mc:AlternateContent>
  <xr:revisionPtr revIDLastSave="0" documentId="8_{AD8D3262-BDA1-488F-BFAC-C7397DA579A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ómina" sheetId="1" r:id="rId1"/>
    <sheet name="Retefuente" sheetId="2" r:id="rId2"/>
  </sheets>
  <definedNames>
    <definedName name="_xlnm._FilterDatabase" localSheetId="0" hidden="1">Nómina!$A$1:$BK$82</definedName>
    <definedName name="_xlnm._FilterDatabase" localSheetId="1" hidden="1">Retefuente!$A$1:$W$46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84" i="1" l="1"/>
  <c r="AL85" i="1"/>
  <c r="K83" i="1"/>
  <c r="L83" i="1"/>
  <c r="M83" i="1"/>
  <c r="N83" i="1"/>
  <c r="O83" i="1"/>
  <c r="P83" i="1"/>
  <c r="Q83" i="1"/>
  <c r="R83" i="1"/>
  <c r="S83" i="1"/>
  <c r="T83" i="1"/>
  <c r="U83" i="1"/>
  <c r="V83" i="1"/>
  <c r="W83" i="1"/>
  <c r="X83" i="1"/>
  <c r="Y83" i="1"/>
  <c r="Z83" i="1"/>
  <c r="AA83" i="1"/>
  <c r="AB83" i="1"/>
  <c r="AC83" i="1"/>
  <c r="AD83" i="1"/>
  <c r="AE83" i="1"/>
  <c r="AF83" i="1"/>
  <c r="AG83" i="1"/>
  <c r="AH83" i="1"/>
  <c r="AI83" i="1"/>
  <c r="AJ83" i="1"/>
  <c r="AK83" i="1"/>
  <c r="AL83" i="1"/>
  <c r="AM83" i="1"/>
  <c r="AN83" i="1"/>
  <c r="AO83" i="1"/>
  <c r="AP83" i="1"/>
  <c r="AQ83" i="1"/>
  <c r="AR83" i="1"/>
  <c r="AS83" i="1"/>
  <c r="AT83" i="1"/>
  <c r="AU83" i="1"/>
  <c r="AV83" i="1"/>
  <c r="AW83" i="1"/>
  <c r="AX83" i="1"/>
  <c r="AY83" i="1"/>
  <c r="AZ83" i="1"/>
  <c r="BA83" i="1"/>
  <c r="BB83" i="1"/>
  <c r="BC83" i="1"/>
  <c r="BD83" i="1"/>
  <c r="BE83" i="1"/>
  <c r="BF83" i="1"/>
  <c r="BG83" i="1"/>
  <c r="J83" i="1"/>
</calcChain>
</file>

<file path=xl/sharedStrings.xml><?xml version="1.0" encoding="utf-8"?>
<sst xmlns="http://schemas.openxmlformats.org/spreadsheetml/2006/main" count="748" uniqueCount="318">
  <si>
    <t xml:space="preserve">ENT_SALUD </t>
  </si>
  <si>
    <t>ENT_PENSIO</t>
  </si>
  <si>
    <t xml:space="preserve">DEPENDENCIA                                       </t>
  </si>
  <si>
    <t xml:space="preserve">CENTRO COSTO   </t>
  </si>
  <si>
    <t xml:space="preserve">COD CARGO </t>
  </si>
  <si>
    <t xml:space="preserve">NOM CARGO </t>
  </si>
  <si>
    <t xml:space="preserve">GRADO     </t>
  </si>
  <si>
    <t xml:space="preserve">CEDULA    </t>
  </si>
  <si>
    <t xml:space="preserve">NOMBRES Y APELLIDOS                     </t>
  </si>
  <si>
    <t>AUXILIO_ALIMENTA</t>
  </si>
  <si>
    <t>BONIF_RECREACION</t>
  </si>
  <si>
    <t xml:space="preserve">BONIF_SERVICIOS </t>
  </si>
  <si>
    <t>BONIF_RECREA_PRO</t>
  </si>
  <si>
    <t>BONIF_EXTRA_PROD</t>
  </si>
  <si>
    <t xml:space="preserve">CESANTIAS       </t>
  </si>
  <si>
    <t>DIAS_NO_TRAB_INC</t>
  </si>
  <si>
    <t>DIFERENCIA_SALAR</t>
  </si>
  <si>
    <t>GASTOS_REPRESENT</t>
  </si>
  <si>
    <t xml:space="preserve">HORAS_EXTRAS    </t>
  </si>
  <si>
    <t>HORAS_EXTRAS_DIU</t>
  </si>
  <si>
    <t>HORAS_EXTRAS_NOC</t>
  </si>
  <si>
    <t>HORAS_EXTRA_NOCT</t>
  </si>
  <si>
    <t>INCAP_MATERNIDAD</t>
  </si>
  <si>
    <t xml:space="preserve">INCAP_NO_PROF   </t>
  </si>
  <si>
    <t xml:space="preserve">INCAP_PROFES    </t>
  </si>
  <si>
    <t>INTERES_CESANTIA</t>
  </si>
  <si>
    <t xml:space="preserve">PRIMA_ANTIGUE   </t>
  </si>
  <si>
    <t xml:space="preserve">PRIMA_NAVIDAD   </t>
  </si>
  <si>
    <t>PRIMA_SECRETARIA</t>
  </si>
  <si>
    <t xml:space="preserve">PRIMA_SEMESTRAL </t>
  </si>
  <si>
    <t xml:space="preserve">PRIMA_TECNICA   </t>
  </si>
  <si>
    <t>PRIMA_VACACIONES</t>
  </si>
  <si>
    <t>PRIMA_VACAC_PROP</t>
  </si>
  <si>
    <t>REANUDA_VACACION</t>
  </si>
  <si>
    <t>RECONOCIM_PERMAN</t>
  </si>
  <si>
    <t xml:space="preserve">SUBSIDIO_TRANSP </t>
  </si>
  <si>
    <t xml:space="preserve">SUELDO_BASICO   </t>
  </si>
  <si>
    <t>SUELDO_DIAS_NO_T</t>
  </si>
  <si>
    <t xml:space="preserve">SUELDO_VACACION </t>
  </si>
  <si>
    <t>SUELDO_VACACION_</t>
  </si>
  <si>
    <t>VACACIONES_DINER</t>
  </si>
  <si>
    <t xml:space="preserve">ADMON_FONDO_EMP </t>
  </si>
  <si>
    <t>APORTE_FONDO_EMP</t>
  </si>
  <si>
    <t xml:space="preserve">APORTES_PENSION </t>
  </si>
  <si>
    <t xml:space="preserve">APORTES_SALUD   </t>
  </si>
  <si>
    <t>DIAS_NO_TRABAJAD</t>
  </si>
  <si>
    <t xml:space="preserve">DIAS_VACACIONES </t>
  </si>
  <si>
    <t xml:space="preserve">EMBARGO         </t>
  </si>
  <si>
    <t>LIBRANZA_FONDO_E</t>
  </si>
  <si>
    <t xml:space="preserve">APORTES_AFC     </t>
  </si>
  <si>
    <t xml:space="preserve">APORTES_AFP     </t>
  </si>
  <si>
    <t>APORTES_OTRAS_CO</t>
  </si>
  <si>
    <t xml:space="preserve">EMBARGO FLIA    </t>
  </si>
  <si>
    <t xml:space="preserve">LIBRANZA        </t>
  </si>
  <si>
    <t xml:space="preserve">PLAN_COMPLEM    </t>
  </si>
  <si>
    <t xml:space="preserve">FONDO_SOLIDARID </t>
  </si>
  <si>
    <t xml:space="preserve">RETE_FTE        </t>
  </si>
  <si>
    <t xml:space="preserve">SINDICATO       </t>
  </si>
  <si>
    <t xml:space="preserve">EPS SURA  </t>
  </si>
  <si>
    <t>COLPENSION</t>
  </si>
  <si>
    <t xml:space="preserve">AUXILIAR ADMINISTRATIVO                           </t>
  </si>
  <si>
    <t xml:space="preserve">AUXILIAR ADMINISTRATIVO                                     </t>
  </si>
  <si>
    <t xml:space="preserve">AGUIRRE BARRERA ALEJANDRINA             </t>
  </si>
  <si>
    <t xml:space="preserve">                       </t>
  </si>
  <si>
    <t>SANITAS SA</t>
  </si>
  <si>
    <t xml:space="preserve">ASESOR                                            </t>
  </si>
  <si>
    <t xml:space="preserve">ASESOR                                                      </t>
  </si>
  <si>
    <t xml:space="preserve">CACERES CARDOZO ELLA CATHERINE          </t>
  </si>
  <si>
    <t xml:space="preserve">COMPENSAR </t>
  </si>
  <si>
    <t xml:space="preserve">TECNICO OPERATIVO                                 </t>
  </si>
  <si>
    <t xml:space="preserve">TECNICO OPERATIVO                                           </t>
  </si>
  <si>
    <t xml:space="preserve">CHICO DIAZ CARMENZA                     </t>
  </si>
  <si>
    <t xml:space="preserve">DIRECTOR ENTIDAD DESCENTRALIZADA                  </t>
  </si>
  <si>
    <t xml:space="preserve">DIRECTOR ENTIDAD DESCENTRALIZADA                            </t>
  </si>
  <si>
    <t xml:space="preserve">CORTES RINCON SERGIO RENE               </t>
  </si>
  <si>
    <t xml:space="preserve">NUEVA EPS </t>
  </si>
  <si>
    <t xml:space="preserve">GALEANO  OLGA LUCIA                     </t>
  </si>
  <si>
    <t>ALIANSALUD</t>
  </si>
  <si>
    <t xml:space="preserve">JEFE DE OFICINA                                   </t>
  </si>
  <si>
    <t xml:space="preserve">JEFE DE OFICINA                                             </t>
  </si>
  <si>
    <t xml:space="preserve">GALINDO PAEZ YANIRA                     </t>
  </si>
  <si>
    <t xml:space="preserve">GONZALEZ FALLA MARIA PIERINA            </t>
  </si>
  <si>
    <t>PROTECCION</t>
  </si>
  <si>
    <t xml:space="preserve">ISAZA GONZALEZ MANUEL FERNANDO          </t>
  </si>
  <si>
    <t xml:space="preserve">MARROQUIN RESTREPO JOSE ANTONIO         </t>
  </si>
  <si>
    <t xml:space="preserve">SECRETARIO EJECUTIVO                              </t>
  </si>
  <si>
    <t xml:space="preserve">SECRETARIO EJECUTIVO                                        </t>
  </si>
  <si>
    <t xml:space="preserve">MENDEZ MARTINEZ OLGA JEANET             </t>
  </si>
  <si>
    <t>PORVENIR P</t>
  </si>
  <si>
    <t xml:space="preserve">MOSCOSO SANCHEZ MANUEL                  </t>
  </si>
  <si>
    <t xml:space="preserve">FAMISANAR </t>
  </si>
  <si>
    <t xml:space="preserve">MUÑOZ BERNAL YAMILE ASTRID              </t>
  </si>
  <si>
    <t xml:space="preserve">PINEDA PALACIOS JOHN EDWUARD            </t>
  </si>
  <si>
    <t xml:space="preserve">PULIDO BOHORQUEZ XIMENA                 </t>
  </si>
  <si>
    <t xml:space="preserve">ROCHA GOMEZ SANDRA MILENA               </t>
  </si>
  <si>
    <t xml:space="preserve">CONDUCTOR                                         </t>
  </si>
  <si>
    <t xml:space="preserve">CONDUCTOR                                                   </t>
  </si>
  <si>
    <t xml:space="preserve">RODRIGUEZ ROJAS DARIO                   </t>
  </si>
  <si>
    <t xml:space="preserve">PROFESIONAL UNIVERSITARIO                         </t>
  </si>
  <si>
    <t xml:space="preserve">PROFESIONAL UNIVERSITARIO                                   </t>
  </si>
  <si>
    <t xml:space="preserve">SUAREZ MEZA JULIAN CAMILO               </t>
  </si>
  <si>
    <t xml:space="preserve">VERGARA ACOSTA CARLOS HUMBERTO          </t>
  </si>
  <si>
    <t xml:space="preserve">PROFESIONAL ESPECIALIZADO                         </t>
  </si>
  <si>
    <t xml:space="preserve">PROFESIONAL ESPECIALIZADO                                   </t>
  </si>
  <si>
    <t xml:space="preserve">GRIMALDOS PRADA YORLENY                 </t>
  </si>
  <si>
    <t xml:space="preserve">RIVERA GARCES HUGO ARMANDO              </t>
  </si>
  <si>
    <t xml:space="preserve">SUBDIRECTOR                                       </t>
  </si>
  <si>
    <t xml:space="preserve">SUBDIRECTOR                                                 </t>
  </si>
  <si>
    <t xml:space="preserve">RODRIGUEZ SERNA SIMON                   </t>
  </si>
  <si>
    <t xml:space="preserve">SUESCA ORTIZ SANDRA PATRICIA            </t>
  </si>
  <si>
    <t xml:space="preserve">VALBUENA SANCHEZ HELIA ELIZABETH        </t>
  </si>
  <si>
    <t xml:space="preserve">ZULUAGA PEREZ LINA DEL CARMEN           </t>
  </si>
  <si>
    <t xml:space="preserve">JEFE OFICNA ASESORA                               </t>
  </si>
  <si>
    <t xml:space="preserve">JEFE OFICNA ASESORA                                         </t>
  </si>
  <si>
    <t xml:space="preserve">GAMBOA VASQUEZ EDDY NILSON              </t>
  </si>
  <si>
    <t xml:space="preserve">GRANADOS RODRIGUEZ JOAQUIN MANUEL       </t>
  </si>
  <si>
    <t xml:space="preserve">VASQUEZ JABONERO OSCAR MAURICIO         </t>
  </si>
  <si>
    <t xml:space="preserve">YOMAYUZA CARTAGENA ALEXANDRA            </t>
  </si>
  <si>
    <t xml:space="preserve">CRUZ QUINTERO HENRY                     </t>
  </si>
  <si>
    <t xml:space="preserve">PARRA GIL GLADYS                        </t>
  </si>
  <si>
    <t xml:space="preserve">SANDOVAL GOMEZ MILENA DEL PILAR         </t>
  </si>
  <si>
    <t xml:space="preserve">VELASQUEZ GRANADOS SANDRA MILENA        </t>
  </si>
  <si>
    <t xml:space="preserve">COLFONDOS </t>
  </si>
  <si>
    <t xml:space="preserve">VALDERRAMA MUÑOZ ANGELICA MARIA         </t>
  </si>
  <si>
    <t xml:space="preserve">RODRIGUEZ MARIN JAIME ALBERTO           </t>
  </si>
  <si>
    <t xml:space="preserve">RODRIGUEZ ROJAS JORGE ALBERTO           </t>
  </si>
  <si>
    <t xml:space="preserve">GARNICA ALVAREZ JOHN FREDY              </t>
  </si>
  <si>
    <t xml:space="preserve">GUZMAN CRUZ AIDA                        </t>
  </si>
  <si>
    <t xml:space="preserve">NUÑEZ RODRIGUEZ MELBA CECILIA           </t>
  </si>
  <si>
    <t xml:space="preserve">SAENZ SANDOVAL JUAN CARLOS              </t>
  </si>
  <si>
    <t xml:space="preserve">CALDERON PADILLA GUSTAVO ADOLFO         </t>
  </si>
  <si>
    <t xml:space="preserve">TRIANA POSADA ESMERALDA                 </t>
  </si>
  <si>
    <t xml:space="preserve">GARCIA SANCHEZ FREDY ALEXANDER          </t>
  </si>
  <si>
    <t xml:space="preserve">ROMERO AVILEZ JOSE RICARDO              </t>
  </si>
  <si>
    <t xml:space="preserve">CASTRO LOPEZ CARMENZA                   </t>
  </si>
  <si>
    <t xml:space="preserve">PARDO SUAREZ ANA DILFA                  </t>
  </si>
  <si>
    <t xml:space="preserve">RAMIREZ RUBIANO OSCAR LEONARDO          </t>
  </si>
  <si>
    <t xml:space="preserve">RODRIGUEZ SUAREZ ELMER JOAQUIN          </t>
  </si>
  <si>
    <t xml:space="preserve">APOLINAR AGUILAR MARIA TERESA           </t>
  </si>
  <si>
    <t xml:space="preserve">BEDOYA SALAZAR JOSE FERNANDO            </t>
  </si>
  <si>
    <t xml:space="preserve">FRANCO LANCHEROS ECCEHOMO               </t>
  </si>
  <si>
    <t>SALUD TOTA</t>
  </si>
  <si>
    <t xml:space="preserve">GONZALEZ JIMENEZ JHONNY ALBERTO         </t>
  </si>
  <si>
    <t xml:space="preserve">SUAREZ HERRERA LIDA MARCELA             </t>
  </si>
  <si>
    <t xml:space="preserve">AGUIRRE DAZA SILVIO ARITH               </t>
  </si>
  <si>
    <t xml:space="preserve">ALVAREZ LARA MARLENY DEL SOCORRO        </t>
  </si>
  <si>
    <t xml:space="preserve">ANGULO GONZALEZ MARIA CLEMENCIA         </t>
  </si>
  <si>
    <t xml:space="preserve">ARBOLEDA GIL YUD DALBY                  </t>
  </si>
  <si>
    <t xml:space="preserve">ARBOLEDA RAMIREZ LINA MARIA             </t>
  </si>
  <si>
    <t xml:space="preserve">CASANOVA ROA VICTOR MANUEL              </t>
  </si>
  <si>
    <t xml:space="preserve">FRANCO CARDONA ADRIANA TERESA           </t>
  </si>
  <si>
    <t xml:space="preserve">JAIMES SANCHEZ VICTOR MANUEL            </t>
  </si>
  <si>
    <t xml:space="preserve">USAQUEN ROBERTO RICHARD FERNANDO        </t>
  </si>
  <si>
    <t xml:space="preserve">AGUILAR BARRAGAN MARGARITA              </t>
  </si>
  <si>
    <t xml:space="preserve">ARIAS POSSO ANA LUISA                   </t>
  </si>
  <si>
    <t xml:space="preserve">BAEZ CEPEDA DIANA CAROLINA              </t>
  </si>
  <si>
    <t xml:space="preserve">BEJARANO GARAVITO NIDIA ALEXANDRA       </t>
  </si>
  <si>
    <t xml:space="preserve">CARREÑO BUENO MARIA DEL PILAR           </t>
  </si>
  <si>
    <t xml:space="preserve">JIMENEZ SANDOVAL MONICA YOHANA          </t>
  </si>
  <si>
    <t xml:space="preserve">GERENTE                                           </t>
  </si>
  <si>
    <t xml:space="preserve">GERENTE                                                     </t>
  </si>
  <si>
    <t xml:space="preserve">RODRIGUEZ GUTIERREZ JENNIFER            </t>
  </si>
  <si>
    <t xml:space="preserve">SANCHEZ VERGARA ROGELIO                 </t>
  </si>
  <si>
    <t xml:space="preserve">ESCOBAR GOMEZ YULY ALEXANDRA            </t>
  </si>
  <si>
    <t xml:space="preserve">GOMEZ PINZON MARTHA PATRICIA            </t>
  </si>
  <si>
    <t>FOSYGA SAL</t>
  </si>
  <si>
    <t xml:space="preserve">GONZALEZ CASTAÑEDA HOLLMAN RODOLFO      </t>
  </si>
  <si>
    <t xml:space="preserve">JURADO GORDO LUZ ANDREA                 </t>
  </si>
  <si>
    <t xml:space="preserve">MORENO SUAREZ LIGIA SELENE              </t>
  </si>
  <si>
    <t xml:space="preserve">NARANJO AVILA BLANCA ESPERANZA          </t>
  </si>
  <si>
    <t xml:space="preserve">OTALORA CANTOR MARIA DEL PILAR          </t>
  </si>
  <si>
    <t xml:space="preserve">RODRIGUEZ MENDOZA LUZ INES              </t>
  </si>
  <si>
    <t xml:space="preserve">SANABRIA ABDALA DIANA MARCELA           </t>
  </si>
  <si>
    <t xml:space="preserve">SILVA OBANDO MYRIAM                     </t>
  </si>
  <si>
    <t xml:space="preserve">LINARES GARZON HELIANA SHIRLEY          </t>
  </si>
  <si>
    <t xml:space="preserve">SOLER ALVAREZ ANA CECILIA               </t>
  </si>
  <si>
    <t>SPROCESO</t>
  </si>
  <si>
    <t>NFUNCIONARIO</t>
  </si>
  <si>
    <t>NUMERO_IDENTIFICACION</t>
  </si>
  <si>
    <t>NOMBRES</t>
  </si>
  <si>
    <t>PRIMER_APELLIDO</t>
  </si>
  <si>
    <t>SEGUNDO_APELLIDO</t>
  </si>
  <si>
    <t>BASE_NETA</t>
  </si>
  <si>
    <t>ARTICULO</t>
  </si>
  <si>
    <t>PROCEDIMIENTO</t>
  </si>
  <si>
    <t>PORCENTAJE</t>
  </si>
  <si>
    <t>TOTAL_GRAVADOS</t>
  </si>
  <si>
    <t>PRIMA_NAVIDAD</t>
  </si>
  <si>
    <t>PORCENTAJE_PN</t>
  </si>
  <si>
    <t>DIAS_LABORADOS</t>
  </si>
  <si>
    <t>APORTE_SALUD_MES</t>
  </si>
  <si>
    <t>APORTE_PENSION_SOL_SUB_MES</t>
  </si>
  <si>
    <t>APORTE_VOLUNTARIO_AFP</t>
  </si>
  <si>
    <t>APORTE_VOLUNTARIO_AFC</t>
  </si>
  <si>
    <t>PROMEDIO_SALUD</t>
  </si>
  <si>
    <t>DEDUCIBLE_VIVIENDA</t>
  </si>
  <si>
    <t>DEDUCIBLE_PREPAGADA</t>
  </si>
  <si>
    <t>DEDUCIBLE_DEPENDIENTE</t>
  </si>
  <si>
    <t>RETENCION</t>
  </si>
  <si>
    <t>NOMINA_DE_EMPLEADOS_PLANTA</t>
  </si>
  <si>
    <t>HUGO ARMANDO</t>
  </si>
  <si>
    <t>RIVERA</t>
  </si>
  <si>
    <t>GARCES</t>
  </si>
  <si>
    <t>RODRIGUEZ</t>
  </si>
  <si>
    <t>SUAREZ</t>
  </si>
  <si>
    <t>JOSE RICARDO</t>
  </si>
  <si>
    <t>ROMERO</t>
  </si>
  <si>
    <t>AVILEZ</t>
  </si>
  <si>
    <t>AGUILAR</t>
  </si>
  <si>
    <t>DIANA MARCELA</t>
  </si>
  <si>
    <t>SANABRIA</t>
  </si>
  <si>
    <t>ABDALA</t>
  </si>
  <si>
    <t>MARGARITA</t>
  </si>
  <si>
    <t>BARRAGAN</t>
  </si>
  <si>
    <t>ANA DILFA</t>
  </si>
  <si>
    <t>PARDO</t>
  </si>
  <si>
    <t>LUZ INES</t>
  </si>
  <si>
    <t>MENDOZA</t>
  </si>
  <si>
    <t>LINA MARIA</t>
  </si>
  <si>
    <t>ARBOLEDA</t>
  </si>
  <si>
    <t>RAMIREZ</t>
  </si>
  <si>
    <t>MELBA CECILIA</t>
  </si>
  <si>
    <t>NUÑEZ</t>
  </si>
  <si>
    <t>YORLENY</t>
  </si>
  <si>
    <t>GRIMALDOS</t>
  </si>
  <si>
    <t>PRADA</t>
  </si>
  <si>
    <t>MARIA DEL PILAR</t>
  </si>
  <si>
    <t>CARREÑO</t>
  </si>
  <si>
    <t>BUENO</t>
  </si>
  <si>
    <t>JENNIFER</t>
  </si>
  <si>
    <t>GUTIERREZ</t>
  </si>
  <si>
    <t>LIDA MARCELA</t>
  </si>
  <si>
    <t>HERRERA</t>
  </si>
  <si>
    <t>ANA LUISA</t>
  </si>
  <si>
    <t>ARIAS</t>
  </si>
  <si>
    <t>POSSO</t>
  </si>
  <si>
    <t>AGUIRRE</t>
  </si>
  <si>
    <t>HELIA ELIZABETH</t>
  </si>
  <si>
    <t>VALBUENA</t>
  </si>
  <si>
    <t>SANCHEZ</t>
  </si>
  <si>
    <t>ESMERALDA</t>
  </si>
  <si>
    <t>TRIANA</t>
  </si>
  <si>
    <t>POSADA</t>
  </si>
  <si>
    <t>MYRIAM</t>
  </si>
  <si>
    <t>SILVA</t>
  </si>
  <si>
    <t>OBANDO</t>
  </si>
  <si>
    <t>ANA CECILIA</t>
  </si>
  <si>
    <t>SOLER</t>
  </si>
  <si>
    <t>ALVAREZ</t>
  </si>
  <si>
    <t>AIDA</t>
  </si>
  <si>
    <t>GUZMAN</t>
  </si>
  <si>
    <t>CRUZ</t>
  </si>
  <si>
    <t>MARTHA PATRICIA</t>
  </si>
  <si>
    <t>GOMEZ</t>
  </si>
  <si>
    <t>PINZON</t>
  </si>
  <si>
    <t>ALEXANDRA</t>
  </si>
  <si>
    <t>YOMAYUZA</t>
  </si>
  <si>
    <t>CARTAGENA</t>
  </si>
  <si>
    <t>OTALORA</t>
  </si>
  <si>
    <t>CANTOR</t>
  </si>
  <si>
    <t>SANDRA MILENA</t>
  </si>
  <si>
    <t>VELASQUEZ</t>
  </si>
  <si>
    <t>GRANADOS</t>
  </si>
  <si>
    <t>ELLA CATHERINE</t>
  </si>
  <si>
    <t>CACERES</t>
  </si>
  <si>
    <t>CARDOZO</t>
  </si>
  <si>
    <t>DIANA CAROLINA</t>
  </si>
  <si>
    <t>BAEZ</t>
  </si>
  <si>
    <t>CEPEDA</t>
  </si>
  <si>
    <t>ADRIANA TERESA</t>
  </si>
  <si>
    <t>FRANCO</t>
  </si>
  <si>
    <t>CARDONA</t>
  </si>
  <si>
    <t>MARIA PIERINA</t>
  </si>
  <si>
    <t>GONZALEZ</t>
  </si>
  <si>
    <t>FALLA</t>
  </si>
  <si>
    <t>MILENA DEL PILAR</t>
  </si>
  <si>
    <t>SANDOVAL</t>
  </si>
  <si>
    <t>MARIA CLEMENCIA</t>
  </si>
  <si>
    <t>ANGULO</t>
  </si>
  <si>
    <t>HOLLMAN RODOLFO</t>
  </si>
  <si>
    <t>CASTAÑEDA</t>
  </si>
  <si>
    <t>VERGARA</t>
  </si>
  <si>
    <t>VICTOR MANUEL</t>
  </si>
  <si>
    <t>JAIMES</t>
  </si>
  <si>
    <t>FREDY ALEXANDER</t>
  </si>
  <si>
    <t>GARCIA</t>
  </si>
  <si>
    <t>JOSE FERNANDO</t>
  </si>
  <si>
    <t>BEDOYA</t>
  </si>
  <si>
    <t>SALAZAR</t>
  </si>
  <si>
    <t>CASANOVA</t>
  </si>
  <si>
    <t>ROA</t>
  </si>
  <si>
    <t>ROGELIO</t>
  </si>
  <si>
    <t>SILVIO ARITH</t>
  </si>
  <si>
    <t>DAZA</t>
  </si>
  <si>
    <t>JUAN CARLOS</t>
  </si>
  <si>
    <t>SAENZ</t>
  </si>
  <si>
    <t>SERGIO RENE</t>
  </si>
  <si>
    <t>CORTES</t>
  </si>
  <si>
    <t>RINCON</t>
  </si>
  <si>
    <t>GUSTAVO ADOLFO</t>
  </si>
  <si>
    <t>CALDERON</t>
  </si>
  <si>
    <t>PADILLA</t>
  </si>
  <si>
    <t>MANUEL</t>
  </si>
  <si>
    <t>MOSCOSO</t>
  </si>
  <si>
    <t>JULIAN CAMILO</t>
  </si>
  <si>
    <t>MEZA</t>
  </si>
  <si>
    <t>LINA DEL CARMEN</t>
  </si>
  <si>
    <t>ZULUAGA</t>
  </si>
  <si>
    <t>PEREZ</t>
  </si>
  <si>
    <t>MUÑOZ</t>
  </si>
  <si>
    <t>SIMON</t>
  </si>
  <si>
    <t>SERNA</t>
  </si>
  <si>
    <t>JAIME ALBERTO</t>
  </si>
  <si>
    <t>MARIN</t>
  </si>
  <si>
    <t>MONICA YOHANA</t>
  </si>
  <si>
    <t>JIMENEZ</t>
  </si>
  <si>
    <t>ANGELICA MARIA</t>
  </si>
  <si>
    <t>VALDERRAMA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</si>
</sst>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Arial Unicode MS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18" fillId="0" borderId="0" xfId="0" applyFont="1" applyAlignment="1">
      <alignment vertical="center"/>
    </xf>
    <xf numFmtId="0" fontId="0" fillId="33" borderId="0" xfId="0" applyFill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I85"/>
  <sheetViews>
    <sheetView tabSelected="1" topLeftCell="H1" workbookViewId="0">
      <pane xSplit="2" ySplit="1" topLeftCell="N2" activePane="bottomRight" state="frozen"/>
      <selection activeCell="H1" sqref="H1"/>
      <selection pane="topRight" activeCell="J1" sqref="J1"/>
      <selection pane="bottomLeft" activeCell="H2" sqref="H2"/>
      <selection pane="bottomRight" activeCell="W89" sqref="W89"/>
    </sheetView>
  </sheetViews>
  <sheetFormatPr baseColWidth="10" defaultRowHeight="15"/>
  <cols>
    <col min="9" max="9" width="43.140625" bestFit="1" customWidth="1"/>
  </cols>
  <sheetData>
    <row r="1" spans="1:6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  <c r="AX1" t="s">
        <v>48</v>
      </c>
      <c r="AY1" t="s">
        <v>49</v>
      </c>
      <c r="AZ1" t="s">
        <v>50</v>
      </c>
      <c r="BA1" t="s">
        <v>51</v>
      </c>
      <c r="BB1" t="s">
        <v>52</v>
      </c>
      <c r="BC1" t="s">
        <v>53</v>
      </c>
      <c r="BD1" t="s">
        <v>54</v>
      </c>
      <c r="BE1" t="s">
        <v>55</v>
      </c>
      <c r="BF1" t="s">
        <v>56</v>
      </c>
      <c r="BG1" t="s">
        <v>57</v>
      </c>
    </row>
    <row r="2" spans="1:61">
      <c r="A2" t="s">
        <v>68</v>
      </c>
      <c r="B2" t="s">
        <v>59</v>
      </c>
      <c r="C2" t="s">
        <v>102</v>
      </c>
      <c r="D2">
        <v>310</v>
      </c>
      <c r="E2">
        <v>222</v>
      </c>
      <c r="F2" t="s">
        <v>103</v>
      </c>
      <c r="G2">
        <v>30</v>
      </c>
      <c r="H2">
        <v>23495638</v>
      </c>
      <c r="I2" t="s">
        <v>153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464675</v>
      </c>
      <c r="AC2">
        <v>0</v>
      </c>
      <c r="AD2">
        <v>0</v>
      </c>
      <c r="AE2">
        <v>0</v>
      </c>
      <c r="AF2">
        <v>2655286</v>
      </c>
      <c r="AG2">
        <v>0</v>
      </c>
      <c r="AH2">
        <v>0</v>
      </c>
      <c r="AI2">
        <v>0</v>
      </c>
      <c r="AJ2">
        <v>0</v>
      </c>
      <c r="AK2">
        <v>0</v>
      </c>
      <c r="AL2">
        <v>6638214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390327</v>
      </c>
      <c r="AT2">
        <v>390327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120000</v>
      </c>
      <c r="BB2">
        <v>0</v>
      </c>
      <c r="BC2">
        <v>2274472</v>
      </c>
      <c r="BD2">
        <v>0</v>
      </c>
      <c r="BE2">
        <v>97600</v>
      </c>
      <c r="BF2">
        <v>488000</v>
      </c>
      <c r="BG2">
        <v>0</v>
      </c>
      <c r="BH2" t="s">
        <v>63</v>
      </c>
      <c r="BI2">
        <v>20240201</v>
      </c>
    </row>
    <row r="3" spans="1:61">
      <c r="A3" t="s">
        <v>58</v>
      </c>
      <c r="B3" t="s">
        <v>59</v>
      </c>
      <c r="C3" t="s">
        <v>60</v>
      </c>
      <c r="D3">
        <v>100</v>
      </c>
      <c r="E3">
        <v>407</v>
      </c>
      <c r="F3" t="s">
        <v>61</v>
      </c>
      <c r="G3">
        <v>18</v>
      </c>
      <c r="H3">
        <v>46364040</v>
      </c>
      <c r="I3" t="s">
        <v>62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2789910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111596</v>
      </c>
      <c r="AT3">
        <v>111596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 t="s">
        <v>63</v>
      </c>
      <c r="BI3">
        <v>20240201</v>
      </c>
    </row>
    <row r="4" spans="1:61">
      <c r="A4" t="s">
        <v>90</v>
      </c>
      <c r="B4" t="s">
        <v>59</v>
      </c>
      <c r="C4" t="s">
        <v>102</v>
      </c>
      <c r="D4">
        <v>300</v>
      </c>
      <c r="E4">
        <v>222</v>
      </c>
      <c r="F4" t="s">
        <v>103</v>
      </c>
      <c r="G4">
        <v>24</v>
      </c>
      <c r="H4">
        <v>79536419</v>
      </c>
      <c r="I4" t="s">
        <v>144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2998646</v>
      </c>
      <c r="AG4">
        <v>0</v>
      </c>
      <c r="AH4">
        <v>0</v>
      </c>
      <c r="AI4">
        <v>0</v>
      </c>
      <c r="AJ4">
        <v>0</v>
      </c>
      <c r="AK4">
        <v>0</v>
      </c>
      <c r="AL4">
        <v>7496615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419810</v>
      </c>
      <c r="AT4">
        <v>419810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350000</v>
      </c>
      <c r="BB4">
        <v>0</v>
      </c>
      <c r="BC4">
        <v>0</v>
      </c>
      <c r="BD4">
        <v>0</v>
      </c>
      <c r="BE4">
        <v>105000</v>
      </c>
      <c r="BF4">
        <v>855000</v>
      </c>
      <c r="BG4">
        <v>0</v>
      </c>
      <c r="BH4" t="s">
        <v>63</v>
      </c>
      <c r="BI4">
        <v>20240201</v>
      </c>
    </row>
    <row r="5" spans="1:61">
      <c r="A5" t="s">
        <v>68</v>
      </c>
      <c r="B5" t="s">
        <v>59</v>
      </c>
      <c r="C5" t="s">
        <v>85</v>
      </c>
      <c r="D5">
        <v>300</v>
      </c>
      <c r="E5">
        <v>425</v>
      </c>
      <c r="F5" t="s">
        <v>86</v>
      </c>
      <c r="G5">
        <v>26</v>
      </c>
      <c r="H5">
        <v>51968992</v>
      </c>
      <c r="I5" t="s">
        <v>145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362386</v>
      </c>
      <c r="U5">
        <v>0</v>
      </c>
      <c r="V5">
        <v>0</v>
      </c>
      <c r="W5">
        <v>606334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67881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3394057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174511</v>
      </c>
      <c r="AT5">
        <v>174511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100000</v>
      </c>
      <c r="BB5">
        <v>0</v>
      </c>
      <c r="BC5">
        <v>632504</v>
      </c>
      <c r="BD5">
        <v>0</v>
      </c>
      <c r="BE5">
        <v>0</v>
      </c>
      <c r="BF5">
        <v>0</v>
      </c>
      <c r="BG5">
        <v>0</v>
      </c>
      <c r="BH5" t="s">
        <v>63</v>
      </c>
      <c r="BI5">
        <v>20240201</v>
      </c>
    </row>
    <row r="6" spans="1:61">
      <c r="A6" t="s">
        <v>64</v>
      </c>
      <c r="B6" t="s">
        <v>59</v>
      </c>
      <c r="C6" t="s">
        <v>106</v>
      </c>
      <c r="D6">
        <v>300</v>
      </c>
      <c r="E6">
        <v>68</v>
      </c>
      <c r="F6" t="s">
        <v>107</v>
      </c>
      <c r="G6">
        <v>7</v>
      </c>
      <c r="H6">
        <v>65732719</v>
      </c>
      <c r="I6" t="s">
        <v>146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3531260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4414075</v>
      </c>
      <c r="AG6">
        <v>0</v>
      </c>
      <c r="AH6">
        <v>0</v>
      </c>
      <c r="AI6">
        <v>0</v>
      </c>
      <c r="AJ6">
        <v>0</v>
      </c>
      <c r="AK6">
        <v>0</v>
      </c>
      <c r="AL6">
        <v>8828149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670939</v>
      </c>
      <c r="AT6">
        <v>670939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167800</v>
      </c>
      <c r="BF6">
        <v>1643000</v>
      </c>
      <c r="BG6">
        <v>0</v>
      </c>
      <c r="BH6" t="s">
        <v>63</v>
      </c>
      <c r="BI6">
        <v>20240201</v>
      </c>
    </row>
    <row r="7" spans="1:61">
      <c r="A7" t="s">
        <v>58</v>
      </c>
      <c r="B7" t="s">
        <v>122</v>
      </c>
      <c r="C7" t="s">
        <v>69</v>
      </c>
      <c r="D7">
        <v>260</v>
      </c>
      <c r="E7">
        <v>314</v>
      </c>
      <c r="F7" t="s">
        <v>70</v>
      </c>
      <c r="G7">
        <v>15</v>
      </c>
      <c r="H7">
        <v>20392072</v>
      </c>
      <c r="I7" t="s">
        <v>138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3323477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132939</v>
      </c>
      <c r="AT7">
        <v>132939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 t="s">
        <v>63</v>
      </c>
      <c r="BI7">
        <v>20240201</v>
      </c>
    </row>
    <row r="8" spans="1:61">
      <c r="A8" t="s">
        <v>90</v>
      </c>
      <c r="B8" t="s">
        <v>59</v>
      </c>
      <c r="C8" t="s">
        <v>69</v>
      </c>
      <c r="D8">
        <v>300</v>
      </c>
      <c r="E8">
        <v>314</v>
      </c>
      <c r="F8" t="s">
        <v>70</v>
      </c>
      <c r="G8">
        <v>19</v>
      </c>
      <c r="H8">
        <v>43289589</v>
      </c>
      <c r="I8" t="s">
        <v>147</v>
      </c>
      <c r="J8">
        <v>0</v>
      </c>
      <c r="K8">
        <v>0</v>
      </c>
      <c r="L8">
        <v>1264654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3613297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195118</v>
      </c>
      <c r="AT8">
        <v>195118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65000</v>
      </c>
      <c r="BB8">
        <v>0</v>
      </c>
      <c r="BC8">
        <v>50000</v>
      </c>
      <c r="BD8">
        <v>0</v>
      </c>
      <c r="BE8">
        <v>0</v>
      </c>
      <c r="BF8">
        <v>0</v>
      </c>
      <c r="BG8">
        <v>0</v>
      </c>
      <c r="BH8" t="s">
        <v>63</v>
      </c>
      <c r="BI8">
        <v>20240201</v>
      </c>
    </row>
    <row r="9" spans="1:61">
      <c r="A9" t="s">
        <v>68</v>
      </c>
      <c r="B9" t="s">
        <v>59</v>
      </c>
      <c r="C9" t="s">
        <v>98</v>
      </c>
      <c r="D9">
        <v>300</v>
      </c>
      <c r="E9">
        <v>219</v>
      </c>
      <c r="F9" t="s">
        <v>99</v>
      </c>
      <c r="G9">
        <v>18</v>
      </c>
      <c r="H9">
        <v>30401728</v>
      </c>
      <c r="I9" t="s">
        <v>148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2620550</v>
      </c>
      <c r="AG9">
        <v>0</v>
      </c>
      <c r="AH9">
        <v>0</v>
      </c>
      <c r="AI9">
        <v>0</v>
      </c>
      <c r="AJ9">
        <v>0</v>
      </c>
      <c r="AK9">
        <v>0</v>
      </c>
      <c r="AL9">
        <v>6551374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366877</v>
      </c>
      <c r="AT9">
        <v>366877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91800</v>
      </c>
      <c r="BF9">
        <v>591000</v>
      </c>
      <c r="BG9">
        <v>32757</v>
      </c>
      <c r="BH9" t="s">
        <v>63</v>
      </c>
      <c r="BI9">
        <v>20240201</v>
      </c>
    </row>
    <row r="10" spans="1:61">
      <c r="A10" t="s">
        <v>90</v>
      </c>
      <c r="B10" t="s">
        <v>59</v>
      </c>
      <c r="C10" t="s">
        <v>98</v>
      </c>
      <c r="D10">
        <v>310</v>
      </c>
      <c r="E10">
        <v>219</v>
      </c>
      <c r="F10" t="s">
        <v>99</v>
      </c>
      <c r="G10">
        <v>15</v>
      </c>
      <c r="H10">
        <v>45454959</v>
      </c>
      <c r="I10" t="s">
        <v>154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317674</v>
      </c>
      <c r="AC10">
        <v>0</v>
      </c>
      <c r="AD10">
        <v>0</v>
      </c>
      <c r="AE10">
        <v>0</v>
      </c>
      <c r="AF10">
        <v>1815282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4538205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266846</v>
      </c>
      <c r="AT10">
        <v>266846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66800</v>
      </c>
      <c r="BF10">
        <v>261000</v>
      </c>
      <c r="BG10">
        <v>13000</v>
      </c>
      <c r="BH10" t="s">
        <v>63</v>
      </c>
      <c r="BI10">
        <v>20240201</v>
      </c>
    </row>
    <row r="11" spans="1:61">
      <c r="A11" t="s">
        <v>68</v>
      </c>
      <c r="B11" t="s">
        <v>59</v>
      </c>
      <c r="C11" t="s">
        <v>98</v>
      </c>
      <c r="D11">
        <v>310</v>
      </c>
      <c r="E11">
        <v>219</v>
      </c>
      <c r="F11" t="s">
        <v>99</v>
      </c>
      <c r="G11">
        <v>18</v>
      </c>
      <c r="H11">
        <v>52750014</v>
      </c>
      <c r="I11" t="s">
        <v>155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2620550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6551374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366877</v>
      </c>
      <c r="AT11">
        <v>366877</v>
      </c>
      <c r="AU11">
        <v>0</v>
      </c>
      <c r="AV11">
        <v>0</v>
      </c>
      <c r="AW11">
        <v>0</v>
      </c>
      <c r="AX11">
        <v>0</v>
      </c>
      <c r="AY11">
        <v>1600000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91800</v>
      </c>
      <c r="BF11">
        <v>375000</v>
      </c>
      <c r="BG11">
        <v>0</v>
      </c>
      <c r="BH11" t="s">
        <v>63</v>
      </c>
      <c r="BI11">
        <v>20240201</v>
      </c>
    </row>
    <row r="12" spans="1:61">
      <c r="A12" t="s">
        <v>64</v>
      </c>
      <c r="B12" t="s">
        <v>59</v>
      </c>
      <c r="C12" t="s">
        <v>98</v>
      </c>
      <c r="D12">
        <v>260</v>
      </c>
      <c r="E12">
        <v>219</v>
      </c>
      <c r="F12" t="s">
        <v>99</v>
      </c>
      <c r="G12">
        <v>18</v>
      </c>
      <c r="H12">
        <v>79355621</v>
      </c>
      <c r="I12" t="s">
        <v>139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327569</v>
      </c>
      <c r="AC12">
        <v>0</v>
      </c>
      <c r="AD12">
        <v>0</v>
      </c>
      <c r="AE12">
        <v>0</v>
      </c>
      <c r="AF12">
        <v>1871821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4679552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275158</v>
      </c>
      <c r="AT12">
        <v>275158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100000</v>
      </c>
      <c r="BB12">
        <v>0</v>
      </c>
      <c r="BC12">
        <v>1040949</v>
      </c>
      <c r="BD12">
        <v>0</v>
      </c>
      <c r="BE12">
        <v>68800</v>
      </c>
      <c r="BF12">
        <v>202000</v>
      </c>
      <c r="BG12">
        <v>0</v>
      </c>
      <c r="BH12" t="s">
        <v>63</v>
      </c>
      <c r="BI12">
        <v>20240201</v>
      </c>
    </row>
    <row r="13" spans="1:61">
      <c r="A13" t="s">
        <v>64</v>
      </c>
      <c r="B13" t="s">
        <v>122</v>
      </c>
      <c r="C13" t="s">
        <v>69</v>
      </c>
      <c r="D13">
        <v>310</v>
      </c>
      <c r="E13">
        <v>314</v>
      </c>
      <c r="F13" t="s">
        <v>70</v>
      </c>
      <c r="G13">
        <v>19</v>
      </c>
      <c r="H13">
        <v>53122988</v>
      </c>
      <c r="I13" t="s">
        <v>156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3613297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144532</v>
      </c>
      <c r="AT13">
        <v>144532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 t="s">
        <v>63</v>
      </c>
      <c r="BI13">
        <v>20240201</v>
      </c>
    </row>
    <row r="14" spans="1:61">
      <c r="A14" t="s">
        <v>64</v>
      </c>
      <c r="B14" t="s">
        <v>59</v>
      </c>
      <c r="C14" t="s">
        <v>65</v>
      </c>
      <c r="D14">
        <v>100</v>
      </c>
      <c r="E14">
        <v>105</v>
      </c>
      <c r="F14" t="s">
        <v>66</v>
      </c>
      <c r="G14">
        <v>5</v>
      </c>
      <c r="H14">
        <v>52189976</v>
      </c>
      <c r="I14" t="s">
        <v>67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2167389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3612315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7224629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520173</v>
      </c>
      <c r="AT14">
        <v>520173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130200</v>
      </c>
      <c r="BF14">
        <v>979000</v>
      </c>
      <c r="BG14">
        <v>0</v>
      </c>
      <c r="BH14" t="s">
        <v>63</v>
      </c>
      <c r="BI14">
        <v>20240201</v>
      </c>
    </row>
    <row r="15" spans="1:61">
      <c r="A15" t="s">
        <v>64</v>
      </c>
      <c r="B15" t="s">
        <v>59</v>
      </c>
      <c r="C15" t="s">
        <v>98</v>
      </c>
      <c r="D15">
        <v>220</v>
      </c>
      <c r="E15">
        <v>219</v>
      </c>
      <c r="F15" t="s">
        <v>99</v>
      </c>
      <c r="G15">
        <v>17</v>
      </c>
      <c r="H15">
        <v>80039413</v>
      </c>
      <c r="I15" t="s">
        <v>130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323098</v>
      </c>
      <c r="AC15">
        <v>0</v>
      </c>
      <c r="AD15">
        <v>0</v>
      </c>
      <c r="AE15">
        <v>0</v>
      </c>
      <c r="AF15">
        <v>1846276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4615691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271403</v>
      </c>
      <c r="AT15">
        <v>271403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275096</v>
      </c>
      <c r="BD15">
        <v>0</v>
      </c>
      <c r="BE15">
        <v>68000</v>
      </c>
      <c r="BF15">
        <v>204000</v>
      </c>
      <c r="BG15">
        <v>0</v>
      </c>
      <c r="BH15" t="s">
        <v>63</v>
      </c>
      <c r="BI15">
        <v>20240201</v>
      </c>
    </row>
    <row r="16" spans="1:61">
      <c r="A16" t="s">
        <v>64</v>
      </c>
      <c r="B16" t="s">
        <v>59</v>
      </c>
      <c r="C16" t="s">
        <v>98</v>
      </c>
      <c r="D16">
        <v>310</v>
      </c>
      <c r="E16">
        <v>219</v>
      </c>
      <c r="F16" t="s">
        <v>99</v>
      </c>
      <c r="G16">
        <v>18</v>
      </c>
      <c r="H16">
        <v>37891855</v>
      </c>
      <c r="I16" t="s">
        <v>157</v>
      </c>
      <c r="J16">
        <v>0</v>
      </c>
      <c r="K16">
        <v>311970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327569</v>
      </c>
      <c r="AC16">
        <v>0</v>
      </c>
      <c r="AD16">
        <v>0</v>
      </c>
      <c r="AE16">
        <v>0</v>
      </c>
      <c r="AF16">
        <v>1871821</v>
      </c>
      <c r="AG16">
        <v>3888485</v>
      </c>
      <c r="AH16">
        <v>0</v>
      </c>
      <c r="AI16">
        <v>0</v>
      </c>
      <c r="AJ16">
        <v>0</v>
      </c>
      <c r="AK16">
        <v>0</v>
      </c>
      <c r="AL16">
        <v>4679552</v>
      </c>
      <c r="AM16">
        <v>0</v>
      </c>
      <c r="AN16">
        <v>5703111</v>
      </c>
      <c r="AO16">
        <v>0</v>
      </c>
      <c r="AP16">
        <v>0</v>
      </c>
      <c r="AQ16">
        <v>0</v>
      </c>
      <c r="AR16">
        <v>0</v>
      </c>
      <c r="AS16">
        <v>476940</v>
      </c>
      <c r="AT16">
        <v>476940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2722000</v>
      </c>
      <c r="BD16">
        <v>780990</v>
      </c>
      <c r="BE16">
        <v>119400</v>
      </c>
      <c r="BF16">
        <v>644000</v>
      </c>
      <c r="BG16">
        <v>0</v>
      </c>
      <c r="BH16" t="s">
        <v>63</v>
      </c>
      <c r="BI16">
        <v>20240201</v>
      </c>
    </row>
    <row r="17" spans="1:61">
      <c r="A17" t="s">
        <v>64</v>
      </c>
      <c r="B17" t="s">
        <v>82</v>
      </c>
      <c r="C17" t="s">
        <v>98</v>
      </c>
      <c r="D17">
        <v>300</v>
      </c>
      <c r="E17">
        <v>219</v>
      </c>
      <c r="F17" t="s">
        <v>99</v>
      </c>
      <c r="G17">
        <v>18</v>
      </c>
      <c r="H17">
        <v>79384072</v>
      </c>
      <c r="I17" t="s">
        <v>149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1941172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6551374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339702</v>
      </c>
      <c r="AT17">
        <v>339702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85000</v>
      </c>
      <c r="BF17">
        <v>327000</v>
      </c>
      <c r="BG17">
        <v>0</v>
      </c>
      <c r="BH17" t="s">
        <v>63</v>
      </c>
      <c r="BI17">
        <v>20240201</v>
      </c>
    </row>
    <row r="18" spans="1:61">
      <c r="A18" t="s">
        <v>64</v>
      </c>
      <c r="B18" t="s">
        <v>59</v>
      </c>
      <c r="C18" t="s">
        <v>85</v>
      </c>
      <c r="D18">
        <v>250</v>
      </c>
      <c r="E18">
        <v>425</v>
      </c>
      <c r="F18" t="s">
        <v>86</v>
      </c>
      <c r="G18">
        <v>19</v>
      </c>
      <c r="H18">
        <v>24182848</v>
      </c>
      <c r="I18" t="s">
        <v>134</v>
      </c>
      <c r="J18">
        <v>0</v>
      </c>
      <c r="K18">
        <v>193317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86993</v>
      </c>
      <c r="AC18">
        <v>0</v>
      </c>
      <c r="AD18">
        <v>57995</v>
      </c>
      <c r="AE18">
        <v>0</v>
      </c>
      <c r="AF18">
        <v>0</v>
      </c>
      <c r="AG18">
        <v>1704383</v>
      </c>
      <c r="AH18">
        <v>0</v>
      </c>
      <c r="AI18">
        <v>0</v>
      </c>
      <c r="AJ18">
        <v>0</v>
      </c>
      <c r="AK18">
        <v>0</v>
      </c>
      <c r="AL18">
        <v>2899760</v>
      </c>
      <c r="AM18">
        <v>0</v>
      </c>
      <c r="AN18">
        <v>2499761</v>
      </c>
      <c r="AO18">
        <v>0</v>
      </c>
      <c r="AP18">
        <v>0</v>
      </c>
      <c r="AQ18">
        <v>0</v>
      </c>
      <c r="AR18">
        <v>0</v>
      </c>
      <c r="AS18">
        <v>207082</v>
      </c>
      <c r="AT18">
        <v>207082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1020000</v>
      </c>
      <c r="BD18">
        <v>0</v>
      </c>
      <c r="BE18">
        <v>0</v>
      </c>
      <c r="BF18">
        <v>0</v>
      </c>
      <c r="BG18">
        <v>0</v>
      </c>
      <c r="BH18" t="s">
        <v>63</v>
      </c>
      <c r="BI18">
        <v>20240201</v>
      </c>
    </row>
    <row r="19" spans="1:61">
      <c r="A19" t="s">
        <v>68</v>
      </c>
      <c r="B19" t="s">
        <v>59</v>
      </c>
      <c r="C19" t="s">
        <v>69</v>
      </c>
      <c r="D19">
        <v>100</v>
      </c>
      <c r="E19">
        <v>314</v>
      </c>
      <c r="F19" t="s">
        <v>70</v>
      </c>
      <c r="G19">
        <v>19</v>
      </c>
      <c r="H19">
        <v>51604666</v>
      </c>
      <c r="I19" t="s">
        <v>71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252931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3613297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154649</v>
      </c>
      <c r="AT19">
        <v>154649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100000</v>
      </c>
      <c r="BB19">
        <v>0</v>
      </c>
      <c r="BC19">
        <v>1629832</v>
      </c>
      <c r="BD19">
        <v>0</v>
      </c>
      <c r="BE19">
        <v>0</v>
      </c>
      <c r="BF19">
        <v>0</v>
      </c>
      <c r="BG19">
        <v>0</v>
      </c>
      <c r="BH19" t="s">
        <v>63</v>
      </c>
      <c r="BI19">
        <v>20240201</v>
      </c>
    </row>
    <row r="20" spans="1:61">
      <c r="A20" t="s">
        <v>64</v>
      </c>
      <c r="B20" t="s">
        <v>59</v>
      </c>
      <c r="C20" t="s">
        <v>72</v>
      </c>
      <c r="D20">
        <v>100</v>
      </c>
      <c r="E20">
        <v>50</v>
      </c>
      <c r="F20" t="s">
        <v>73</v>
      </c>
      <c r="G20">
        <v>9</v>
      </c>
      <c r="H20">
        <v>79985396</v>
      </c>
      <c r="I20" t="s">
        <v>74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11829018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5914509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11829018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1182902</v>
      </c>
      <c r="AT20">
        <v>1182902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591500</v>
      </c>
      <c r="BF20">
        <v>4068000</v>
      </c>
      <c r="BG20">
        <v>0</v>
      </c>
      <c r="BH20" t="s">
        <v>63</v>
      </c>
      <c r="BI20">
        <v>20240201</v>
      </c>
    </row>
    <row r="21" spans="1:61">
      <c r="A21" t="s">
        <v>68</v>
      </c>
      <c r="B21" t="s">
        <v>59</v>
      </c>
      <c r="C21" t="s">
        <v>69</v>
      </c>
      <c r="D21">
        <v>140</v>
      </c>
      <c r="E21">
        <v>314</v>
      </c>
      <c r="F21" t="s">
        <v>70</v>
      </c>
      <c r="G21">
        <v>15</v>
      </c>
      <c r="H21">
        <v>79496995</v>
      </c>
      <c r="I21" t="s">
        <v>118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99704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3323477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136927</v>
      </c>
      <c r="AT21">
        <v>136927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23400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 t="s">
        <v>63</v>
      </c>
      <c r="BI21">
        <v>20240201</v>
      </c>
    </row>
    <row r="22" spans="1:61">
      <c r="A22" t="s">
        <v>58</v>
      </c>
      <c r="B22" t="s">
        <v>59</v>
      </c>
      <c r="C22" t="s">
        <v>69</v>
      </c>
      <c r="D22">
        <v>320</v>
      </c>
      <c r="E22">
        <v>314</v>
      </c>
      <c r="F22" t="s">
        <v>70</v>
      </c>
      <c r="G22">
        <v>19</v>
      </c>
      <c r="H22">
        <v>52984199</v>
      </c>
      <c r="I22" t="s">
        <v>163</v>
      </c>
      <c r="J22">
        <v>0</v>
      </c>
      <c r="K22">
        <v>240886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2045026</v>
      </c>
      <c r="AH22">
        <v>0</v>
      </c>
      <c r="AI22">
        <v>0</v>
      </c>
      <c r="AJ22">
        <v>0</v>
      </c>
      <c r="AK22">
        <v>0</v>
      </c>
      <c r="AL22">
        <v>3613297</v>
      </c>
      <c r="AM22">
        <v>0</v>
      </c>
      <c r="AN22">
        <v>2999371</v>
      </c>
      <c r="AO22">
        <v>0</v>
      </c>
      <c r="AP22">
        <v>0</v>
      </c>
      <c r="AQ22">
        <v>0</v>
      </c>
      <c r="AR22">
        <v>0</v>
      </c>
      <c r="AS22">
        <v>250522</v>
      </c>
      <c r="AT22">
        <v>250522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400000</v>
      </c>
      <c r="BB22">
        <v>0</v>
      </c>
      <c r="BC22">
        <v>1456604</v>
      </c>
      <c r="BD22">
        <v>0</v>
      </c>
      <c r="BE22">
        <v>0</v>
      </c>
      <c r="BF22">
        <v>0</v>
      </c>
      <c r="BG22">
        <v>65040</v>
      </c>
      <c r="BH22" t="s">
        <v>63</v>
      </c>
      <c r="BI22">
        <v>20240201</v>
      </c>
    </row>
    <row r="23" spans="1:61">
      <c r="A23" t="s">
        <v>77</v>
      </c>
      <c r="B23" t="s">
        <v>59</v>
      </c>
      <c r="C23" t="s">
        <v>102</v>
      </c>
      <c r="D23">
        <v>300</v>
      </c>
      <c r="E23">
        <v>222</v>
      </c>
      <c r="F23" t="s">
        <v>103</v>
      </c>
      <c r="G23">
        <v>19</v>
      </c>
      <c r="H23">
        <v>53116209</v>
      </c>
      <c r="I23" t="s">
        <v>150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2756025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6890063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385844</v>
      </c>
      <c r="AT23">
        <v>385844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96600</v>
      </c>
      <c r="BF23">
        <v>401000</v>
      </c>
      <c r="BG23">
        <v>0</v>
      </c>
      <c r="BH23" t="s">
        <v>63</v>
      </c>
      <c r="BI23">
        <v>20240201</v>
      </c>
    </row>
    <row r="24" spans="1:61">
      <c r="A24" t="s">
        <v>68</v>
      </c>
      <c r="B24" t="s">
        <v>59</v>
      </c>
      <c r="C24" t="s">
        <v>60</v>
      </c>
      <c r="D24">
        <v>260</v>
      </c>
      <c r="E24">
        <v>407</v>
      </c>
      <c r="F24" t="s">
        <v>61</v>
      </c>
      <c r="G24">
        <v>22</v>
      </c>
      <c r="H24">
        <v>79484354</v>
      </c>
      <c r="I24" t="s">
        <v>140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219854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162000</v>
      </c>
      <c r="AL24">
        <v>3140766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134425</v>
      </c>
      <c r="AT24">
        <v>134425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659000</v>
      </c>
      <c r="BD24">
        <v>0</v>
      </c>
      <c r="BE24">
        <v>0</v>
      </c>
      <c r="BF24">
        <v>0</v>
      </c>
      <c r="BG24">
        <v>28267</v>
      </c>
      <c r="BH24" t="s">
        <v>63</v>
      </c>
      <c r="BI24">
        <v>20240201</v>
      </c>
    </row>
    <row r="25" spans="1:61">
      <c r="A25" t="s">
        <v>75</v>
      </c>
      <c r="B25" t="s">
        <v>59</v>
      </c>
      <c r="C25" t="s">
        <v>69</v>
      </c>
      <c r="D25">
        <v>100</v>
      </c>
      <c r="E25">
        <v>314</v>
      </c>
      <c r="F25" t="s">
        <v>70</v>
      </c>
      <c r="G25">
        <v>11</v>
      </c>
      <c r="H25">
        <v>52025918</v>
      </c>
      <c r="I25" t="s">
        <v>76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201704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3087305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123328</v>
      </c>
      <c r="AT25">
        <v>123328</v>
      </c>
      <c r="AU25">
        <v>0</v>
      </c>
      <c r="AV25">
        <v>205820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 t="s">
        <v>63</v>
      </c>
      <c r="BI25">
        <v>20240201</v>
      </c>
    </row>
    <row r="26" spans="1:61">
      <c r="A26" t="s">
        <v>77</v>
      </c>
      <c r="B26" t="s">
        <v>59</v>
      </c>
      <c r="C26" t="s">
        <v>78</v>
      </c>
      <c r="D26">
        <v>100</v>
      </c>
      <c r="E26">
        <v>6</v>
      </c>
      <c r="F26" t="s">
        <v>79</v>
      </c>
      <c r="G26">
        <v>4</v>
      </c>
      <c r="H26">
        <v>51601100</v>
      </c>
      <c r="I26" t="s">
        <v>80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523696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610978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1745653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115213</v>
      </c>
      <c r="AT26">
        <v>115213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 t="s">
        <v>63</v>
      </c>
      <c r="BI26">
        <v>20240201</v>
      </c>
    </row>
    <row r="27" spans="1:61">
      <c r="A27" t="s">
        <v>68</v>
      </c>
      <c r="B27" t="s">
        <v>59</v>
      </c>
      <c r="C27" t="s">
        <v>112</v>
      </c>
      <c r="D27">
        <v>120</v>
      </c>
      <c r="E27">
        <v>115</v>
      </c>
      <c r="F27" t="s">
        <v>113</v>
      </c>
      <c r="G27">
        <v>5</v>
      </c>
      <c r="H27">
        <v>79571484</v>
      </c>
      <c r="I27" t="s">
        <v>114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577970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809158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1926568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132548</v>
      </c>
      <c r="AT27">
        <v>132548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 t="s">
        <v>63</v>
      </c>
      <c r="BI27">
        <v>20240201</v>
      </c>
    </row>
    <row r="28" spans="1:61">
      <c r="A28" t="s">
        <v>77</v>
      </c>
      <c r="B28" t="s">
        <v>59</v>
      </c>
      <c r="C28" t="s">
        <v>98</v>
      </c>
      <c r="D28">
        <v>240</v>
      </c>
      <c r="E28">
        <v>219</v>
      </c>
      <c r="F28" t="s">
        <v>99</v>
      </c>
      <c r="G28">
        <v>17</v>
      </c>
      <c r="H28">
        <v>79329628</v>
      </c>
      <c r="I28" t="s">
        <v>132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230785</v>
      </c>
      <c r="AC28">
        <v>0</v>
      </c>
      <c r="AD28">
        <v>0</v>
      </c>
      <c r="AE28">
        <v>0</v>
      </c>
      <c r="AF28">
        <v>1846276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4615691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267710</v>
      </c>
      <c r="AT28">
        <v>267710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67000</v>
      </c>
      <c r="BF28">
        <v>137000</v>
      </c>
      <c r="BG28">
        <v>23078</v>
      </c>
      <c r="BH28" t="s">
        <v>63</v>
      </c>
      <c r="BI28">
        <v>20240201</v>
      </c>
    </row>
    <row r="29" spans="1:61">
      <c r="A29" t="s">
        <v>64</v>
      </c>
      <c r="B29" t="s">
        <v>122</v>
      </c>
      <c r="C29" t="s">
        <v>60</v>
      </c>
      <c r="D29">
        <v>210</v>
      </c>
      <c r="E29">
        <v>407</v>
      </c>
      <c r="F29" t="s">
        <v>61</v>
      </c>
      <c r="G29">
        <v>18</v>
      </c>
      <c r="H29">
        <v>1020795697</v>
      </c>
      <c r="I29" t="s">
        <v>126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2789910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111596</v>
      </c>
      <c r="AT29">
        <v>111596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300000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 t="s">
        <v>63</v>
      </c>
      <c r="BI29">
        <v>20240201</v>
      </c>
    </row>
    <row r="30" spans="1:61">
      <c r="A30" t="s">
        <v>64</v>
      </c>
      <c r="B30" t="s">
        <v>59</v>
      </c>
      <c r="C30" t="s">
        <v>102</v>
      </c>
      <c r="D30">
        <v>320</v>
      </c>
      <c r="E30">
        <v>222</v>
      </c>
      <c r="F30" t="s">
        <v>103</v>
      </c>
      <c r="G30">
        <v>19</v>
      </c>
      <c r="H30">
        <v>51841009</v>
      </c>
      <c r="I30" t="s">
        <v>164</v>
      </c>
      <c r="J30">
        <v>0</v>
      </c>
      <c r="K30">
        <v>328098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344503</v>
      </c>
      <c r="AC30">
        <v>0</v>
      </c>
      <c r="AD30">
        <v>0</v>
      </c>
      <c r="AE30">
        <v>0</v>
      </c>
      <c r="AF30">
        <v>1968590</v>
      </c>
      <c r="AG30">
        <v>4072742</v>
      </c>
      <c r="AH30">
        <v>0</v>
      </c>
      <c r="AI30">
        <v>0</v>
      </c>
      <c r="AJ30">
        <v>0</v>
      </c>
      <c r="AK30">
        <v>0</v>
      </c>
      <c r="AL30">
        <v>4921475</v>
      </c>
      <c r="AM30">
        <v>0</v>
      </c>
      <c r="AN30">
        <v>6787903</v>
      </c>
      <c r="AO30">
        <v>0</v>
      </c>
      <c r="AP30">
        <v>0</v>
      </c>
      <c r="AQ30">
        <v>0</v>
      </c>
      <c r="AR30">
        <v>0</v>
      </c>
      <c r="AS30">
        <v>530535</v>
      </c>
      <c r="AT30">
        <v>530535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195000</v>
      </c>
      <c r="BB30">
        <v>0</v>
      </c>
      <c r="BC30">
        <v>1754712</v>
      </c>
      <c r="BD30">
        <v>2515590</v>
      </c>
      <c r="BE30">
        <v>132800</v>
      </c>
      <c r="BF30">
        <v>713000</v>
      </c>
      <c r="BG30">
        <v>0</v>
      </c>
      <c r="BH30" t="s">
        <v>63</v>
      </c>
      <c r="BI30">
        <v>20240201</v>
      </c>
    </row>
    <row r="31" spans="1:61">
      <c r="A31" t="s">
        <v>165</v>
      </c>
      <c r="B31" t="s">
        <v>122</v>
      </c>
      <c r="C31" t="s">
        <v>102</v>
      </c>
      <c r="D31">
        <v>320</v>
      </c>
      <c r="E31">
        <v>222</v>
      </c>
      <c r="F31" t="s">
        <v>103</v>
      </c>
      <c r="G31">
        <v>19</v>
      </c>
      <c r="H31">
        <v>74369918</v>
      </c>
      <c r="I31" t="s">
        <v>166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2756025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6890063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385844</v>
      </c>
      <c r="AT31">
        <v>385844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96600</v>
      </c>
      <c r="BF31">
        <v>680000</v>
      </c>
      <c r="BG31">
        <v>0</v>
      </c>
      <c r="BH31" t="s">
        <v>63</v>
      </c>
      <c r="BI31">
        <v>20240201</v>
      </c>
    </row>
    <row r="32" spans="1:61">
      <c r="A32" t="s">
        <v>64</v>
      </c>
      <c r="B32" t="s">
        <v>59</v>
      </c>
      <c r="C32" t="s">
        <v>72</v>
      </c>
      <c r="D32">
        <v>100</v>
      </c>
      <c r="E32">
        <v>50</v>
      </c>
      <c r="F32" t="s">
        <v>73</v>
      </c>
      <c r="G32">
        <v>9</v>
      </c>
      <c r="H32">
        <v>55170337</v>
      </c>
      <c r="I32" t="s">
        <v>81</v>
      </c>
      <c r="J32">
        <v>0</v>
      </c>
      <c r="K32">
        <v>558592</v>
      </c>
      <c r="L32">
        <v>5865221</v>
      </c>
      <c r="M32">
        <v>0</v>
      </c>
      <c r="N32">
        <v>0</v>
      </c>
      <c r="O32">
        <v>2316445</v>
      </c>
      <c r="P32">
        <v>0</v>
      </c>
      <c r="Q32">
        <v>0</v>
      </c>
      <c r="R32">
        <v>-739314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21620</v>
      </c>
      <c r="AB32">
        <v>0</v>
      </c>
      <c r="AC32">
        <v>2301527</v>
      </c>
      <c r="AD32">
        <v>0</v>
      </c>
      <c r="AE32">
        <v>5495470</v>
      </c>
      <c r="AF32">
        <v>-369657</v>
      </c>
      <c r="AG32">
        <v>11040994</v>
      </c>
      <c r="AH32">
        <v>0</v>
      </c>
      <c r="AI32">
        <v>0</v>
      </c>
      <c r="AJ32">
        <v>0</v>
      </c>
      <c r="AK32">
        <v>0</v>
      </c>
      <c r="AL32">
        <v>-739314</v>
      </c>
      <c r="AM32">
        <v>0</v>
      </c>
      <c r="AN32">
        <v>0</v>
      </c>
      <c r="AO32">
        <v>0</v>
      </c>
      <c r="AP32">
        <v>13249193</v>
      </c>
      <c r="AQ32">
        <v>0</v>
      </c>
      <c r="AR32">
        <v>0</v>
      </c>
      <c r="AS32">
        <v>104363</v>
      </c>
      <c r="AT32">
        <v>104363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52200</v>
      </c>
      <c r="BF32">
        <v>5806000</v>
      </c>
      <c r="BG32">
        <v>0</v>
      </c>
      <c r="BH32" t="s">
        <v>63</v>
      </c>
      <c r="BI32">
        <v>20240201</v>
      </c>
    </row>
    <row r="33" spans="1:61">
      <c r="A33" t="s">
        <v>141</v>
      </c>
      <c r="B33" t="s">
        <v>88</v>
      </c>
      <c r="C33" t="s">
        <v>69</v>
      </c>
      <c r="D33">
        <v>260</v>
      </c>
      <c r="E33">
        <v>314</v>
      </c>
      <c r="F33" t="s">
        <v>70</v>
      </c>
      <c r="G33">
        <v>15</v>
      </c>
      <c r="H33">
        <v>1123622218</v>
      </c>
      <c r="I33" t="s">
        <v>142</v>
      </c>
      <c r="J33">
        <v>0</v>
      </c>
      <c r="K33">
        <v>584070</v>
      </c>
      <c r="L33">
        <v>762133</v>
      </c>
      <c r="M33">
        <v>0</v>
      </c>
      <c r="N33">
        <v>0</v>
      </c>
      <c r="O33">
        <v>334615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3346</v>
      </c>
      <c r="AB33">
        <v>0</v>
      </c>
      <c r="AC33">
        <v>332308</v>
      </c>
      <c r="AD33">
        <v>0</v>
      </c>
      <c r="AE33">
        <v>808462</v>
      </c>
      <c r="AF33">
        <v>0</v>
      </c>
      <c r="AG33">
        <v>5203554</v>
      </c>
      <c r="AH33">
        <v>0</v>
      </c>
      <c r="AI33">
        <v>0</v>
      </c>
      <c r="AJ33">
        <v>1435742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7751415</v>
      </c>
      <c r="AQ33">
        <v>0</v>
      </c>
      <c r="AR33">
        <v>0</v>
      </c>
      <c r="AS33">
        <v>30486</v>
      </c>
      <c r="AT33">
        <v>30486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 t="s">
        <v>63</v>
      </c>
      <c r="BI33">
        <v>20240201</v>
      </c>
    </row>
    <row r="34" spans="1:61">
      <c r="A34" t="s">
        <v>64</v>
      </c>
      <c r="B34" t="s">
        <v>88</v>
      </c>
      <c r="C34" t="s">
        <v>112</v>
      </c>
      <c r="D34">
        <v>120</v>
      </c>
      <c r="E34">
        <v>115</v>
      </c>
      <c r="F34" t="s">
        <v>113</v>
      </c>
      <c r="G34">
        <v>5</v>
      </c>
      <c r="H34">
        <v>1014200955</v>
      </c>
      <c r="I34" t="s">
        <v>115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1300433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4334777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225408</v>
      </c>
      <c r="AT34">
        <v>225408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56400</v>
      </c>
      <c r="BF34">
        <v>0</v>
      </c>
      <c r="BG34">
        <v>0</v>
      </c>
      <c r="BH34" t="s">
        <v>63</v>
      </c>
      <c r="BI34">
        <v>20240201</v>
      </c>
    </row>
    <row r="35" spans="1:61">
      <c r="A35" t="s">
        <v>64</v>
      </c>
      <c r="B35" t="s">
        <v>59</v>
      </c>
      <c r="C35" t="s">
        <v>102</v>
      </c>
      <c r="D35">
        <v>110</v>
      </c>
      <c r="E35">
        <v>222</v>
      </c>
      <c r="F35" t="s">
        <v>103</v>
      </c>
      <c r="G35">
        <v>24</v>
      </c>
      <c r="H35">
        <v>37726651</v>
      </c>
      <c r="I35" t="s">
        <v>104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2998646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7496615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419810</v>
      </c>
      <c r="AT35">
        <v>419810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105000</v>
      </c>
      <c r="BF35">
        <v>628000</v>
      </c>
      <c r="BG35">
        <v>37483</v>
      </c>
      <c r="BH35" t="s">
        <v>63</v>
      </c>
      <c r="BI35">
        <v>20240201</v>
      </c>
    </row>
    <row r="36" spans="1:61">
      <c r="A36" t="s">
        <v>68</v>
      </c>
      <c r="B36" t="s">
        <v>59</v>
      </c>
      <c r="C36" t="s">
        <v>102</v>
      </c>
      <c r="D36">
        <v>210</v>
      </c>
      <c r="E36">
        <v>222</v>
      </c>
      <c r="F36" t="s">
        <v>103</v>
      </c>
      <c r="G36">
        <v>27</v>
      </c>
      <c r="H36">
        <v>51753989</v>
      </c>
      <c r="I36" t="s">
        <v>127</v>
      </c>
      <c r="J36">
        <v>0</v>
      </c>
      <c r="K36">
        <v>0</v>
      </c>
      <c r="L36">
        <v>2166937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405035</v>
      </c>
      <c r="AC36">
        <v>0</v>
      </c>
      <c r="AD36">
        <v>0</v>
      </c>
      <c r="AE36">
        <v>0</v>
      </c>
      <c r="AF36">
        <v>2314486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5786214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426907</v>
      </c>
      <c r="AT36">
        <v>426907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100000</v>
      </c>
      <c r="BB36">
        <v>0</v>
      </c>
      <c r="BC36">
        <v>1218680</v>
      </c>
      <c r="BD36">
        <v>0</v>
      </c>
      <c r="BE36">
        <v>106800</v>
      </c>
      <c r="BF36">
        <v>405000</v>
      </c>
      <c r="BG36">
        <v>0</v>
      </c>
      <c r="BH36" t="s">
        <v>63</v>
      </c>
      <c r="BI36">
        <v>20240201</v>
      </c>
    </row>
    <row r="37" spans="1:61">
      <c r="A37" t="s">
        <v>64</v>
      </c>
      <c r="B37" t="s">
        <v>82</v>
      </c>
      <c r="C37" t="s">
        <v>65</v>
      </c>
      <c r="D37">
        <v>100</v>
      </c>
      <c r="E37">
        <v>105</v>
      </c>
      <c r="F37" t="s">
        <v>66</v>
      </c>
      <c r="G37">
        <v>4</v>
      </c>
      <c r="H37">
        <v>1014179264</v>
      </c>
      <c r="I37" t="s">
        <v>83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1178316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3927719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204241</v>
      </c>
      <c r="AT37">
        <v>204241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 t="s">
        <v>63</v>
      </c>
      <c r="BI37">
        <v>20240201</v>
      </c>
    </row>
    <row r="38" spans="1:61">
      <c r="A38" t="s">
        <v>90</v>
      </c>
      <c r="B38" t="s">
        <v>59</v>
      </c>
      <c r="C38" t="s">
        <v>65</v>
      </c>
      <c r="D38">
        <v>300</v>
      </c>
      <c r="E38">
        <v>105</v>
      </c>
      <c r="F38" t="s">
        <v>66</v>
      </c>
      <c r="G38">
        <v>4</v>
      </c>
      <c r="H38">
        <v>79315507</v>
      </c>
      <c r="I38" t="s">
        <v>151</v>
      </c>
      <c r="J38">
        <v>58500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2049242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621604</v>
      </c>
      <c r="AC38">
        <v>0</v>
      </c>
      <c r="AD38">
        <v>0</v>
      </c>
      <c r="AE38">
        <v>0</v>
      </c>
      <c r="AF38">
        <v>4440025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6830808</v>
      </c>
      <c r="AM38">
        <v>0</v>
      </c>
      <c r="AN38">
        <v>0</v>
      </c>
      <c r="AO38">
        <v>0</v>
      </c>
      <c r="AP38">
        <v>0</v>
      </c>
      <c r="AQ38">
        <v>10000</v>
      </c>
      <c r="AR38">
        <v>683081</v>
      </c>
      <c r="AS38">
        <v>557667</v>
      </c>
      <c r="AT38">
        <v>557667</v>
      </c>
      <c r="AU38">
        <v>0</v>
      </c>
      <c r="AV38">
        <v>0</v>
      </c>
      <c r="AW38">
        <v>0</v>
      </c>
      <c r="AX38">
        <v>775000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139600</v>
      </c>
      <c r="BF38">
        <v>1535000</v>
      </c>
      <c r="BG38">
        <v>0</v>
      </c>
      <c r="BH38" t="s">
        <v>63</v>
      </c>
      <c r="BI38">
        <v>20240201</v>
      </c>
    </row>
    <row r="39" spans="1:61">
      <c r="A39" t="s">
        <v>77</v>
      </c>
      <c r="B39" t="s">
        <v>88</v>
      </c>
      <c r="C39" t="s">
        <v>98</v>
      </c>
      <c r="D39">
        <v>310</v>
      </c>
      <c r="E39">
        <v>219</v>
      </c>
      <c r="F39" t="s">
        <v>99</v>
      </c>
      <c r="G39">
        <v>15</v>
      </c>
      <c r="H39">
        <v>1049606827</v>
      </c>
      <c r="I39" t="s">
        <v>158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2541393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6353483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355795</v>
      </c>
      <c r="AT39">
        <v>355795</v>
      </c>
      <c r="AU39">
        <v>0</v>
      </c>
      <c r="AV39">
        <v>0</v>
      </c>
      <c r="AW39">
        <v>0</v>
      </c>
      <c r="AX39">
        <v>0</v>
      </c>
      <c r="AY39">
        <v>1000000</v>
      </c>
      <c r="AZ39">
        <v>0</v>
      </c>
      <c r="BA39">
        <v>57900</v>
      </c>
      <c r="BB39">
        <v>0</v>
      </c>
      <c r="BC39">
        <v>0</v>
      </c>
      <c r="BD39">
        <v>0</v>
      </c>
      <c r="BE39">
        <v>89000</v>
      </c>
      <c r="BF39">
        <v>203000</v>
      </c>
      <c r="BG39">
        <v>0</v>
      </c>
      <c r="BH39" t="s">
        <v>63</v>
      </c>
      <c r="BI39">
        <v>20240201</v>
      </c>
    </row>
    <row r="40" spans="1:61">
      <c r="A40" t="s">
        <v>64</v>
      </c>
      <c r="B40" t="s">
        <v>122</v>
      </c>
      <c r="C40" t="s">
        <v>69</v>
      </c>
      <c r="D40">
        <v>320</v>
      </c>
      <c r="E40">
        <v>314</v>
      </c>
      <c r="F40" t="s">
        <v>70</v>
      </c>
      <c r="G40">
        <v>15</v>
      </c>
      <c r="H40">
        <v>39810032</v>
      </c>
      <c r="I40" t="s">
        <v>167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3323477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132939</v>
      </c>
      <c r="AT40">
        <v>132939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65000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 t="s">
        <v>63</v>
      </c>
      <c r="BI40">
        <v>20240201</v>
      </c>
    </row>
    <row r="41" spans="1:61">
      <c r="A41" t="s">
        <v>64</v>
      </c>
      <c r="B41" t="s">
        <v>88</v>
      </c>
      <c r="C41" t="s">
        <v>69</v>
      </c>
      <c r="D41">
        <v>330</v>
      </c>
      <c r="E41">
        <v>314</v>
      </c>
      <c r="F41" t="s">
        <v>70</v>
      </c>
      <c r="G41">
        <v>15</v>
      </c>
      <c r="H41">
        <v>1031127460</v>
      </c>
      <c r="I41" t="s">
        <v>174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3323477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93057</v>
      </c>
      <c r="AT41">
        <v>93057</v>
      </c>
      <c r="AU41">
        <v>0</v>
      </c>
      <c r="AV41">
        <v>997043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 t="s">
        <v>63</v>
      </c>
      <c r="BI41">
        <v>20240201</v>
      </c>
    </row>
    <row r="42" spans="1:61">
      <c r="A42" t="s">
        <v>75</v>
      </c>
      <c r="B42" t="s">
        <v>59</v>
      </c>
      <c r="C42" t="s">
        <v>69</v>
      </c>
      <c r="D42">
        <v>100</v>
      </c>
      <c r="E42">
        <v>314</v>
      </c>
      <c r="F42" t="s">
        <v>70</v>
      </c>
      <c r="G42">
        <v>15</v>
      </c>
      <c r="H42">
        <v>1120561376</v>
      </c>
      <c r="I42" t="s">
        <v>84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3323477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132939</v>
      </c>
      <c r="AT42">
        <v>132939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 t="s">
        <v>63</v>
      </c>
      <c r="BI42">
        <v>20240201</v>
      </c>
    </row>
    <row r="43" spans="1:61">
      <c r="A43" t="s">
        <v>64</v>
      </c>
      <c r="B43" t="s">
        <v>59</v>
      </c>
      <c r="C43" t="s">
        <v>85</v>
      </c>
      <c r="D43">
        <v>100</v>
      </c>
      <c r="E43">
        <v>425</v>
      </c>
      <c r="F43" t="s">
        <v>86</v>
      </c>
      <c r="G43">
        <v>26</v>
      </c>
      <c r="H43">
        <v>39722264</v>
      </c>
      <c r="I43" t="s">
        <v>87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67881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3394057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135762</v>
      </c>
      <c r="AT43">
        <v>135762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500000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 t="s">
        <v>63</v>
      </c>
      <c r="BI43">
        <v>20240201</v>
      </c>
    </row>
    <row r="44" spans="1:61">
      <c r="A44" t="s">
        <v>68</v>
      </c>
      <c r="B44" t="s">
        <v>59</v>
      </c>
      <c r="C44" t="s">
        <v>69</v>
      </c>
      <c r="D44">
        <v>320</v>
      </c>
      <c r="E44">
        <v>314</v>
      </c>
      <c r="F44" t="s">
        <v>70</v>
      </c>
      <c r="G44">
        <v>19</v>
      </c>
      <c r="H44">
        <v>39760112</v>
      </c>
      <c r="I44" t="s">
        <v>168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252931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3613297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154649</v>
      </c>
      <c r="AT44">
        <v>154649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 t="s">
        <v>63</v>
      </c>
      <c r="BI44">
        <v>20240201</v>
      </c>
    </row>
    <row r="45" spans="1:61">
      <c r="A45" t="s">
        <v>68</v>
      </c>
      <c r="B45" t="s">
        <v>88</v>
      </c>
      <c r="C45" t="s">
        <v>69</v>
      </c>
      <c r="D45">
        <v>100</v>
      </c>
      <c r="E45">
        <v>314</v>
      </c>
      <c r="F45" t="s">
        <v>70</v>
      </c>
      <c r="G45">
        <v>9</v>
      </c>
      <c r="H45">
        <v>80185064</v>
      </c>
      <c r="I45" t="s">
        <v>89</v>
      </c>
      <c r="J45">
        <v>0</v>
      </c>
      <c r="K45">
        <v>193317</v>
      </c>
      <c r="L45">
        <v>1014916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1609725</v>
      </c>
      <c r="AH45">
        <v>0</v>
      </c>
      <c r="AI45">
        <v>0</v>
      </c>
      <c r="AJ45">
        <v>0</v>
      </c>
      <c r="AK45">
        <v>0</v>
      </c>
      <c r="AL45">
        <v>2899760</v>
      </c>
      <c r="AM45">
        <v>0</v>
      </c>
      <c r="AN45">
        <v>2468245</v>
      </c>
      <c r="AO45">
        <v>0</v>
      </c>
      <c r="AP45">
        <v>0</v>
      </c>
      <c r="AQ45">
        <v>0</v>
      </c>
      <c r="AR45">
        <v>0</v>
      </c>
      <c r="AS45">
        <v>245513</v>
      </c>
      <c r="AT45">
        <v>245513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247000</v>
      </c>
      <c r="BG45">
        <v>0</v>
      </c>
      <c r="BH45" t="s">
        <v>63</v>
      </c>
      <c r="BI45">
        <v>20240201</v>
      </c>
    </row>
    <row r="46" spans="1:61">
      <c r="A46" t="s">
        <v>90</v>
      </c>
      <c r="B46" t="s">
        <v>88</v>
      </c>
      <c r="C46" t="s">
        <v>69</v>
      </c>
      <c r="D46">
        <v>100</v>
      </c>
      <c r="E46">
        <v>314</v>
      </c>
      <c r="F46" t="s">
        <v>70</v>
      </c>
      <c r="G46">
        <v>15</v>
      </c>
      <c r="H46">
        <v>1015994465</v>
      </c>
      <c r="I46" t="s">
        <v>91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99704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3323477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136927</v>
      </c>
      <c r="AT46">
        <v>136927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80000</v>
      </c>
      <c r="BB46">
        <v>0</v>
      </c>
      <c r="BC46">
        <v>968693</v>
      </c>
      <c r="BD46">
        <v>0</v>
      </c>
      <c r="BE46">
        <v>0</v>
      </c>
      <c r="BF46">
        <v>0</v>
      </c>
      <c r="BG46">
        <v>0</v>
      </c>
      <c r="BH46" t="s">
        <v>63</v>
      </c>
      <c r="BI46">
        <v>20240201</v>
      </c>
    </row>
    <row r="47" spans="1:61">
      <c r="A47" t="s">
        <v>64</v>
      </c>
      <c r="B47" t="s">
        <v>59</v>
      </c>
      <c r="C47" t="s">
        <v>69</v>
      </c>
      <c r="D47">
        <v>320</v>
      </c>
      <c r="E47">
        <v>314</v>
      </c>
      <c r="F47" t="s">
        <v>70</v>
      </c>
      <c r="G47">
        <v>21</v>
      </c>
      <c r="H47">
        <v>46357433</v>
      </c>
      <c r="I47" t="s">
        <v>169</v>
      </c>
      <c r="J47">
        <v>0</v>
      </c>
      <c r="K47">
        <v>0</v>
      </c>
      <c r="L47">
        <v>1320454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3772726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203727</v>
      </c>
      <c r="AT47">
        <v>203727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200000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 t="s">
        <v>63</v>
      </c>
      <c r="BI47">
        <v>20240201</v>
      </c>
    </row>
    <row r="48" spans="1:61">
      <c r="A48" t="s">
        <v>64</v>
      </c>
      <c r="B48" t="s">
        <v>59</v>
      </c>
      <c r="C48" t="s">
        <v>65</v>
      </c>
      <c r="D48">
        <v>210</v>
      </c>
      <c r="E48">
        <v>105</v>
      </c>
      <c r="F48" t="s">
        <v>66</v>
      </c>
      <c r="G48">
        <v>5</v>
      </c>
      <c r="H48">
        <v>35325745</v>
      </c>
      <c r="I48" t="s">
        <v>128</v>
      </c>
      <c r="J48">
        <v>58500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2167389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668903</v>
      </c>
      <c r="AC48">
        <v>0</v>
      </c>
      <c r="AD48">
        <v>0</v>
      </c>
      <c r="AE48">
        <v>0</v>
      </c>
      <c r="AF48">
        <v>4696009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7224629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590277</v>
      </c>
      <c r="AT48">
        <v>590277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147600</v>
      </c>
      <c r="BF48">
        <v>1747000</v>
      </c>
      <c r="BG48">
        <v>0</v>
      </c>
      <c r="BH48" t="s">
        <v>63</v>
      </c>
      <c r="BI48">
        <v>20240201</v>
      </c>
    </row>
    <row r="49" spans="1:61">
      <c r="A49" t="s">
        <v>90</v>
      </c>
      <c r="B49" t="s">
        <v>59</v>
      </c>
      <c r="C49" t="s">
        <v>159</v>
      </c>
      <c r="D49">
        <v>320</v>
      </c>
      <c r="E49">
        <v>39</v>
      </c>
      <c r="F49" t="s">
        <v>160</v>
      </c>
      <c r="G49">
        <v>4</v>
      </c>
      <c r="H49">
        <v>51978047</v>
      </c>
      <c r="I49" t="s">
        <v>170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1963860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595704</v>
      </c>
      <c r="AC49">
        <v>0</v>
      </c>
      <c r="AD49">
        <v>0</v>
      </c>
      <c r="AE49">
        <v>0</v>
      </c>
      <c r="AF49">
        <v>3273100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6546199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495155</v>
      </c>
      <c r="AT49">
        <v>495155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100000</v>
      </c>
      <c r="BB49">
        <v>0</v>
      </c>
      <c r="BC49">
        <v>0</v>
      </c>
      <c r="BD49">
        <v>440265</v>
      </c>
      <c r="BE49">
        <v>123800</v>
      </c>
      <c r="BF49">
        <v>1001000</v>
      </c>
      <c r="BG49">
        <v>0</v>
      </c>
      <c r="BH49" t="s">
        <v>63</v>
      </c>
      <c r="BI49">
        <v>20240201</v>
      </c>
    </row>
    <row r="50" spans="1:61">
      <c r="A50" t="s">
        <v>64</v>
      </c>
      <c r="B50" t="s">
        <v>59</v>
      </c>
      <c r="C50" t="s">
        <v>65</v>
      </c>
      <c r="D50">
        <v>250</v>
      </c>
      <c r="E50">
        <v>105</v>
      </c>
      <c r="F50" t="s">
        <v>66</v>
      </c>
      <c r="G50">
        <v>4</v>
      </c>
      <c r="H50">
        <v>24022412</v>
      </c>
      <c r="I50" t="s">
        <v>135</v>
      </c>
      <c r="J50">
        <v>58500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2049242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621604</v>
      </c>
      <c r="AC50">
        <v>0</v>
      </c>
      <c r="AD50">
        <v>0</v>
      </c>
      <c r="AE50">
        <v>0</v>
      </c>
      <c r="AF50">
        <v>4440025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6830808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557667</v>
      </c>
      <c r="AT50">
        <v>557667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36192</v>
      </c>
      <c r="BB50">
        <v>0</v>
      </c>
      <c r="BC50">
        <v>0</v>
      </c>
      <c r="BD50">
        <v>1379700</v>
      </c>
      <c r="BE50">
        <v>139600</v>
      </c>
      <c r="BF50">
        <v>1537000</v>
      </c>
      <c r="BG50">
        <v>0</v>
      </c>
      <c r="BH50" t="s">
        <v>63</v>
      </c>
      <c r="BI50">
        <v>20240201</v>
      </c>
    </row>
    <row r="51" spans="1:61">
      <c r="A51" t="s">
        <v>90</v>
      </c>
      <c r="B51" t="s">
        <v>59</v>
      </c>
      <c r="C51" t="s">
        <v>69</v>
      </c>
      <c r="D51">
        <v>140</v>
      </c>
      <c r="E51">
        <v>314</v>
      </c>
      <c r="F51" t="s">
        <v>70</v>
      </c>
      <c r="G51">
        <v>19</v>
      </c>
      <c r="H51">
        <v>52559589</v>
      </c>
      <c r="I51" t="s">
        <v>119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180665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3613297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151758</v>
      </c>
      <c r="AT51">
        <v>151758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100000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 t="s">
        <v>63</v>
      </c>
      <c r="BI51">
        <v>20240201</v>
      </c>
    </row>
    <row r="52" spans="1:61">
      <c r="A52" t="s">
        <v>64</v>
      </c>
      <c r="B52" t="s">
        <v>82</v>
      </c>
      <c r="C52" t="s">
        <v>60</v>
      </c>
      <c r="D52">
        <v>100</v>
      </c>
      <c r="E52">
        <v>407</v>
      </c>
      <c r="F52" t="s">
        <v>61</v>
      </c>
      <c r="G52">
        <v>16</v>
      </c>
      <c r="H52">
        <v>1014240104</v>
      </c>
      <c r="I52" t="s">
        <v>92</v>
      </c>
      <c r="J52">
        <v>0</v>
      </c>
      <c r="K52">
        <v>0</v>
      </c>
      <c r="L52">
        <v>918796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2625132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141757</v>
      </c>
      <c r="AT52">
        <v>141757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 t="s">
        <v>63</v>
      </c>
      <c r="BI52">
        <v>20240201</v>
      </c>
    </row>
    <row r="53" spans="1:61">
      <c r="A53" t="s">
        <v>90</v>
      </c>
      <c r="B53" t="s">
        <v>88</v>
      </c>
      <c r="C53" t="s">
        <v>69</v>
      </c>
      <c r="D53">
        <v>100</v>
      </c>
      <c r="E53">
        <v>314</v>
      </c>
      <c r="F53" t="s">
        <v>70</v>
      </c>
      <c r="G53">
        <v>9</v>
      </c>
      <c r="H53">
        <v>1068927203</v>
      </c>
      <c r="I53" t="s">
        <v>93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86993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2899760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119470</v>
      </c>
      <c r="AT53">
        <v>119470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 t="s">
        <v>63</v>
      </c>
      <c r="BI53">
        <v>20240201</v>
      </c>
    </row>
    <row r="54" spans="1:61">
      <c r="A54" t="s">
        <v>58</v>
      </c>
      <c r="B54" t="s">
        <v>59</v>
      </c>
      <c r="C54" t="s">
        <v>69</v>
      </c>
      <c r="D54">
        <v>250</v>
      </c>
      <c r="E54">
        <v>314</v>
      </c>
      <c r="F54" t="s">
        <v>70</v>
      </c>
      <c r="G54">
        <v>11</v>
      </c>
      <c r="H54">
        <v>79837126</v>
      </c>
      <c r="I54" t="s">
        <v>136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3087305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123492</v>
      </c>
      <c r="AT54">
        <v>123492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27786</v>
      </c>
      <c r="BH54" t="s">
        <v>63</v>
      </c>
      <c r="BI54">
        <v>20240201</v>
      </c>
    </row>
    <row r="55" spans="1:61">
      <c r="A55" t="s">
        <v>64</v>
      </c>
      <c r="B55" t="s">
        <v>59</v>
      </c>
      <c r="C55" t="s">
        <v>98</v>
      </c>
      <c r="D55">
        <v>110</v>
      </c>
      <c r="E55">
        <v>219</v>
      </c>
      <c r="F55" t="s">
        <v>99</v>
      </c>
      <c r="G55">
        <v>18</v>
      </c>
      <c r="H55">
        <v>6762048</v>
      </c>
      <c r="I55" t="s">
        <v>105</v>
      </c>
      <c r="J55">
        <v>0</v>
      </c>
      <c r="K55">
        <v>0</v>
      </c>
      <c r="L55">
        <v>1752492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327569</v>
      </c>
      <c r="AC55">
        <v>0</v>
      </c>
      <c r="AD55">
        <v>0</v>
      </c>
      <c r="AE55">
        <v>0</v>
      </c>
      <c r="AF55">
        <v>1871821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4679552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345257</v>
      </c>
      <c r="AT55">
        <v>345257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58000</v>
      </c>
      <c r="BB55">
        <v>0</v>
      </c>
      <c r="BC55">
        <v>1653340</v>
      </c>
      <c r="BD55">
        <v>822675</v>
      </c>
      <c r="BE55">
        <v>86400</v>
      </c>
      <c r="BF55">
        <v>334000</v>
      </c>
      <c r="BG55">
        <v>0</v>
      </c>
      <c r="BH55" t="s">
        <v>63</v>
      </c>
      <c r="BI55">
        <v>20240201</v>
      </c>
    </row>
    <row r="56" spans="1:61">
      <c r="A56" t="s">
        <v>64</v>
      </c>
      <c r="B56" t="s">
        <v>59</v>
      </c>
      <c r="C56" t="s">
        <v>69</v>
      </c>
      <c r="D56">
        <v>100</v>
      </c>
      <c r="E56">
        <v>314</v>
      </c>
      <c r="F56" t="s">
        <v>70</v>
      </c>
      <c r="G56">
        <v>19</v>
      </c>
      <c r="H56">
        <v>52464940</v>
      </c>
      <c r="I56" t="s">
        <v>94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3613297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144532</v>
      </c>
      <c r="AT56">
        <v>144532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130000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32520</v>
      </c>
      <c r="BH56" t="s">
        <v>63</v>
      </c>
      <c r="BI56">
        <v>20240201</v>
      </c>
    </row>
    <row r="57" spans="1:61">
      <c r="A57" t="s">
        <v>68</v>
      </c>
      <c r="B57" t="s">
        <v>59</v>
      </c>
      <c r="C57" t="s">
        <v>159</v>
      </c>
      <c r="D57">
        <v>310</v>
      </c>
      <c r="E57">
        <v>39</v>
      </c>
      <c r="F57" t="s">
        <v>160</v>
      </c>
      <c r="G57">
        <v>4</v>
      </c>
      <c r="H57">
        <v>39789074</v>
      </c>
      <c r="I57" t="s">
        <v>161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1963860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595704</v>
      </c>
      <c r="AC57">
        <v>0</v>
      </c>
      <c r="AD57">
        <v>0</v>
      </c>
      <c r="AE57">
        <v>0</v>
      </c>
      <c r="AF57">
        <v>4255030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6546199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534432</v>
      </c>
      <c r="AT57">
        <v>534432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70000</v>
      </c>
      <c r="BB57">
        <v>0</v>
      </c>
      <c r="BC57">
        <v>2234802</v>
      </c>
      <c r="BD57">
        <v>0</v>
      </c>
      <c r="BE57">
        <v>133800</v>
      </c>
      <c r="BF57">
        <v>554000</v>
      </c>
      <c r="BG57">
        <v>0</v>
      </c>
      <c r="BH57" t="s">
        <v>63</v>
      </c>
      <c r="BI57">
        <v>20240201</v>
      </c>
    </row>
    <row r="58" spans="1:61">
      <c r="A58" t="s">
        <v>64</v>
      </c>
      <c r="B58" t="s">
        <v>88</v>
      </c>
      <c r="C58" t="s">
        <v>106</v>
      </c>
      <c r="D58">
        <v>200</v>
      </c>
      <c r="E58">
        <v>68</v>
      </c>
      <c r="F58" t="s">
        <v>107</v>
      </c>
      <c r="G58">
        <v>7</v>
      </c>
      <c r="H58">
        <v>1026566862</v>
      </c>
      <c r="I58" t="s">
        <v>124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3531260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4414075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8828149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670939</v>
      </c>
      <c r="AT58">
        <v>670939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167800</v>
      </c>
      <c r="BF58">
        <v>1699000</v>
      </c>
      <c r="BG58">
        <v>0</v>
      </c>
      <c r="BH58" t="s">
        <v>63</v>
      </c>
      <c r="BI58">
        <v>20240201</v>
      </c>
    </row>
    <row r="59" spans="1:61">
      <c r="A59" t="s">
        <v>75</v>
      </c>
      <c r="B59" t="s">
        <v>59</v>
      </c>
      <c r="C59" t="s">
        <v>102</v>
      </c>
      <c r="D59">
        <v>320</v>
      </c>
      <c r="E59">
        <v>222</v>
      </c>
      <c r="F59" t="s">
        <v>103</v>
      </c>
      <c r="G59">
        <v>21</v>
      </c>
      <c r="H59">
        <v>29328794</v>
      </c>
      <c r="I59" t="s">
        <v>171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2891436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7228591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404801</v>
      </c>
      <c r="AT59">
        <v>404801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500000</v>
      </c>
      <c r="BB59">
        <v>0</v>
      </c>
      <c r="BC59">
        <v>980036</v>
      </c>
      <c r="BD59">
        <v>0</v>
      </c>
      <c r="BE59">
        <v>101400</v>
      </c>
      <c r="BF59">
        <v>742000</v>
      </c>
      <c r="BG59">
        <v>0</v>
      </c>
      <c r="BH59" t="s">
        <v>63</v>
      </c>
      <c r="BI59">
        <v>20240201</v>
      </c>
    </row>
    <row r="60" spans="1:61">
      <c r="A60" t="s">
        <v>64</v>
      </c>
      <c r="B60" t="s">
        <v>59</v>
      </c>
      <c r="C60" t="s">
        <v>95</v>
      </c>
      <c r="D60">
        <v>100</v>
      </c>
      <c r="E60">
        <v>480</v>
      </c>
      <c r="F60" t="s">
        <v>96</v>
      </c>
      <c r="G60">
        <v>16</v>
      </c>
      <c r="H60">
        <v>79334363</v>
      </c>
      <c r="I60" t="s">
        <v>97</v>
      </c>
      <c r="J60">
        <v>0</v>
      </c>
      <c r="K60">
        <v>0</v>
      </c>
      <c r="L60">
        <v>918796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512721</v>
      </c>
      <c r="U60">
        <v>0</v>
      </c>
      <c r="V60">
        <v>0</v>
      </c>
      <c r="W60">
        <v>535964</v>
      </c>
      <c r="X60">
        <v>0</v>
      </c>
      <c r="Y60">
        <v>0</v>
      </c>
      <c r="Z60">
        <v>0</v>
      </c>
      <c r="AA60">
        <v>0</v>
      </c>
      <c r="AB60">
        <v>70879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2625132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186540</v>
      </c>
      <c r="AT60">
        <v>186540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150000</v>
      </c>
      <c r="BB60">
        <v>0</v>
      </c>
      <c r="BC60">
        <v>772007</v>
      </c>
      <c r="BD60">
        <v>0</v>
      </c>
      <c r="BE60">
        <v>0</v>
      </c>
      <c r="BF60">
        <v>0</v>
      </c>
      <c r="BG60">
        <v>0</v>
      </c>
      <c r="BH60" t="s">
        <v>63</v>
      </c>
      <c r="BI60">
        <v>20240201</v>
      </c>
    </row>
    <row r="61" spans="1:61">
      <c r="A61" t="s">
        <v>77</v>
      </c>
      <c r="B61" t="s">
        <v>59</v>
      </c>
      <c r="C61" t="s">
        <v>95</v>
      </c>
      <c r="D61">
        <v>200</v>
      </c>
      <c r="E61">
        <v>480</v>
      </c>
      <c r="F61" t="s">
        <v>96</v>
      </c>
      <c r="G61">
        <v>16</v>
      </c>
      <c r="H61">
        <v>79576915</v>
      </c>
      <c r="I61" t="s">
        <v>125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336345</v>
      </c>
      <c r="U61">
        <v>0</v>
      </c>
      <c r="V61">
        <v>0</v>
      </c>
      <c r="W61">
        <v>976221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2625132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157508</v>
      </c>
      <c r="AT61">
        <v>157508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 t="s">
        <v>63</v>
      </c>
      <c r="BI61">
        <v>20240201</v>
      </c>
    </row>
    <row r="62" spans="1:61">
      <c r="A62" t="s">
        <v>64</v>
      </c>
      <c r="B62" t="s">
        <v>59</v>
      </c>
      <c r="C62" t="s">
        <v>106</v>
      </c>
      <c r="D62">
        <v>110</v>
      </c>
      <c r="E62">
        <v>68</v>
      </c>
      <c r="F62" t="s">
        <v>107</v>
      </c>
      <c r="G62">
        <v>7</v>
      </c>
      <c r="H62">
        <v>1020729357</v>
      </c>
      <c r="I62" t="s">
        <v>108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3531260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4414075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8828149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670939</v>
      </c>
      <c r="AT62">
        <v>670939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167800</v>
      </c>
      <c r="BF62">
        <v>1699000</v>
      </c>
      <c r="BG62">
        <v>0</v>
      </c>
      <c r="BH62" t="s">
        <v>63</v>
      </c>
      <c r="BI62">
        <v>20240201</v>
      </c>
    </row>
    <row r="63" spans="1:61">
      <c r="A63" t="s">
        <v>58</v>
      </c>
      <c r="B63" t="s">
        <v>59</v>
      </c>
      <c r="C63" t="s">
        <v>69</v>
      </c>
      <c r="D63">
        <v>250</v>
      </c>
      <c r="E63">
        <v>314</v>
      </c>
      <c r="F63" t="s">
        <v>70</v>
      </c>
      <c r="G63">
        <v>11</v>
      </c>
      <c r="H63">
        <v>7316992</v>
      </c>
      <c r="I63" t="s">
        <v>137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3087305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123492</v>
      </c>
      <c r="AT63">
        <v>123492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60000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27786</v>
      </c>
      <c r="BH63" t="s">
        <v>63</v>
      </c>
      <c r="BI63">
        <v>20240201</v>
      </c>
    </row>
    <row r="64" spans="1:61">
      <c r="A64" t="s">
        <v>64</v>
      </c>
      <c r="B64" t="s">
        <v>59</v>
      </c>
      <c r="C64" t="s">
        <v>65</v>
      </c>
      <c r="D64">
        <v>240</v>
      </c>
      <c r="E64">
        <v>105</v>
      </c>
      <c r="F64" t="s">
        <v>66</v>
      </c>
      <c r="G64">
        <v>4</v>
      </c>
      <c r="H64">
        <v>11314949</v>
      </c>
      <c r="I64" t="s">
        <v>133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1963860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3273100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6546199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471326</v>
      </c>
      <c r="AT64">
        <v>471326</v>
      </c>
      <c r="AU64">
        <v>0</v>
      </c>
      <c r="AV64">
        <v>0</v>
      </c>
      <c r="AW64">
        <v>0</v>
      </c>
      <c r="AX64">
        <v>0</v>
      </c>
      <c r="AY64">
        <v>1500000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118000</v>
      </c>
      <c r="BF64">
        <v>465000</v>
      </c>
      <c r="BG64">
        <v>0</v>
      </c>
      <c r="BH64" t="s">
        <v>63</v>
      </c>
      <c r="BI64">
        <v>20240201</v>
      </c>
    </row>
    <row r="65" spans="1:61">
      <c r="A65" t="s">
        <v>64</v>
      </c>
      <c r="B65" t="s">
        <v>59</v>
      </c>
      <c r="C65" t="s">
        <v>98</v>
      </c>
      <c r="D65">
        <v>210</v>
      </c>
      <c r="E65">
        <v>219</v>
      </c>
      <c r="F65" t="s">
        <v>99</v>
      </c>
      <c r="G65">
        <v>17</v>
      </c>
      <c r="H65">
        <v>79737305</v>
      </c>
      <c r="I65" t="s">
        <v>129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2584787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6461967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361870</v>
      </c>
      <c r="AT65">
        <v>361870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500000</v>
      </c>
      <c r="BB65">
        <v>0</v>
      </c>
      <c r="BC65">
        <v>0</v>
      </c>
      <c r="BD65">
        <v>0</v>
      </c>
      <c r="BE65">
        <v>90600</v>
      </c>
      <c r="BF65">
        <v>566000</v>
      </c>
      <c r="BG65">
        <v>0</v>
      </c>
      <c r="BH65" t="s">
        <v>63</v>
      </c>
      <c r="BI65">
        <v>20240201</v>
      </c>
    </row>
    <row r="66" spans="1:61">
      <c r="A66" t="s">
        <v>58</v>
      </c>
      <c r="B66" t="s">
        <v>59</v>
      </c>
      <c r="C66" t="s">
        <v>102</v>
      </c>
      <c r="D66">
        <v>320</v>
      </c>
      <c r="E66">
        <v>222</v>
      </c>
      <c r="F66" t="s">
        <v>103</v>
      </c>
      <c r="G66">
        <v>24</v>
      </c>
      <c r="H66">
        <v>20730522</v>
      </c>
      <c r="I66" t="s">
        <v>172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2998646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7496615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419810</v>
      </c>
      <c r="AT66">
        <v>419810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4058305</v>
      </c>
      <c r="BD66">
        <v>0</v>
      </c>
      <c r="BE66">
        <v>105000</v>
      </c>
      <c r="BF66">
        <v>843000</v>
      </c>
      <c r="BG66">
        <v>0</v>
      </c>
      <c r="BH66" t="s">
        <v>63</v>
      </c>
      <c r="BI66">
        <v>20240201</v>
      </c>
    </row>
    <row r="67" spans="1:61">
      <c r="A67" t="s">
        <v>75</v>
      </c>
      <c r="B67" t="s">
        <v>59</v>
      </c>
      <c r="C67" t="s">
        <v>98</v>
      </c>
      <c r="D67">
        <v>310</v>
      </c>
      <c r="E67">
        <v>219</v>
      </c>
      <c r="F67" t="s">
        <v>99</v>
      </c>
      <c r="G67">
        <v>18</v>
      </c>
      <c r="H67">
        <v>79489819</v>
      </c>
      <c r="I67" t="s">
        <v>162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327569</v>
      </c>
      <c r="AC67">
        <v>0</v>
      </c>
      <c r="AD67">
        <v>0</v>
      </c>
      <c r="AE67">
        <v>0</v>
      </c>
      <c r="AF67">
        <v>1871821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4679552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275158</v>
      </c>
      <c r="AT67">
        <v>275158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68800</v>
      </c>
      <c r="BF67">
        <v>286000</v>
      </c>
      <c r="BG67">
        <v>0</v>
      </c>
      <c r="BH67" t="s">
        <v>63</v>
      </c>
      <c r="BI67">
        <v>20240201</v>
      </c>
    </row>
    <row r="68" spans="1:61">
      <c r="A68" t="s">
        <v>64</v>
      </c>
      <c r="B68" t="s">
        <v>59</v>
      </c>
      <c r="C68" t="s">
        <v>78</v>
      </c>
      <c r="D68">
        <v>140</v>
      </c>
      <c r="E68">
        <v>6</v>
      </c>
      <c r="F68" t="s">
        <v>79</v>
      </c>
      <c r="G68">
        <v>4</v>
      </c>
      <c r="H68">
        <v>60368107</v>
      </c>
      <c r="I68" t="s">
        <v>120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1963860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3273100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6546199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471326</v>
      </c>
      <c r="AT68">
        <v>471326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118000</v>
      </c>
      <c r="BF68">
        <v>746000</v>
      </c>
      <c r="BG68">
        <v>0</v>
      </c>
      <c r="BH68" t="s">
        <v>63</v>
      </c>
      <c r="BI68">
        <v>20240201</v>
      </c>
    </row>
    <row r="69" spans="1:61">
      <c r="A69" t="s">
        <v>64</v>
      </c>
      <c r="B69" t="s">
        <v>59</v>
      </c>
      <c r="C69" t="s">
        <v>102</v>
      </c>
      <c r="D69">
        <v>320</v>
      </c>
      <c r="E69">
        <v>222</v>
      </c>
      <c r="F69" t="s">
        <v>103</v>
      </c>
      <c r="G69">
        <v>30</v>
      </c>
      <c r="H69">
        <v>51653368</v>
      </c>
      <c r="I69" t="s">
        <v>173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464675</v>
      </c>
      <c r="AC69">
        <v>0</v>
      </c>
      <c r="AD69">
        <v>0</v>
      </c>
      <c r="AE69">
        <v>0</v>
      </c>
      <c r="AF69">
        <v>2655286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6638214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390327</v>
      </c>
      <c r="AT69">
        <v>390327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100000</v>
      </c>
      <c r="BB69">
        <v>0</v>
      </c>
      <c r="BC69">
        <v>2180941</v>
      </c>
      <c r="BD69">
        <v>780990</v>
      </c>
      <c r="BE69">
        <v>97600</v>
      </c>
      <c r="BF69">
        <v>368000</v>
      </c>
      <c r="BG69">
        <v>0</v>
      </c>
      <c r="BH69" t="s">
        <v>63</v>
      </c>
      <c r="BI69">
        <v>20240201</v>
      </c>
    </row>
    <row r="70" spans="1:61">
      <c r="A70" t="s">
        <v>64</v>
      </c>
      <c r="B70" t="s">
        <v>59</v>
      </c>
      <c r="C70" t="s">
        <v>98</v>
      </c>
      <c r="D70">
        <v>330</v>
      </c>
      <c r="E70">
        <v>219</v>
      </c>
      <c r="F70" t="s">
        <v>99</v>
      </c>
      <c r="G70">
        <v>17</v>
      </c>
      <c r="H70">
        <v>51665925</v>
      </c>
      <c r="I70" t="s">
        <v>175</v>
      </c>
      <c r="J70">
        <v>58500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323098</v>
      </c>
      <c r="AC70">
        <v>0</v>
      </c>
      <c r="AD70">
        <v>0</v>
      </c>
      <c r="AE70">
        <v>0</v>
      </c>
      <c r="AF70">
        <v>1846276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4615691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271403</v>
      </c>
      <c r="AT70">
        <v>271403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200000</v>
      </c>
      <c r="BB70">
        <v>0</v>
      </c>
      <c r="BC70">
        <v>2069669</v>
      </c>
      <c r="BD70">
        <v>0</v>
      </c>
      <c r="BE70">
        <v>68000</v>
      </c>
      <c r="BF70">
        <v>252000</v>
      </c>
      <c r="BG70">
        <v>0</v>
      </c>
      <c r="BH70" t="s">
        <v>63</v>
      </c>
      <c r="BI70">
        <v>20240201</v>
      </c>
    </row>
    <row r="71" spans="1:61">
      <c r="A71" t="s">
        <v>68</v>
      </c>
      <c r="B71" t="s">
        <v>59</v>
      </c>
      <c r="C71" t="s">
        <v>98</v>
      </c>
      <c r="D71">
        <v>260</v>
      </c>
      <c r="E71">
        <v>219</v>
      </c>
      <c r="F71" t="s">
        <v>99</v>
      </c>
      <c r="G71">
        <v>18</v>
      </c>
      <c r="H71">
        <v>40030681</v>
      </c>
      <c r="I71" t="s">
        <v>143</v>
      </c>
      <c r="J71">
        <v>0</v>
      </c>
      <c r="K71">
        <v>311970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327569</v>
      </c>
      <c r="AC71">
        <v>0</v>
      </c>
      <c r="AD71">
        <v>0</v>
      </c>
      <c r="AE71">
        <v>0</v>
      </c>
      <c r="AF71">
        <v>1871821</v>
      </c>
      <c r="AG71">
        <v>3872955</v>
      </c>
      <c r="AH71">
        <v>0</v>
      </c>
      <c r="AI71">
        <v>0</v>
      </c>
      <c r="AJ71">
        <v>0</v>
      </c>
      <c r="AK71">
        <v>0</v>
      </c>
      <c r="AL71">
        <v>4679552</v>
      </c>
      <c r="AM71">
        <v>0</v>
      </c>
      <c r="AN71">
        <v>6454924</v>
      </c>
      <c r="AO71">
        <v>0</v>
      </c>
      <c r="AP71">
        <v>0</v>
      </c>
      <c r="AQ71">
        <v>0</v>
      </c>
      <c r="AR71">
        <v>0</v>
      </c>
      <c r="AS71">
        <v>504456</v>
      </c>
      <c r="AT71">
        <v>504456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174000</v>
      </c>
      <c r="BB71">
        <v>0</v>
      </c>
      <c r="BC71">
        <v>4885881</v>
      </c>
      <c r="BD71">
        <v>0</v>
      </c>
      <c r="BE71">
        <v>126200</v>
      </c>
      <c r="BF71">
        <v>365000</v>
      </c>
      <c r="BG71">
        <v>0</v>
      </c>
      <c r="BH71" t="s">
        <v>63</v>
      </c>
      <c r="BI71">
        <v>20240201</v>
      </c>
    </row>
    <row r="72" spans="1:61">
      <c r="A72" t="s">
        <v>64</v>
      </c>
      <c r="B72" t="s">
        <v>88</v>
      </c>
      <c r="C72" t="s">
        <v>98</v>
      </c>
      <c r="D72">
        <v>100</v>
      </c>
      <c r="E72">
        <v>219</v>
      </c>
      <c r="F72" t="s">
        <v>99</v>
      </c>
      <c r="G72">
        <v>18</v>
      </c>
      <c r="H72">
        <v>80203300</v>
      </c>
      <c r="I72" t="s">
        <v>100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2410906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6551374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358491</v>
      </c>
      <c r="AT72">
        <v>358491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89800</v>
      </c>
      <c r="BF72">
        <v>512000</v>
      </c>
      <c r="BG72">
        <v>0</v>
      </c>
      <c r="BH72" t="s">
        <v>63</v>
      </c>
      <c r="BI72">
        <v>20240201</v>
      </c>
    </row>
    <row r="73" spans="1:61">
      <c r="A73" t="s">
        <v>68</v>
      </c>
      <c r="B73" t="s">
        <v>59</v>
      </c>
      <c r="C73" t="s">
        <v>85</v>
      </c>
      <c r="D73">
        <v>110</v>
      </c>
      <c r="E73">
        <v>425</v>
      </c>
      <c r="F73" t="s">
        <v>86</v>
      </c>
      <c r="G73">
        <v>26</v>
      </c>
      <c r="H73">
        <v>52316271</v>
      </c>
      <c r="I73" t="s">
        <v>109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67881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3394057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135762</v>
      </c>
      <c r="AT73">
        <v>135762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58000</v>
      </c>
      <c r="BB73">
        <v>0</v>
      </c>
      <c r="BC73">
        <v>439756</v>
      </c>
      <c r="BD73">
        <v>0</v>
      </c>
      <c r="BE73">
        <v>0</v>
      </c>
      <c r="BF73">
        <v>0</v>
      </c>
      <c r="BG73">
        <v>0</v>
      </c>
      <c r="BH73" t="s">
        <v>63</v>
      </c>
      <c r="BI73">
        <v>20240201</v>
      </c>
    </row>
    <row r="74" spans="1:61">
      <c r="A74" t="s">
        <v>58</v>
      </c>
      <c r="B74" t="s">
        <v>59</v>
      </c>
      <c r="C74" t="s">
        <v>65</v>
      </c>
      <c r="D74">
        <v>220</v>
      </c>
      <c r="E74">
        <v>105</v>
      </c>
      <c r="F74" t="s">
        <v>66</v>
      </c>
      <c r="G74">
        <v>4</v>
      </c>
      <c r="H74">
        <v>51605363</v>
      </c>
      <c r="I74" t="s">
        <v>131</v>
      </c>
      <c r="J74">
        <v>58500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2049242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621604</v>
      </c>
      <c r="AC74">
        <v>0</v>
      </c>
      <c r="AD74">
        <v>0</v>
      </c>
      <c r="AE74">
        <v>0</v>
      </c>
      <c r="AF74">
        <v>4440025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6830808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557667</v>
      </c>
      <c r="AT74">
        <v>557667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4000000</v>
      </c>
      <c r="BA74">
        <v>0</v>
      </c>
      <c r="BB74">
        <v>0</v>
      </c>
      <c r="BC74">
        <v>0</v>
      </c>
      <c r="BD74">
        <v>0</v>
      </c>
      <c r="BE74">
        <v>139600</v>
      </c>
      <c r="BF74">
        <v>849000</v>
      </c>
      <c r="BG74">
        <v>0</v>
      </c>
      <c r="BH74" t="s">
        <v>63</v>
      </c>
      <c r="BI74">
        <v>20240201</v>
      </c>
    </row>
    <row r="75" spans="1:61">
      <c r="A75" t="s">
        <v>64</v>
      </c>
      <c r="B75" t="s">
        <v>59</v>
      </c>
      <c r="C75" t="s">
        <v>69</v>
      </c>
      <c r="D75">
        <v>300</v>
      </c>
      <c r="E75">
        <v>314</v>
      </c>
      <c r="F75" t="s">
        <v>70</v>
      </c>
      <c r="G75">
        <v>15</v>
      </c>
      <c r="H75">
        <v>1016020166</v>
      </c>
      <c r="I75" t="s">
        <v>152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3323477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132939</v>
      </c>
      <c r="AT75">
        <v>132939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444354</v>
      </c>
      <c r="BD75">
        <v>0</v>
      </c>
      <c r="BE75">
        <v>0</v>
      </c>
      <c r="BF75">
        <v>0</v>
      </c>
      <c r="BG75">
        <v>0</v>
      </c>
      <c r="BH75" t="s">
        <v>63</v>
      </c>
      <c r="BI75">
        <v>20240201</v>
      </c>
    </row>
    <row r="76" spans="1:61">
      <c r="A76" t="s">
        <v>68</v>
      </c>
      <c r="B76" t="s">
        <v>59</v>
      </c>
      <c r="C76" t="s">
        <v>98</v>
      </c>
      <c r="D76">
        <v>110</v>
      </c>
      <c r="E76">
        <v>219</v>
      </c>
      <c r="F76" t="s">
        <v>99</v>
      </c>
      <c r="G76">
        <v>17</v>
      </c>
      <c r="H76">
        <v>51564303</v>
      </c>
      <c r="I76" t="s">
        <v>110</v>
      </c>
      <c r="J76">
        <v>58500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323098</v>
      </c>
      <c r="AC76">
        <v>0</v>
      </c>
      <c r="AD76">
        <v>0</v>
      </c>
      <c r="AE76">
        <v>0</v>
      </c>
      <c r="AF76">
        <v>1846276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4615691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271403</v>
      </c>
      <c r="AT76">
        <v>271403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36192</v>
      </c>
      <c r="BB76">
        <v>0</v>
      </c>
      <c r="BC76">
        <v>0</v>
      </c>
      <c r="BD76">
        <v>0</v>
      </c>
      <c r="BE76">
        <v>68000</v>
      </c>
      <c r="BF76">
        <v>254000</v>
      </c>
      <c r="BG76">
        <v>0</v>
      </c>
      <c r="BH76" t="s">
        <v>63</v>
      </c>
      <c r="BI76">
        <v>20240201</v>
      </c>
    </row>
    <row r="77" spans="1:61">
      <c r="A77" t="s">
        <v>90</v>
      </c>
      <c r="B77" t="s">
        <v>122</v>
      </c>
      <c r="C77" t="s">
        <v>65</v>
      </c>
      <c r="D77">
        <v>150</v>
      </c>
      <c r="E77">
        <v>105</v>
      </c>
      <c r="F77" t="s">
        <v>66</v>
      </c>
      <c r="G77">
        <v>4</v>
      </c>
      <c r="H77">
        <v>1116437848</v>
      </c>
      <c r="I77" t="s">
        <v>123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1963860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3273100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6546199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471326</v>
      </c>
      <c r="AT77">
        <v>471326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118000</v>
      </c>
      <c r="BF77">
        <v>746000</v>
      </c>
      <c r="BG77">
        <v>0</v>
      </c>
      <c r="BH77" t="s">
        <v>63</v>
      </c>
      <c r="BI77">
        <v>20240201</v>
      </c>
    </row>
    <row r="78" spans="1:61">
      <c r="A78" t="s">
        <v>68</v>
      </c>
      <c r="B78" t="s">
        <v>82</v>
      </c>
      <c r="C78" t="s">
        <v>69</v>
      </c>
      <c r="D78">
        <v>130</v>
      </c>
      <c r="E78">
        <v>314</v>
      </c>
      <c r="F78" t="s">
        <v>70</v>
      </c>
      <c r="G78">
        <v>19</v>
      </c>
      <c r="H78">
        <v>1030523580</v>
      </c>
      <c r="I78" t="s">
        <v>116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3613297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144532</v>
      </c>
      <c r="AT78">
        <v>144532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 t="s">
        <v>63</v>
      </c>
      <c r="BI78">
        <v>20240201</v>
      </c>
    </row>
    <row r="79" spans="1:61">
      <c r="A79" t="s">
        <v>68</v>
      </c>
      <c r="B79" t="s">
        <v>59</v>
      </c>
      <c r="C79" t="s">
        <v>98</v>
      </c>
      <c r="D79">
        <v>140</v>
      </c>
      <c r="E79">
        <v>219</v>
      </c>
      <c r="F79" t="s">
        <v>99</v>
      </c>
      <c r="G79">
        <v>15</v>
      </c>
      <c r="H79">
        <v>52116283</v>
      </c>
      <c r="I79" t="s">
        <v>121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317674</v>
      </c>
      <c r="AC79">
        <v>0</v>
      </c>
      <c r="AD79">
        <v>0</v>
      </c>
      <c r="AE79">
        <v>0</v>
      </c>
      <c r="AF79">
        <v>1815282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4538205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266846</v>
      </c>
      <c r="AT79">
        <v>266846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66800</v>
      </c>
      <c r="BF79">
        <v>211000</v>
      </c>
      <c r="BG79">
        <v>0</v>
      </c>
      <c r="BH79" t="s">
        <v>63</v>
      </c>
      <c r="BI79">
        <v>20240201</v>
      </c>
    </row>
    <row r="80" spans="1:61">
      <c r="A80" t="s">
        <v>64</v>
      </c>
      <c r="B80" t="s">
        <v>59</v>
      </c>
      <c r="C80" t="s">
        <v>69</v>
      </c>
      <c r="D80">
        <v>100</v>
      </c>
      <c r="E80">
        <v>314</v>
      </c>
      <c r="F80" t="s">
        <v>70</v>
      </c>
      <c r="G80">
        <v>11</v>
      </c>
      <c r="H80">
        <v>79313081</v>
      </c>
      <c r="I80" t="s">
        <v>101</v>
      </c>
      <c r="J80">
        <v>58500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216111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162000</v>
      </c>
      <c r="AL80">
        <v>3087305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132137</v>
      </c>
      <c r="AT80">
        <v>132137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 t="s">
        <v>63</v>
      </c>
      <c r="BI80">
        <v>20240201</v>
      </c>
    </row>
    <row r="81" spans="1:61">
      <c r="A81" t="s">
        <v>77</v>
      </c>
      <c r="B81" t="s">
        <v>59</v>
      </c>
      <c r="C81" t="s">
        <v>78</v>
      </c>
      <c r="D81">
        <v>130</v>
      </c>
      <c r="E81">
        <v>6</v>
      </c>
      <c r="F81" t="s">
        <v>79</v>
      </c>
      <c r="G81">
        <v>4</v>
      </c>
      <c r="H81">
        <v>51852403</v>
      </c>
      <c r="I81" t="s">
        <v>117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4713263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353495</v>
      </c>
      <c r="AC81">
        <v>0</v>
      </c>
      <c r="AD81">
        <v>0</v>
      </c>
      <c r="AE81">
        <v>0</v>
      </c>
      <c r="AF81">
        <v>5891579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11783157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909660</v>
      </c>
      <c r="AT81">
        <v>909660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318500</v>
      </c>
      <c r="BF81">
        <v>3167000</v>
      </c>
      <c r="BG81">
        <v>0</v>
      </c>
      <c r="BH81" t="s">
        <v>63</v>
      </c>
      <c r="BI81">
        <v>20240201</v>
      </c>
    </row>
    <row r="82" spans="1:61">
      <c r="A82" t="s">
        <v>68</v>
      </c>
      <c r="B82" t="s">
        <v>59</v>
      </c>
      <c r="C82" t="s">
        <v>98</v>
      </c>
      <c r="D82">
        <v>110</v>
      </c>
      <c r="E82">
        <v>219</v>
      </c>
      <c r="F82" t="s">
        <v>99</v>
      </c>
      <c r="G82">
        <v>17</v>
      </c>
      <c r="H82">
        <v>1015404700</v>
      </c>
      <c r="I82" t="s">
        <v>111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2584787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6461967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361870</v>
      </c>
      <c r="AT82">
        <v>361870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58000</v>
      </c>
      <c r="BB82">
        <v>0</v>
      </c>
      <c r="BC82">
        <v>780258</v>
      </c>
      <c r="BD82">
        <v>0</v>
      </c>
      <c r="BE82">
        <v>90600</v>
      </c>
      <c r="BF82">
        <v>574000</v>
      </c>
      <c r="BG82">
        <v>32310</v>
      </c>
      <c r="BH82" t="s">
        <v>63</v>
      </c>
      <c r="BI82">
        <v>20240201</v>
      </c>
    </row>
    <row r="83" spans="1:61">
      <c r="J83" s="2">
        <f>SUM(J2:J82)</f>
        <v>409500</v>
      </c>
      <c r="K83" s="2">
        <f t="shared" ref="K83:BG83" si="0">SUM(K2:K82)</f>
        <v>2722220</v>
      </c>
      <c r="L83" s="2">
        <f t="shared" si="0"/>
        <v>15984399</v>
      </c>
      <c r="M83">
        <f t="shared" si="0"/>
        <v>0</v>
      </c>
      <c r="N83">
        <f t="shared" si="0"/>
        <v>0</v>
      </c>
      <c r="O83" s="2">
        <f t="shared" si="0"/>
        <v>2651060</v>
      </c>
      <c r="P83">
        <f t="shared" si="0"/>
        <v>0</v>
      </c>
      <c r="Q83">
        <f t="shared" si="0"/>
        <v>0</v>
      </c>
      <c r="R83" s="2">
        <f t="shared" si="0"/>
        <v>50278966</v>
      </c>
      <c r="S83">
        <f t="shared" si="0"/>
        <v>0</v>
      </c>
      <c r="T83" s="2">
        <f t="shared" si="0"/>
        <v>1211452</v>
      </c>
      <c r="U83" s="2">
        <f t="shared" si="0"/>
        <v>0</v>
      </c>
      <c r="V83" s="2">
        <f t="shared" si="0"/>
        <v>0</v>
      </c>
      <c r="W83" s="2">
        <f t="shared" si="0"/>
        <v>2118519</v>
      </c>
      <c r="X83">
        <f t="shared" si="0"/>
        <v>0</v>
      </c>
      <c r="Y83">
        <f t="shared" si="0"/>
        <v>0</v>
      </c>
      <c r="Z83">
        <f t="shared" si="0"/>
        <v>0</v>
      </c>
      <c r="AA83" s="2">
        <f t="shared" si="0"/>
        <v>24966</v>
      </c>
      <c r="AB83" s="2">
        <f t="shared" si="0"/>
        <v>10999247</v>
      </c>
      <c r="AC83" s="2">
        <f t="shared" si="0"/>
        <v>2633835</v>
      </c>
      <c r="AD83" s="2">
        <f t="shared" si="0"/>
        <v>261638</v>
      </c>
      <c r="AE83" s="2">
        <f t="shared" si="0"/>
        <v>6303932</v>
      </c>
      <c r="AF83" s="2">
        <f t="shared" si="0"/>
        <v>129746611</v>
      </c>
      <c r="AG83" s="2">
        <f t="shared" si="0"/>
        <v>33437864</v>
      </c>
      <c r="AH83">
        <f t="shared" si="0"/>
        <v>0</v>
      </c>
      <c r="AI83">
        <f t="shared" si="0"/>
        <v>0</v>
      </c>
      <c r="AJ83" s="2">
        <f t="shared" si="0"/>
        <v>1435742</v>
      </c>
      <c r="AK83" s="2">
        <f t="shared" si="0"/>
        <v>324000</v>
      </c>
      <c r="AL83" s="2">
        <f t="shared" si="0"/>
        <v>396637322</v>
      </c>
      <c r="AM83">
        <f t="shared" si="0"/>
        <v>0</v>
      </c>
      <c r="AN83">
        <f t="shared" si="0"/>
        <v>26913315</v>
      </c>
      <c r="AO83">
        <f t="shared" si="0"/>
        <v>0</v>
      </c>
      <c r="AP83" s="2">
        <f t="shared" si="0"/>
        <v>21000608</v>
      </c>
      <c r="AQ83">
        <f t="shared" si="0"/>
        <v>10000</v>
      </c>
      <c r="AR83">
        <f t="shared" si="0"/>
        <v>683081</v>
      </c>
      <c r="AS83">
        <f t="shared" si="0"/>
        <v>25129388</v>
      </c>
      <c r="AT83">
        <f t="shared" si="0"/>
        <v>25129388</v>
      </c>
      <c r="AU83">
        <f t="shared" si="0"/>
        <v>0</v>
      </c>
      <c r="AV83">
        <f t="shared" si="0"/>
        <v>1202863</v>
      </c>
      <c r="AW83">
        <f t="shared" si="0"/>
        <v>0</v>
      </c>
      <c r="AX83">
        <f t="shared" si="0"/>
        <v>775000</v>
      </c>
      <c r="AY83">
        <f t="shared" si="0"/>
        <v>4100000</v>
      </c>
      <c r="AZ83">
        <f t="shared" si="0"/>
        <v>4000000</v>
      </c>
      <c r="BA83">
        <f t="shared" si="0"/>
        <v>5086684</v>
      </c>
      <c r="BB83">
        <f t="shared" si="0"/>
        <v>0</v>
      </c>
      <c r="BC83">
        <f t="shared" si="0"/>
        <v>36201891</v>
      </c>
      <c r="BD83">
        <f t="shared" si="0"/>
        <v>6720210</v>
      </c>
      <c r="BE83">
        <f t="shared" si="0"/>
        <v>5377400</v>
      </c>
      <c r="BF83">
        <f t="shared" si="0"/>
        <v>40909000</v>
      </c>
      <c r="BG83">
        <f t="shared" si="0"/>
        <v>320027</v>
      </c>
    </row>
    <row r="84" spans="1:61">
      <c r="AA84" s="2">
        <f>+AA83+O83</f>
        <v>2676026</v>
      </c>
      <c r="AL84" s="2">
        <v>422347774</v>
      </c>
    </row>
    <row r="85" spans="1:61">
      <c r="AL85" s="2">
        <f>+AL84-AN83+AV83</f>
        <v>396637322</v>
      </c>
    </row>
  </sheetData>
  <sortState xmlns:xlrd2="http://schemas.microsoft.com/office/spreadsheetml/2017/richdata2" ref="A2:BI82">
    <sortCondition ref="I2:I82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46"/>
  <sheetViews>
    <sheetView workbookViewId="0">
      <selection activeCell="W2" sqref="W2"/>
    </sheetView>
  </sheetViews>
  <sheetFormatPr baseColWidth="10" defaultRowHeight="15"/>
  <cols>
    <col min="4" max="4" width="22.42578125" bestFit="1" customWidth="1"/>
    <col min="5" max="5" width="17.28515625" bestFit="1" customWidth="1"/>
    <col min="6" max="6" width="19.28515625" bestFit="1" customWidth="1"/>
  </cols>
  <sheetData>
    <row r="1" spans="1:23">
      <c r="A1" s="1" t="s">
        <v>176</v>
      </c>
      <c r="B1" t="s">
        <v>177</v>
      </c>
      <c r="C1" t="s">
        <v>178</v>
      </c>
      <c r="D1" t="s">
        <v>179</v>
      </c>
      <c r="E1" t="s">
        <v>180</v>
      </c>
      <c r="F1" t="s">
        <v>181</v>
      </c>
      <c r="G1" t="s">
        <v>182</v>
      </c>
      <c r="H1" t="s">
        <v>183</v>
      </c>
      <c r="I1" t="s">
        <v>184</v>
      </c>
      <c r="J1" t="s">
        <v>185</v>
      </c>
      <c r="K1" t="s">
        <v>186</v>
      </c>
      <c r="L1" t="s">
        <v>187</v>
      </c>
      <c r="M1" t="s">
        <v>188</v>
      </c>
      <c r="N1" t="s">
        <v>189</v>
      </c>
      <c r="O1" t="s">
        <v>190</v>
      </c>
      <c r="P1" t="s">
        <v>191</v>
      </c>
      <c r="Q1" t="s">
        <v>192</v>
      </c>
      <c r="R1" t="s">
        <v>193</v>
      </c>
      <c r="S1" t="s">
        <v>194</v>
      </c>
      <c r="T1" t="s">
        <v>195</v>
      </c>
      <c r="U1" t="s">
        <v>196</v>
      </c>
      <c r="V1" t="s">
        <v>197</v>
      </c>
      <c r="W1" t="s">
        <v>198</v>
      </c>
    </row>
    <row r="2" spans="1:23">
      <c r="A2" s="1" t="s">
        <v>199</v>
      </c>
      <c r="B2">
        <v>218</v>
      </c>
      <c r="C2">
        <v>23495638</v>
      </c>
      <c r="D2" t="s">
        <v>212</v>
      </c>
      <c r="E2" t="s">
        <v>208</v>
      </c>
      <c r="F2" t="s">
        <v>213</v>
      </c>
      <c r="G2">
        <v>5753505</v>
      </c>
      <c r="H2">
        <v>1917835</v>
      </c>
      <c r="I2">
        <v>2</v>
      </c>
      <c r="J2">
        <v>8.48</v>
      </c>
      <c r="K2">
        <v>9758175</v>
      </c>
      <c r="L2">
        <v>0</v>
      </c>
      <c r="M2">
        <v>0</v>
      </c>
      <c r="N2">
        <v>30</v>
      </c>
      <c r="O2">
        <v>-390327</v>
      </c>
      <c r="P2">
        <v>-487927</v>
      </c>
      <c r="Q2">
        <v>0</v>
      </c>
      <c r="R2">
        <v>0</v>
      </c>
      <c r="S2">
        <v>-398090</v>
      </c>
      <c r="T2">
        <v>0</v>
      </c>
      <c r="U2">
        <v>225000</v>
      </c>
      <c r="V2">
        <v>975818</v>
      </c>
      <c r="W2">
        <v>-488000</v>
      </c>
    </row>
    <row r="3" spans="1:23">
      <c r="A3" s="1" t="s">
        <v>199</v>
      </c>
      <c r="B3">
        <v>60</v>
      </c>
      <c r="C3">
        <v>79536419</v>
      </c>
      <c r="D3" t="s">
        <v>292</v>
      </c>
      <c r="E3" t="s">
        <v>236</v>
      </c>
      <c r="F3" t="s">
        <v>293</v>
      </c>
      <c r="G3">
        <v>7154866</v>
      </c>
      <c r="H3">
        <v>2384955.25</v>
      </c>
      <c r="I3">
        <v>2</v>
      </c>
      <c r="J3">
        <v>11.95</v>
      </c>
      <c r="K3">
        <v>10495261</v>
      </c>
      <c r="L3">
        <v>0</v>
      </c>
      <c r="M3">
        <v>0</v>
      </c>
      <c r="N3">
        <v>30</v>
      </c>
      <c r="O3">
        <v>-419810</v>
      </c>
      <c r="P3">
        <v>-524810</v>
      </c>
      <c r="Q3">
        <v>0</v>
      </c>
      <c r="R3">
        <v>0</v>
      </c>
      <c r="S3">
        <v>-430630</v>
      </c>
      <c r="T3">
        <v>0</v>
      </c>
      <c r="U3">
        <v>0</v>
      </c>
      <c r="V3">
        <v>0</v>
      </c>
      <c r="W3">
        <v>-855000</v>
      </c>
    </row>
    <row r="4" spans="1:23">
      <c r="A4" s="1" t="s">
        <v>199</v>
      </c>
      <c r="B4">
        <v>627</v>
      </c>
      <c r="C4">
        <v>65732719</v>
      </c>
      <c r="D4" t="s">
        <v>277</v>
      </c>
      <c r="E4" t="s">
        <v>278</v>
      </c>
      <c r="F4" t="s">
        <v>273</v>
      </c>
      <c r="G4">
        <v>11247792</v>
      </c>
      <c r="H4">
        <v>3749264</v>
      </c>
      <c r="I4">
        <v>1</v>
      </c>
      <c r="J4">
        <v>28</v>
      </c>
      <c r="K4">
        <v>16773484</v>
      </c>
      <c r="L4">
        <v>0</v>
      </c>
      <c r="M4">
        <v>0</v>
      </c>
      <c r="N4">
        <v>30</v>
      </c>
      <c r="O4">
        <v>-670939</v>
      </c>
      <c r="P4">
        <v>-838739</v>
      </c>
      <c r="Q4">
        <v>0</v>
      </c>
      <c r="R4">
        <v>0</v>
      </c>
      <c r="S4">
        <v>0</v>
      </c>
      <c r="T4">
        <v>0</v>
      </c>
      <c r="U4">
        <v>266750</v>
      </c>
      <c r="V4">
        <v>0</v>
      </c>
      <c r="W4">
        <v>-1643000</v>
      </c>
    </row>
    <row r="5" spans="1:23">
      <c r="A5" s="1" t="s">
        <v>199</v>
      </c>
      <c r="B5">
        <v>579</v>
      </c>
      <c r="C5">
        <v>30401728</v>
      </c>
      <c r="D5" t="s">
        <v>218</v>
      </c>
      <c r="E5" t="s">
        <v>219</v>
      </c>
      <c r="F5" t="s">
        <v>220</v>
      </c>
      <c r="G5">
        <v>6251900</v>
      </c>
      <c r="H5">
        <v>2083966.75</v>
      </c>
      <c r="I5">
        <v>2</v>
      </c>
      <c r="J5">
        <v>9.4499999999999993</v>
      </c>
      <c r="K5">
        <v>9171924</v>
      </c>
      <c r="L5">
        <v>0</v>
      </c>
      <c r="M5">
        <v>0</v>
      </c>
      <c r="N5">
        <v>30</v>
      </c>
      <c r="O5">
        <v>-366877</v>
      </c>
      <c r="P5">
        <v>-458677</v>
      </c>
      <c r="Q5">
        <v>0</v>
      </c>
      <c r="R5">
        <v>0</v>
      </c>
      <c r="S5">
        <v>-377380</v>
      </c>
      <c r="T5">
        <v>0</v>
      </c>
      <c r="U5">
        <v>0</v>
      </c>
      <c r="V5">
        <v>0</v>
      </c>
      <c r="W5">
        <v>-591000</v>
      </c>
    </row>
    <row r="6" spans="1:23">
      <c r="A6" s="1" t="s">
        <v>199</v>
      </c>
      <c r="B6">
        <v>101</v>
      </c>
      <c r="C6">
        <v>45454959</v>
      </c>
      <c r="D6" t="s">
        <v>233</v>
      </c>
      <c r="E6" t="s">
        <v>234</v>
      </c>
      <c r="F6" t="s">
        <v>235</v>
      </c>
      <c r="G6">
        <v>4543750</v>
      </c>
      <c r="H6">
        <v>1514583.25</v>
      </c>
      <c r="I6">
        <v>2</v>
      </c>
      <c r="J6">
        <v>5.74</v>
      </c>
      <c r="K6">
        <v>6671161</v>
      </c>
      <c r="L6">
        <v>0</v>
      </c>
      <c r="M6">
        <v>0</v>
      </c>
      <c r="N6">
        <v>30</v>
      </c>
      <c r="O6">
        <v>-266846</v>
      </c>
      <c r="P6">
        <v>-333646</v>
      </c>
      <c r="Q6">
        <v>0</v>
      </c>
      <c r="R6">
        <v>0</v>
      </c>
      <c r="S6">
        <v>-279182</v>
      </c>
      <c r="T6">
        <v>0</v>
      </c>
      <c r="U6">
        <v>0</v>
      </c>
      <c r="V6">
        <v>0</v>
      </c>
      <c r="W6">
        <v>-261000</v>
      </c>
    </row>
    <row r="7" spans="1:23">
      <c r="A7" s="1" t="s">
        <v>199</v>
      </c>
      <c r="B7">
        <v>606</v>
      </c>
      <c r="C7">
        <v>52750014</v>
      </c>
      <c r="D7" t="s">
        <v>266</v>
      </c>
      <c r="E7" t="s">
        <v>267</v>
      </c>
      <c r="F7" t="s">
        <v>268</v>
      </c>
      <c r="G7">
        <v>5054045</v>
      </c>
      <c r="H7">
        <v>1684681.75</v>
      </c>
      <c r="I7">
        <v>2</v>
      </c>
      <c r="J7">
        <v>7.42</v>
      </c>
      <c r="K7">
        <v>9171924</v>
      </c>
      <c r="L7">
        <v>0</v>
      </c>
      <c r="M7">
        <v>0</v>
      </c>
      <c r="N7">
        <v>30</v>
      </c>
      <c r="O7">
        <v>-366877</v>
      </c>
      <c r="P7">
        <v>-458677</v>
      </c>
      <c r="Q7">
        <v>0</v>
      </c>
      <c r="R7">
        <v>-1600000</v>
      </c>
      <c r="S7">
        <v>-374520</v>
      </c>
      <c r="T7">
        <v>0</v>
      </c>
      <c r="U7">
        <v>0</v>
      </c>
      <c r="V7">
        <v>0</v>
      </c>
      <c r="W7">
        <v>-375000</v>
      </c>
    </row>
    <row r="8" spans="1:23">
      <c r="A8" s="1" t="s">
        <v>199</v>
      </c>
      <c r="B8">
        <v>65</v>
      </c>
      <c r="C8">
        <v>79355621</v>
      </c>
      <c r="D8" t="s">
        <v>286</v>
      </c>
      <c r="E8" t="s">
        <v>287</v>
      </c>
      <c r="F8" t="s">
        <v>288</v>
      </c>
      <c r="G8">
        <v>4687848</v>
      </c>
      <c r="H8">
        <v>1562616</v>
      </c>
      <c r="I8">
        <v>2</v>
      </c>
      <c r="J8">
        <v>4.3</v>
      </c>
      <c r="K8">
        <v>6878942</v>
      </c>
      <c r="L8">
        <v>0</v>
      </c>
      <c r="M8">
        <v>0</v>
      </c>
      <c r="N8">
        <v>30</v>
      </c>
      <c r="O8">
        <v>-275158</v>
      </c>
      <c r="P8">
        <v>-343958</v>
      </c>
      <c r="Q8">
        <v>0</v>
      </c>
      <c r="R8">
        <v>0</v>
      </c>
      <c r="S8">
        <v>-284520</v>
      </c>
      <c r="T8">
        <v>0</v>
      </c>
      <c r="U8">
        <v>0</v>
      </c>
      <c r="V8">
        <v>0</v>
      </c>
      <c r="W8">
        <v>-202000</v>
      </c>
    </row>
    <row r="9" spans="1:23">
      <c r="A9" s="1" t="s">
        <v>199</v>
      </c>
      <c r="B9">
        <v>625</v>
      </c>
      <c r="C9">
        <v>52189976</v>
      </c>
      <c r="D9" t="s">
        <v>263</v>
      </c>
      <c r="E9" t="s">
        <v>264</v>
      </c>
      <c r="F9" t="s">
        <v>265</v>
      </c>
      <c r="G9">
        <v>8875340</v>
      </c>
      <c r="H9">
        <v>2958446.75</v>
      </c>
      <c r="I9">
        <v>1</v>
      </c>
      <c r="J9">
        <v>28</v>
      </c>
      <c r="K9">
        <v>13004333</v>
      </c>
      <c r="L9">
        <v>0</v>
      </c>
      <c r="M9">
        <v>0</v>
      </c>
      <c r="N9">
        <v>30</v>
      </c>
      <c r="O9">
        <v>-520173</v>
      </c>
      <c r="P9">
        <v>-650373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-979000</v>
      </c>
    </row>
    <row r="10" spans="1:23">
      <c r="A10" s="1" t="s">
        <v>199</v>
      </c>
      <c r="B10">
        <v>219</v>
      </c>
      <c r="C10">
        <v>80039413</v>
      </c>
      <c r="D10" t="s">
        <v>299</v>
      </c>
      <c r="E10" t="s">
        <v>300</v>
      </c>
      <c r="F10" t="s">
        <v>301</v>
      </c>
      <c r="G10">
        <v>4627350</v>
      </c>
      <c r="H10">
        <v>1542450</v>
      </c>
      <c r="I10">
        <v>2</v>
      </c>
      <c r="J10">
        <v>4.4000000000000004</v>
      </c>
      <c r="K10">
        <v>6785065</v>
      </c>
      <c r="L10">
        <v>0</v>
      </c>
      <c r="M10">
        <v>0</v>
      </c>
      <c r="N10">
        <v>30</v>
      </c>
      <c r="O10">
        <v>-271403</v>
      </c>
      <c r="P10">
        <v>-339403</v>
      </c>
      <c r="Q10">
        <v>0</v>
      </c>
      <c r="R10">
        <v>0</v>
      </c>
      <c r="S10">
        <v>-275862</v>
      </c>
      <c r="T10">
        <v>0</v>
      </c>
      <c r="U10">
        <v>0</v>
      </c>
      <c r="V10">
        <v>0</v>
      </c>
      <c r="W10">
        <v>-204000</v>
      </c>
    </row>
    <row r="11" spans="1:23">
      <c r="A11" s="1" t="s">
        <v>199</v>
      </c>
      <c r="B11">
        <v>43</v>
      </c>
      <c r="C11">
        <v>37891855</v>
      </c>
      <c r="D11" t="s">
        <v>226</v>
      </c>
      <c r="E11" t="s">
        <v>227</v>
      </c>
      <c r="F11" t="s">
        <v>228</v>
      </c>
      <c r="G11">
        <v>11939879</v>
      </c>
      <c r="H11">
        <v>3979959.75</v>
      </c>
      <c r="I11">
        <v>2</v>
      </c>
      <c r="J11">
        <v>5.39</v>
      </c>
      <c r="K11">
        <v>16782508</v>
      </c>
      <c r="L11">
        <v>0</v>
      </c>
      <c r="M11">
        <v>0</v>
      </c>
      <c r="N11">
        <v>30</v>
      </c>
      <c r="O11">
        <v>-476940</v>
      </c>
      <c r="P11">
        <v>-596340</v>
      </c>
      <c r="Q11">
        <v>0</v>
      </c>
      <c r="R11">
        <v>0</v>
      </c>
      <c r="S11">
        <v>-266329</v>
      </c>
      <c r="T11">
        <v>0</v>
      </c>
      <c r="U11">
        <v>0</v>
      </c>
      <c r="V11">
        <v>0</v>
      </c>
      <c r="W11">
        <v>-644000</v>
      </c>
    </row>
    <row r="12" spans="1:23">
      <c r="A12" s="1" t="s">
        <v>199</v>
      </c>
      <c r="B12">
        <v>578</v>
      </c>
      <c r="C12">
        <v>79384072</v>
      </c>
      <c r="D12" t="s">
        <v>282</v>
      </c>
      <c r="E12" t="s">
        <v>289</v>
      </c>
      <c r="F12" t="s">
        <v>290</v>
      </c>
      <c r="G12">
        <v>5794034</v>
      </c>
      <c r="H12">
        <v>1931344.5</v>
      </c>
      <c r="I12">
        <v>2</v>
      </c>
      <c r="J12">
        <v>5.64</v>
      </c>
      <c r="K12">
        <v>8492546</v>
      </c>
      <c r="L12">
        <v>0</v>
      </c>
      <c r="M12">
        <v>0</v>
      </c>
      <c r="N12">
        <v>30</v>
      </c>
      <c r="O12">
        <v>-339702</v>
      </c>
      <c r="P12">
        <v>-424702</v>
      </c>
      <c r="Q12">
        <v>0</v>
      </c>
      <c r="R12">
        <v>0</v>
      </c>
      <c r="S12">
        <v>-342466</v>
      </c>
      <c r="T12">
        <v>0</v>
      </c>
      <c r="U12">
        <v>0</v>
      </c>
      <c r="V12">
        <v>0</v>
      </c>
      <c r="W12">
        <v>-327000</v>
      </c>
    </row>
    <row r="13" spans="1:23">
      <c r="A13" s="1" t="s">
        <v>199</v>
      </c>
      <c r="B13">
        <v>633</v>
      </c>
      <c r="C13">
        <v>79985396</v>
      </c>
      <c r="D13" t="s">
        <v>296</v>
      </c>
      <c r="E13" t="s">
        <v>297</v>
      </c>
      <c r="F13" t="s">
        <v>298</v>
      </c>
      <c r="G13">
        <v>19961431</v>
      </c>
      <c r="H13">
        <v>6653810.25</v>
      </c>
      <c r="I13">
        <v>1</v>
      </c>
      <c r="J13">
        <v>20.38</v>
      </c>
      <c r="K13">
        <v>29572545</v>
      </c>
      <c r="L13">
        <v>0</v>
      </c>
      <c r="M13">
        <v>0</v>
      </c>
      <c r="N13">
        <v>30</v>
      </c>
      <c r="O13">
        <v>-1182902</v>
      </c>
      <c r="P13">
        <v>-1774402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-4068000</v>
      </c>
    </row>
    <row r="14" spans="1:23">
      <c r="A14" s="1" t="s">
        <v>199</v>
      </c>
      <c r="B14">
        <v>613</v>
      </c>
      <c r="C14">
        <v>53116209</v>
      </c>
      <c r="D14" t="s">
        <v>269</v>
      </c>
      <c r="E14" t="s">
        <v>270</v>
      </c>
      <c r="F14" t="s">
        <v>271</v>
      </c>
      <c r="G14">
        <v>6583350</v>
      </c>
      <c r="H14">
        <v>2194450</v>
      </c>
      <c r="I14">
        <v>1</v>
      </c>
      <c r="J14">
        <v>19</v>
      </c>
      <c r="K14">
        <v>9646088</v>
      </c>
      <c r="L14">
        <v>0</v>
      </c>
      <c r="M14">
        <v>0</v>
      </c>
      <c r="N14">
        <v>30</v>
      </c>
      <c r="O14">
        <v>-385844</v>
      </c>
      <c r="P14">
        <v>-482444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-401000</v>
      </c>
    </row>
    <row r="15" spans="1:23">
      <c r="A15" s="1" t="s">
        <v>199</v>
      </c>
      <c r="B15">
        <v>250</v>
      </c>
      <c r="C15">
        <v>79329628</v>
      </c>
      <c r="D15" t="s">
        <v>284</v>
      </c>
      <c r="E15" t="s">
        <v>285</v>
      </c>
      <c r="F15" t="s">
        <v>239</v>
      </c>
      <c r="G15">
        <v>4063411</v>
      </c>
      <c r="H15">
        <v>1354470.25</v>
      </c>
      <c r="I15">
        <v>2</v>
      </c>
      <c r="J15">
        <v>3.37</v>
      </c>
      <c r="K15">
        <v>6692752</v>
      </c>
      <c r="L15">
        <v>0</v>
      </c>
      <c r="M15">
        <v>0</v>
      </c>
      <c r="N15">
        <v>30</v>
      </c>
      <c r="O15">
        <v>-267710</v>
      </c>
      <c r="P15">
        <v>-334710</v>
      </c>
      <c r="Q15">
        <v>0</v>
      </c>
      <c r="R15">
        <v>0</v>
      </c>
      <c r="S15">
        <v>-270886</v>
      </c>
      <c r="T15">
        <v>0</v>
      </c>
      <c r="U15">
        <v>0</v>
      </c>
      <c r="V15">
        <v>669275</v>
      </c>
      <c r="W15">
        <v>-137000</v>
      </c>
    </row>
    <row r="16" spans="1:23">
      <c r="A16" s="1" t="s">
        <v>199</v>
      </c>
      <c r="B16">
        <v>44</v>
      </c>
      <c r="C16">
        <v>51841009</v>
      </c>
      <c r="D16" t="s">
        <v>252</v>
      </c>
      <c r="E16" t="s">
        <v>253</v>
      </c>
      <c r="F16" t="s">
        <v>254</v>
      </c>
      <c r="G16">
        <v>13099740</v>
      </c>
      <c r="H16">
        <v>4366580</v>
      </c>
      <c r="I16">
        <v>2</v>
      </c>
      <c r="J16">
        <v>5.44</v>
      </c>
      <c r="K16">
        <v>18423311</v>
      </c>
      <c r="L16">
        <v>0</v>
      </c>
      <c r="M16">
        <v>0</v>
      </c>
      <c r="N16">
        <v>30</v>
      </c>
      <c r="O16">
        <v>-530535</v>
      </c>
      <c r="P16">
        <v>-663335</v>
      </c>
      <c r="Q16">
        <v>0</v>
      </c>
      <c r="R16">
        <v>0</v>
      </c>
      <c r="S16">
        <v>-293656</v>
      </c>
      <c r="T16">
        <v>0</v>
      </c>
      <c r="U16">
        <v>0</v>
      </c>
      <c r="V16">
        <v>0</v>
      </c>
      <c r="W16">
        <v>-713000</v>
      </c>
    </row>
    <row r="17" spans="1:23">
      <c r="A17" s="1" t="s">
        <v>199</v>
      </c>
      <c r="B17">
        <v>616</v>
      </c>
      <c r="C17">
        <v>55170337</v>
      </c>
      <c r="D17" t="s">
        <v>272</v>
      </c>
      <c r="E17" t="s">
        <v>273</v>
      </c>
      <c r="F17" t="s">
        <v>274</v>
      </c>
      <c r="G17">
        <v>27301340</v>
      </c>
      <c r="H17">
        <v>575381.75</v>
      </c>
      <c r="I17">
        <v>1</v>
      </c>
      <c r="J17">
        <v>22.7</v>
      </c>
      <c r="K17">
        <v>34361185</v>
      </c>
      <c r="L17">
        <v>2301527</v>
      </c>
      <c r="M17">
        <v>0</v>
      </c>
      <c r="N17">
        <v>30</v>
      </c>
      <c r="O17">
        <v>-104363</v>
      </c>
      <c r="P17">
        <v>-156563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-5806000</v>
      </c>
    </row>
    <row r="18" spans="1:23">
      <c r="A18" s="1" t="s">
        <v>199</v>
      </c>
      <c r="B18">
        <v>580</v>
      </c>
      <c r="C18">
        <v>74369918</v>
      </c>
      <c r="D18" t="s">
        <v>279</v>
      </c>
      <c r="E18" t="s">
        <v>273</v>
      </c>
      <c r="F18" t="s">
        <v>280</v>
      </c>
      <c r="G18">
        <v>6577322</v>
      </c>
      <c r="H18">
        <v>2192440.5</v>
      </c>
      <c r="I18">
        <v>2</v>
      </c>
      <c r="J18">
        <v>10.34</v>
      </c>
      <c r="K18">
        <v>9646088</v>
      </c>
      <c r="L18">
        <v>0</v>
      </c>
      <c r="M18">
        <v>0</v>
      </c>
      <c r="N18">
        <v>30</v>
      </c>
      <c r="O18">
        <v>-385844</v>
      </c>
      <c r="P18">
        <v>-482444</v>
      </c>
      <c r="Q18">
        <v>0</v>
      </c>
      <c r="R18">
        <v>0</v>
      </c>
      <c r="S18">
        <v>-393882</v>
      </c>
      <c r="T18">
        <v>0</v>
      </c>
      <c r="U18">
        <v>0</v>
      </c>
      <c r="V18">
        <v>0</v>
      </c>
      <c r="W18">
        <v>-680000</v>
      </c>
    </row>
    <row r="19" spans="1:23">
      <c r="A19" s="1" t="s">
        <v>199</v>
      </c>
      <c r="B19">
        <v>589</v>
      </c>
      <c r="C19">
        <v>37726651</v>
      </c>
      <c r="D19" t="s">
        <v>223</v>
      </c>
      <c r="E19" t="s">
        <v>224</v>
      </c>
      <c r="F19" t="s">
        <v>225</v>
      </c>
      <c r="G19">
        <v>6369277</v>
      </c>
      <c r="H19">
        <v>2123092.25</v>
      </c>
      <c r="I19">
        <v>2</v>
      </c>
      <c r="J19">
        <v>9.86</v>
      </c>
      <c r="K19">
        <v>10495261</v>
      </c>
      <c r="L19">
        <v>0</v>
      </c>
      <c r="M19">
        <v>0</v>
      </c>
      <c r="N19">
        <v>30</v>
      </c>
      <c r="O19">
        <v>-419810</v>
      </c>
      <c r="P19">
        <v>-524810</v>
      </c>
      <c r="Q19">
        <v>0</v>
      </c>
      <c r="R19">
        <v>0</v>
      </c>
      <c r="S19">
        <v>-428556</v>
      </c>
      <c r="T19">
        <v>0</v>
      </c>
      <c r="U19">
        <v>0</v>
      </c>
      <c r="V19">
        <v>1049526</v>
      </c>
      <c r="W19">
        <v>-628000</v>
      </c>
    </row>
    <row r="20" spans="1:23">
      <c r="A20" s="1" t="s">
        <v>199</v>
      </c>
      <c r="B20">
        <v>61</v>
      </c>
      <c r="C20">
        <v>51753989</v>
      </c>
      <c r="D20" t="s">
        <v>249</v>
      </c>
      <c r="E20" t="s">
        <v>250</v>
      </c>
      <c r="F20" t="s">
        <v>251</v>
      </c>
      <c r="G20">
        <v>6374671</v>
      </c>
      <c r="H20">
        <v>2124890.25</v>
      </c>
      <c r="I20">
        <v>2</v>
      </c>
      <c r="J20">
        <v>6.35</v>
      </c>
      <c r="K20">
        <v>10672672</v>
      </c>
      <c r="L20">
        <v>0</v>
      </c>
      <c r="M20">
        <v>0</v>
      </c>
      <c r="N20">
        <v>30</v>
      </c>
      <c r="O20">
        <v>-426907</v>
      </c>
      <c r="P20">
        <v>-533707</v>
      </c>
      <c r="Q20">
        <v>0</v>
      </c>
      <c r="R20">
        <v>0</v>
      </c>
      <c r="S20">
        <v>-347137</v>
      </c>
      <c r="T20">
        <v>0</v>
      </c>
      <c r="U20">
        <v>225000</v>
      </c>
      <c r="V20">
        <v>1067267</v>
      </c>
      <c r="W20">
        <v>-405000</v>
      </c>
    </row>
    <row r="21" spans="1:23">
      <c r="A21" s="1" t="s">
        <v>199</v>
      </c>
      <c r="B21">
        <v>15</v>
      </c>
      <c r="C21">
        <v>79315507</v>
      </c>
      <c r="D21" t="s">
        <v>282</v>
      </c>
      <c r="E21" t="s">
        <v>283</v>
      </c>
      <c r="F21" t="s">
        <v>239</v>
      </c>
      <c r="G21">
        <v>9547525</v>
      </c>
      <c r="H21">
        <v>3182508.25</v>
      </c>
      <c r="I21">
        <v>2</v>
      </c>
      <c r="J21">
        <v>16.079999999999998</v>
      </c>
      <c r="K21">
        <v>14000179</v>
      </c>
      <c r="L21">
        <v>0</v>
      </c>
      <c r="M21">
        <v>0</v>
      </c>
      <c r="N21">
        <v>30</v>
      </c>
      <c r="O21">
        <v>-557667</v>
      </c>
      <c r="P21">
        <v>-697267</v>
      </c>
      <c r="Q21">
        <v>0</v>
      </c>
      <c r="R21">
        <v>0</v>
      </c>
      <c r="S21">
        <v>-572879</v>
      </c>
      <c r="T21">
        <v>0</v>
      </c>
      <c r="U21">
        <v>0</v>
      </c>
      <c r="V21">
        <v>0</v>
      </c>
      <c r="W21">
        <v>-1535000</v>
      </c>
    </row>
    <row r="22" spans="1:23">
      <c r="A22" s="1" t="s">
        <v>199</v>
      </c>
      <c r="B22">
        <v>607</v>
      </c>
      <c r="C22">
        <v>1049606827</v>
      </c>
      <c r="D22" t="s">
        <v>314</v>
      </c>
      <c r="E22" t="s">
        <v>315</v>
      </c>
      <c r="F22" t="s">
        <v>276</v>
      </c>
      <c r="G22">
        <v>4591260</v>
      </c>
      <c r="H22">
        <v>1530420</v>
      </c>
      <c r="I22">
        <v>2</v>
      </c>
      <c r="J22">
        <v>4.42</v>
      </c>
      <c r="K22">
        <v>8894876</v>
      </c>
      <c r="L22">
        <v>0</v>
      </c>
      <c r="M22">
        <v>0</v>
      </c>
      <c r="N22">
        <v>30</v>
      </c>
      <c r="O22">
        <v>-355795</v>
      </c>
      <c r="P22">
        <v>-444795</v>
      </c>
      <c r="Q22">
        <v>0</v>
      </c>
      <c r="R22">
        <v>-1000000</v>
      </c>
      <c r="S22">
        <v>-382364</v>
      </c>
      <c r="T22">
        <v>0</v>
      </c>
      <c r="U22">
        <v>56549</v>
      </c>
      <c r="V22">
        <v>889488</v>
      </c>
      <c r="W22">
        <v>-203000</v>
      </c>
    </row>
    <row r="23" spans="1:23">
      <c r="A23" s="1" t="s">
        <v>199</v>
      </c>
      <c r="B23">
        <v>615</v>
      </c>
      <c r="C23">
        <v>80185064</v>
      </c>
      <c r="D23" t="s">
        <v>302</v>
      </c>
      <c r="E23" t="s">
        <v>303</v>
      </c>
      <c r="F23" t="s">
        <v>239</v>
      </c>
      <c r="G23">
        <v>5771203</v>
      </c>
      <c r="H23">
        <v>1923734.25</v>
      </c>
      <c r="I23">
        <v>1</v>
      </c>
      <c r="J23">
        <v>19</v>
      </c>
      <c r="K23">
        <v>8185963</v>
      </c>
      <c r="L23">
        <v>0</v>
      </c>
      <c r="M23">
        <v>0</v>
      </c>
      <c r="N23">
        <v>30</v>
      </c>
      <c r="O23">
        <v>-245513</v>
      </c>
      <c r="P23">
        <v>-245513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-247000</v>
      </c>
    </row>
    <row r="24" spans="1:23">
      <c r="A24" s="1" t="s">
        <v>199</v>
      </c>
      <c r="B24">
        <v>20</v>
      </c>
      <c r="C24">
        <v>35325745</v>
      </c>
      <c r="D24" t="s">
        <v>221</v>
      </c>
      <c r="E24" t="s">
        <v>222</v>
      </c>
      <c r="F24" t="s">
        <v>203</v>
      </c>
      <c r="G24">
        <v>10105754</v>
      </c>
      <c r="H24">
        <v>3368584.75</v>
      </c>
      <c r="I24">
        <v>2</v>
      </c>
      <c r="J24">
        <v>17.29</v>
      </c>
      <c r="K24">
        <v>14815430</v>
      </c>
      <c r="L24">
        <v>0</v>
      </c>
      <c r="M24">
        <v>0</v>
      </c>
      <c r="N24">
        <v>30</v>
      </c>
      <c r="O24">
        <v>-590277</v>
      </c>
      <c r="P24">
        <v>-737877</v>
      </c>
      <c r="Q24">
        <v>0</v>
      </c>
      <c r="R24">
        <v>0</v>
      </c>
      <c r="S24">
        <v>-603214</v>
      </c>
      <c r="T24">
        <v>0</v>
      </c>
      <c r="U24">
        <v>0</v>
      </c>
      <c r="V24">
        <v>0</v>
      </c>
      <c r="W24">
        <v>-1747000</v>
      </c>
    </row>
    <row r="25" spans="1:23">
      <c r="A25" s="1" t="s">
        <v>199</v>
      </c>
      <c r="B25">
        <v>64</v>
      </c>
      <c r="C25">
        <v>51978047</v>
      </c>
      <c r="D25" t="s">
        <v>226</v>
      </c>
      <c r="E25" t="s">
        <v>258</v>
      </c>
      <c r="F25" t="s">
        <v>259</v>
      </c>
      <c r="G25">
        <v>8495042</v>
      </c>
      <c r="H25">
        <v>2831680.5</v>
      </c>
      <c r="I25">
        <v>2</v>
      </c>
      <c r="J25">
        <v>11.78</v>
      </c>
      <c r="K25">
        <v>12378863</v>
      </c>
      <c r="L25">
        <v>0</v>
      </c>
      <c r="M25">
        <v>0</v>
      </c>
      <c r="N25">
        <v>30</v>
      </c>
      <c r="O25">
        <v>-495155</v>
      </c>
      <c r="P25">
        <v>-618955</v>
      </c>
      <c r="Q25">
        <v>0</v>
      </c>
      <c r="R25">
        <v>0</v>
      </c>
      <c r="S25">
        <v>-433186</v>
      </c>
      <c r="T25">
        <v>0</v>
      </c>
      <c r="U25">
        <v>0</v>
      </c>
      <c r="V25">
        <v>0</v>
      </c>
      <c r="W25">
        <v>-1001000</v>
      </c>
    </row>
    <row r="26" spans="1:23">
      <c r="A26" s="1" t="s">
        <v>199</v>
      </c>
      <c r="B26">
        <v>22</v>
      </c>
      <c r="C26">
        <v>24022412</v>
      </c>
      <c r="D26" t="s">
        <v>214</v>
      </c>
      <c r="E26" t="s">
        <v>215</v>
      </c>
      <c r="F26" t="s">
        <v>204</v>
      </c>
      <c r="G26">
        <v>9550620</v>
      </c>
      <c r="H26">
        <v>3183540</v>
      </c>
      <c r="I26">
        <v>2</v>
      </c>
      <c r="J26">
        <v>16.09</v>
      </c>
      <c r="K26">
        <v>14000179</v>
      </c>
      <c r="L26">
        <v>0</v>
      </c>
      <c r="M26">
        <v>0</v>
      </c>
      <c r="N26">
        <v>30</v>
      </c>
      <c r="O26">
        <v>-557667</v>
      </c>
      <c r="P26">
        <v>-697267</v>
      </c>
      <c r="Q26">
        <v>0</v>
      </c>
      <c r="R26">
        <v>0</v>
      </c>
      <c r="S26">
        <v>-568752</v>
      </c>
      <c r="T26">
        <v>0</v>
      </c>
      <c r="U26">
        <v>0</v>
      </c>
      <c r="V26">
        <v>0</v>
      </c>
      <c r="W26">
        <v>-1537000</v>
      </c>
    </row>
    <row r="27" spans="1:23">
      <c r="A27" s="1" t="s">
        <v>199</v>
      </c>
      <c r="B27">
        <v>66</v>
      </c>
      <c r="C27">
        <v>6762048</v>
      </c>
      <c r="D27" t="s">
        <v>200</v>
      </c>
      <c r="E27" t="s">
        <v>201</v>
      </c>
      <c r="F27" t="s">
        <v>202</v>
      </c>
      <c r="G27">
        <v>5937363</v>
      </c>
      <c r="H27">
        <v>1979121</v>
      </c>
      <c r="I27">
        <v>2</v>
      </c>
      <c r="J27">
        <v>5.62</v>
      </c>
      <c r="K27">
        <v>8631434</v>
      </c>
      <c r="L27">
        <v>0</v>
      </c>
      <c r="M27">
        <v>0</v>
      </c>
      <c r="N27">
        <v>30</v>
      </c>
      <c r="O27">
        <v>-345257</v>
      </c>
      <c r="P27">
        <v>-431657</v>
      </c>
      <c r="Q27">
        <v>0</v>
      </c>
      <c r="R27">
        <v>0</v>
      </c>
      <c r="S27">
        <v>-283293</v>
      </c>
      <c r="T27">
        <v>0</v>
      </c>
      <c r="U27">
        <v>0</v>
      </c>
      <c r="V27">
        <v>0</v>
      </c>
      <c r="W27">
        <v>-334000</v>
      </c>
    </row>
    <row r="28" spans="1:23">
      <c r="A28" s="1" t="s">
        <v>199</v>
      </c>
      <c r="B28">
        <v>577</v>
      </c>
      <c r="C28">
        <v>29328794</v>
      </c>
      <c r="D28" t="s">
        <v>216</v>
      </c>
      <c r="E28" t="s">
        <v>203</v>
      </c>
      <c r="F28" t="s">
        <v>217</v>
      </c>
      <c r="G28">
        <v>6900281</v>
      </c>
      <c r="H28">
        <v>2300093.75</v>
      </c>
      <c r="I28">
        <v>2</v>
      </c>
      <c r="J28">
        <v>10.75</v>
      </c>
      <c r="K28">
        <v>10120027</v>
      </c>
      <c r="L28">
        <v>0</v>
      </c>
      <c r="M28">
        <v>0</v>
      </c>
      <c r="N28">
        <v>30</v>
      </c>
      <c r="O28">
        <v>-404801</v>
      </c>
      <c r="P28">
        <v>-506201</v>
      </c>
      <c r="Q28">
        <v>0</v>
      </c>
      <c r="R28">
        <v>0</v>
      </c>
      <c r="S28">
        <v>-413451</v>
      </c>
      <c r="T28">
        <v>0</v>
      </c>
      <c r="U28">
        <v>0</v>
      </c>
      <c r="V28">
        <v>0</v>
      </c>
      <c r="W28">
        <v>-742000</v>
      </c>
    </row>
    <row r="29" spans="1:23">
      <c r="A29" s="1" t="s">
        <v>199</v>
      </c>
      <c r="B29">
        <v>29</v>
      </c>
      <c r="C29">
        <v>39789074</v>
      </c>
      <c r="D29" t="s">
        <v>229</v>
      </c>
      <c r="E29" t="s">
        <v>203</v>
      </c>
      <c r="F29" t="s">
        <v>230</v>
      </c>
      <c r="G29">
        <v>9275267</v>
      </c>
      <c r="H29">
        <v>3091755.5</v>
      </c>
      <c r="I29">
        <v>2</v>
      </c>
      <c r="J29">
        <v>5.97</v>
      </c>
      <c r="K29">
        <v>13360793</v>
      </c>
      <c r="L29">
        <v>0</v>
      </c>
      <c r="M29">
        <v>0</v>
      </c>
      <c r="N29">
        <v>30</v>
      </c>
      <c r="O29">
        <v>-534432</v>
      </c>
      <c r="P29">
        <v>-668232</v>
      </c>
      <c r="Q29">
        <v>0</v>
      </c>
      <c r="R29">
        <v>0</v>
      </c>
      <c r="S29">
        <v>-325539</v>
      </c>
      <c r="T29">
        <v>0</v>
      </c>
      <c r="U29">
        <v>0</v>
      </c>
      <c r="V29">
        <v>0</v>
      </c>
      <c r="W29">
        <v>-554000</v>
      </c>
    </row>
    <row r="30" spans="1:23">
      <c r="A30" s="1" t="s">
        <v>199</v>
      </c>
      <c r="B30">
        <v>617</v>
      </c>
      <c r="C30">
        <v>1020729357</v>
      </c>
      <c r="D30" t="s">
        <v>310</v>
      </c>
      <c r="E30" t="s">
        <v>203</v>
      </c>
      <c r="F30" t="s">
        <v>311</v>
      </c>
      <c r="G30">
        <v>11447855</v>
      </c>
      <c r="H30">
        <v>3815951.5</v>
      </c>
      <c r="I30">
        <v>1</v>
      </c>
      <c r="J30">
        <v>28</v>
      </c>
      <c r="K30">
        <v>16773484</v>
      </c>
      <c r="L30">
        <v>0</v>
      </c>
      <c r="M30">
        <v>0</v>
      </c>
      <c r="N30">
        <v>30</v>
      </c>
      <c r="O30">
        <v>-670939</v>
      </c>
      <c r="P30">
        <v>-838739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-1699000</v>
      </c>
    </row>
    <row r="31" spans="1:23">
      <c r="A31" s="1" t="s">
        <v>199</v>
      </c>
      <c r="B31">
        <v>619</v>
      </c>
      <c r="C31">
        <v>1026566862</v>
      </c>
      <c r="D31" t="s">
        <v>312</v>
      </c>
      <c r="E31" t="s">
        <v>203</v>
      </c>
      <c r="F31" t="s">
        <v>313</v>
      </c>
      <c r="G31">
        <v>11447855</v>
      </c>
      <c r="H31">
        <v>3815951.5</v>
      </c>
      <c r="I31">
        <v>1</v>
      </c>
      <c r="J31">
        <v>28</v>
      </c>
      <c r="K31">
        <v>16773484</v>
      </c>
      <c r="L31">
        <v>0</v>
      </c>
      <c r="M31">
        <v>0</v>
      </c>
      <c r="N31">
        <v>30</v>
      </c>
      <c r="O31">
        <v>-670939</v>
      </c>
      <c r="P31">
        <v>-838739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-1699000</v>
      </c>
    </row>
    <row r="32" spans="1:23">
      <c r="A32" s="1" t="s">
        <v>199</v>
      </c>
      <c r="B32">
        <v>621</v>
      </c>
      <c r="C32">
        <v>11314949</v>
      </c>
      <c r="D32" t="s">
        <v>205</v>
      </c>
      <c r="E32" t="s">
        <v>206</v>
      </c>
      <c r="F32" t="s">
        <v>207</v>
      </c>
      <c r="G32">
        <v>6916880</v>
      </c>
      <c r="H32">
        <v>2305626.75</v>
      </c>
      <c r="I32">
        <v>1</v>
      </c>
      <c r="J32">
        <v>19</v>
      </c>
      <c r="K32">
        <v>11783159</v>
      </c>
      <c r="L32">
        <v>0</v>
      </c>
      <c r="M32">
        <v>0</v>
      </c>
      <c r="N32">
        <v>30</v>
      </c>
      <c r="O32">
        <v>-471326</v>
      </c>
      <c r="P32">
        <v>-589326</v>
      </c>
      <c r="Q32">
        <v>0</v>
      </c>
      <c r="R32">
        <v>-1500000</v>
      </c>
      <c r="S32">
        <v>0</v>
      </c>
      <c r="T32">
        <v>0</v>
      </c>
      <c r="U32">
        <v>0</v>
      </c>
      <c r="V32">
        <v>0</v>
      </c>
      <c r="W32">
        <v>-465000</v>
      </c>
    </row>
    <row r="33" spans="1:23">
      <c r="A33" s="1" t="s">
        <v>199</v>
      </c>
      <c r="B33">
        <v>597</v>
      </c>
      <c r="C33">
        <v>79737305</v>
      </c>
      <c r="D33" t="s">
        <v>294</v>
      </c>
      <c r="E33" t="s">
        <v>295</v>
      </c>
      <c r="F33" t="s">
        <v>276</v>
      </c>
      <c r="G33">
        <v>6180496</v>
      </c>
      <c r="H33">
        <v>2060165.25</v>
      </c>
      <c r="I33">
        <v>2</v>
      </c>
      <c r="J33">
        <v>9.16</v>
      </c>
      <c r="K33">
        <v>9046754</v>
      </c>
      <c r="L33">
        <v>0</v>
      </c>
      <c r="M33">
        <v>0</v>
      </c>
      <c r="N33">
        <v>30</v>
      </c>
      <c r="O33">
        <v>-361870</v>
      </c>
      <c r="P33">
        <v>-452470</v>
      </c>
      <c r="Q33">
        <v>0</v>
      </c>
      <c r="R33">
        <v>0</v>
      </c>
      <c r="S33">
        <v>-353623</v>
      </c>
      <c r="T33">
        <v>0</v>
      </c>
      <c r="U33">
        <v>0</v>
      </c>
      <c r="V33">
        <v>0</v>
      </c>
      <c r="W33">
        <v>-566000</v>
      </c>
    </row>
    <row r="34" spans="1:23">
      <c r="A34" s="1" t="s">
        <v>199</v>
      </c>
      <c r="B34">
        <v>588</v>
      </c>
      <c r="C34">
        <v>20730522</v>
      </c>
      <c r="D34" t="s">
        <v>209</v>
      </c>
      <c r="E34" t="s">
        <v>210</v>
      </c>
      <c r="F34" t="s">
        <v>211</v>
      </c>
      <c r="G34">
        <v>7153967</v>
      </c>
      <c r="H34">
        <v>2384655.75</v>
      </c>
      <c r="I34">
        <v>2</v>
      </c>
      <c r="J34">
        <v>11.79</v>
      </c>
      <c r="K34">
        <v>10495261</v>
      </c>
      <c r="L34">
        <v>0</v>
      </c>
      <c r="M34">
        <v>0</v>
      </c>
      <c r="N34">
        <v>30</v>
      </c>
      <c r="O34">
        <v>-419810</v>
      </c>
      <c r="P34">
        <v>-524810</v>
      </c>
      <c r="Q34">
        <v>0</v>
      </c>
      <c r="R34">
        <v>0</v>
      </c>
      <c r="S34">
        <v>-431828</v>
      </c>
      <c r="T34">
        <v>0</v>
      </c>
      <c r="U34">
        <v>0</v>
      </c>
      <c r="V34">
        <v>0</v>
      </c>
      <c r="W34">
        <v>-843000</v>
      </c>
    </row>
    <row r="35" spans="1:23">
      <c r="A35" s="1" t="s">
        <v>199</v>
      </c>
      <c r="B35">
        <v>119</v>
      </c>
      <c r="C35">
        <v>79489819</v>
      </c>
      <c r="D35" t="s">
        <v>291</v>
      </c>
      <c r="E35" t="s">
        <v>239</v>
      </c>
      <c r="F35" t="s">
        <v>281</v>
      </c>
      <c r="G35">
        <v>4690488</v>
      </c>
      <c r="H35">
        <v>1563496</v>
      </c>
      <c r="I35">
        <v>2</v>
      </c>
      <c r="J35">
        <v>6.09</v>
      </c>
      <c r="K35">
        <v>6878942</v>
      </c>
      <c r="L35">
        <v>0</v>
      </c>
      <c r="M35">
        <v>0</v>
      </c>
      <c r="N35">
        <v>30</v>
      </c>
      <c r="O35">
        <v>-275158</v>
      </c>
      <c r="P35">
        <v>-343958</v>
      </c>
      <c r="Q35">
        <v>0</v>
      </c>
      <c r="R35">
        <v>0</v>
      </c>
      <c r="S35">
        <v>-281000</v>
      </c>
      <c r="T35">
        <v>0</v>
      </c>
      <c r="U35">
        <v>0</v>
      </c>
      <c r="V35">
        <v>0</v>
      </c>
      <c r="W35">
        <v>-286000</v>
      </c>
    </row>
    <row r="36" spans="1:23">
      <c r="A36" s="1" t="s">
        <v>199</v>
      </c>
      <c r="B36">
        <v>626</v>
      </c>
      <c r="C36">
        <v>60368107</v>
      </c>
      <c r="D36" t="s">
        <v>275</v>
      </c>
      <c r="E36" t="s">
        <v>276</v>
      </c>
      <c r="F36" t="s">
        <v>253</v>
      </c>
      <c r="G36">
        <v>8041880</v>
      </c>
      <c r="H36">
        <v>2680626.75</v>
      </c>
      <c r="I36">
        <v>1</v>
      </c>
      <c r="J36">
        <v>28</v>
      </c>
      <c r="K36">
        <v>11783159</v>
      </c>
      <c r="L36">
        <v>0</v>
      </c>
      <c r="M36">
        <v>0</v>
      </c>
      <c r="N36">
        <v>30</v>
      </c>
      <c r="O36">
        <v>-471326</v>
      </c>
      <c r="P36">
        <v>-589326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-746000</v>
      </c>
    </row>
    <row r="37" spans="1:23">
      <c r="A37" s="1" t="s">
        <v>199</v>
      </c>
      <c r="B37">
        <v>41</v>
      </c>
      <c r="C37">
        <v>51653368</v>
      </c>
      <c r="D37" t="s">
        <v>243</v>
      </c>
      <c r="E37" t="s">
        <v>244</v>
      </c>
      <c r="F37" t="s">
        <v>245</v>
      </c>
      <c r="G37">
        <v>6731041</v>
      </c>
      <c r="H37">
        <v>2243680.25</v>
      </c>
      <c r="I37">
        <v>2</v>
      </c>
      <c r="J37">
        <v>5.46</v>
      </c>
      <c r="K37">
        <v>9758175</v>
      </c>
      <c r="L37">
        <v>0</v>
      </c>
      <c r="M37">
        <v>0</v>
      </c>
      <c r="N37">
        <v>30</v>
      </c>
      <c r="O37">
        <v>-390327</v>
      </c>
      <c r="P37">
        <v>-487927</v>
      </c>
      <c r="Q37">
        <v>0</v>
      </c>
      <c r="R37">
        <v>0</v>
      </c>
      <c r="S37">
        <v>-295527</v>
      </c>
      <c r="T37">
        <v>0</v>
      </c>
      <c r="U37">
        <v>0</v>
      </c>
      <c r="V37">
        <v>0</v>
      </c>
      <c r="W37">
        <v>-368000</v>
      </c>
    </row>
    <row r="38" spans="1:23">
      <c r="A38" s="1" t="s">
        <v>199</v>
      </c>
      <c r="B38">
        <v>33</v>
      </c>
      <c r="C38">
        <v>51665925</v>
      </c>
      <c r="D38" t="s">
        <v>246</v>
      </c>
      <c r="E38" t="s">
        <v>247</v>
      </c>
      <c r="F38" t="s">
        <v>248</v>
      </c>
      <c r="G38">
        <v>4670248</v>
      </c>
      <c r="H38">
        <v>1556749.25</v>
      </c>
      <c r="I38">
        <v>2</v>
      </c>
      <c r="J38">
        <v>5.39</v>
      </c>
      <c r="K38">
        <v>6843565</v>
      </c>
      <c r="L38">
        <v>0</v>
      </c>
      <c r="M38">
        <v>0</v>
      </c>
      <c r="N38">
        <v>30</v>
      </c>
      <c r="O38">
        <v>-271403</v>
      </c>
      <c r="P38">
        <v>-339403</v>
      </c>
      <c r="Q38">
        <v>0</v>
      </c>
      <c r="R38">
        <v>0</v>
      </c>
      <c r="S38">
        <v>-277165</v>
      </c>
      <c r="T38">
        <v>0</v>
      </c>
      <c r="U38">
        <v>0</v>
      </c>
      <c r="V38">
        <v>0</v>
      </c>
      <c r="W38">
        <v>-252000</v>
      </c>
    </row>
    <row r="39" spans="1:23">
      <c r="A39" s="1" t="s">
        <v>199</v>
      </c>
      <c r="B39">
        <v>45</v>
      </c>
      <c r="C39">
        <v>40030681</v>
      </c>
      <c r="D39" t="s">
        <v>231</v>
      </c>
      <c r="E39" t="s">
        <v>204</v>
      </c>
      <c r="F39" t="s">
        <v>232</v>
      </c>
      <c r="G39">
        <v>11776849</v>
      </c>
      <c r="H39">
        <v>3925616.25</v>
      </c>
      <c r="I39">
        <v>2</v>
      </c>
      <c r="J39">
        <v>3.1</v>
      </c>
      <c r="K39">
        <v>17518791</v>
      </c>
      <c r="L39">
        <v>0</v>
      </c>
      <c r="M39">
        <v>0</v>
      </c>
      <c r="N39">
        <v>30</v>
      </c>
      <c r="O39">
        <v>-504456</v>
      </c>
      <c r="P39">
        <v>-630656</v>
      </c>
      <c r="Q39">
        <v>0</v>
      </c>
      <c r="R39">
        <v>0</v>
      </c>
      <c r="S39">
        <v>-291230</v>
      </c>
      <c r="T39">
        <v>669440</v>
      </c>
      <c r="U39">
        <v>225000</v>
      </c>
      <c r="V39">
        <v>0</v>
      </c>
      <c r="W39">
        <v>-365000</v>
      </c>
    </row>
    <row r="40" spans="1:23">
      <c r="A40" s="1" t="s">
        <v>199</v>
      </c>
      <c r="B40">
        <v>611</v>
      </c>
      <c r="C40">
        <v>80203300</v>
      </c>
      <c r="D40" t="s">
        <v>304</v>
      </c>
      <c r="E40" t="s">
        <v>204</v>
      </c>
      <c r="F40" t="s">
        <v>305</v>
      </c>
      <c r="G40">
        <v>6111146</v>
      </c>
      <c r="H40">
        <v>2037048.75</v>
      </c>
      <c r="I40">
        <v>2</v>
      </c>
      <c r="J40">
        <v>8.3800000000000008</v>
      </c>
      <c r="K40">
        <v>8962280</v>
      </c>
      <c r="L40">
        <v>0</v>
      </c>
      <c r="M40">
        <v>0</v>
      </c>
      <c r="N40">
        <v>30</v>
      </c>
      <c r="O40">
        <v>-358491</v>
      </c>
      <c r="P40">
        <v>-448291</v>
      </c>
      <c r="Q40">
        <v>0</v>
      </c>
      <c r="R40">
        <v>0</v>
      </c>
      <c r="S40">
        <v>-365794</v>
      </c>
      <c r="T40">
        <v>0</v>
      </c>
      <c r="U40">
        <v>0</v>
      </c>
      <c r="V40">
        <v>0</v>
      </c>
      <c r="W40">
        <v>-512000</v>
      </c>
    </row>
    <row r="41" spans="1:23">
      <c r="A41" s="1" t="s">
        <v>199</v>
      </c>
      <c r="B41">
        <v>34</v>
      </c>
      <c r="C41">
        <v>51605363</v>
      </c>
      <c r="D41" t="s">
        <v>240</v>
      </c>
      <c r="E41" t="s">
        <v>241</v>
      </c>
      <c r="F41" t="s">
        <v>242</v>
      </c>
      <c r="G41">
        <v>6923530</v>
      </c>
      <c r="H41">
        <v>2307843.3250000002</v>
      </c>
      <c r="I41">
        <v>2</v>
      </c>
      <c r="J41">
        <v>12.26</v>
      </c>
      <c r="K41">
        <v>14000179</v>
      </c>
      <c r="L41">
        <v>0</v>
      </c>
      <c r="M41">
        <v>0</v>
      </c>
      <c r="N41">
        <v>30</v>
      </c>
      <c r="O41">
        <v>-557667</v>
      </c>
      <c r="P41">
        <v>-697267</v>
      </c>
      <c r="Q41">
        <v>-4000000</v>
      </c>
      <c r="R41">
        <v>0</v>
      </c>
      <c r="S41">
        <v>-568752</v>
      </c>
      <c r="T41">
        <v>0</v>
      </c>
      <c r="U41">
        <v>0</v>
      </c>
      <c r="V41">
        <v>0</v>
      </c>
      <c r="W41">
        <v>-849000</v>
      </c>
    </row>
    <row r="42" spans="1:23">
      <c r="A42" s="1" t="s">
        <v>199</v>
      </c>
      <c r="B42">
        <v>36</v>
      </c>
      <c r="C42">
        <v>51564303</v>
      </c>
      <c r="D42" t="s">
        <v>237</v>
      </c>
      <c r="E42" t="s">
        <v>238</v>
      </c>
      <c r="F42" t="s">
        <v>239</v>
      </c>
      <c r="G42">
        <v>4670060</v>
      </c>
      <c r="H42">
        <v>1556686.5</v>
      </c>
      <c r="I42">
        <v>2</v>
      </c>
      <c r="J42">
        <v>5.44</v>
      </c>
      <c r="K42">
        <v>6843565</v>
      </c>
      <c r="L42">
        <v>0</v>
      </c>
      <c r="M42">
        <v>0</v>
      </c>
      <c r="N42">
        <v>30</v>
      </c>
      <c r="O42">
        <v>-271403</v>
      </c>
      <c r="P42">
        <v>-339403</v>
      </c>
      <c r="Q42">
        <v>0</v>
      </c>
      <c r="R42">
        <v>0</v>
      </c>
      <c r="S42">
        <v>-277416</v>
      </c>
      <c r="T42">
        <v>0</v>
      </c>
      <c r="U42">
        <v>0</v>
      </c>
      <c r="V42">
        <v>0</v>
      </c>
      <c r="W42">
        <v>-254000</v>
      </c>
    </row>
    <row r="43" spans="1:23">
      <c r="A43" s="1" t="s">
        <v>199</v>
      </c>
      <c r="B43">
        <v>624</v>
      </c>
      <c r="C43">
        <v>1116437848</v>
      </c>
      <c r="D43" t="s">
        <v>316</v>
      </c>
      <c r="E43" t="s">
        <v>317</v>
      </c>
      <c r="F43" t="s">
        <v>309</v>
      </c>
      <c r="G43">
        <v>8041880</v>
      </c>
      <c r="H43">
        <v>2680626.75</v>
      </c>
      <c r="I43">
        <v>1</v>
      </c>
      <c r="J43">
        <v>28</v>
      </c>
      <c r="K43">
        <v>11783159</v>
      </c>
      <c r="L43">
        <v>0</v>
      </c>
      <c r="M43">
        <v>0</v>
      </c>
      <c r="N43">
        <v>30</v>
      </c>
      <c r="O43">
        <v>-471326</v>
      </c>
      <c r="P43">
        <v>-589326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-746000</v>
      </c>
    </row>
    <row r="44" spans="1:23">
      <c r="A44" s="1" t="s">
        <v>199</v>
      </c>
      <c r="B44">
        <v>38</v>
      </c>
      <c r="C44">
        <v>52116283</v>
      </c>
      <c r="D44" t="s">
        <v>260</v>
      </c>
      <c r="E44" t="s">
        <v>261</v>
      </c>
      <c r="F44" t="s">
        <v>262</v>
      </c>
      <c r="G44">
        <v>4548721</v>
      </c>
      <c r="H44">
        <v>1516240.25</v>
      </c>
      <c r="I44">
        <v>2</v>
      </c>
      <c r="J44">
        <v>4.63</v>
      </c>
      <c r="K44">
        <v>6671161</v>
      </c>
      <c r="L44">
        <v>0</v>
      </c>
      <c r="M44">
        <v>0</v>
      </c>
      <c r="N44">
        <v>30</v>
      </c>
      <c r="O44">
        <v>-266846</v>
      </c>
      <c r="P44">
        <v>-333646</v>
      </c>
      <c r="Q44">
        <v>0</v>
      </c>
      <c r="R44">
        <v>0</v>
      </c>
      <c r="S44">
        <v>-272554</v>
      </c>
      <c r="T44">
        <v>0</v>
      </c>
      <c r="U44">
        <v>0</v>
      </c>
      <c r="V44">
        <v>0</v>
      </c>
      <c r="W44">
        <v>-211000</v>
      </c>
    </row>
    <row r="45" spans="1:23">
      <c r="A45" s="1" t="s">
        <v>199</v>
      </c>
      <c r="B45">
        <v>547</v>
      </c>
      <c r="C45">
        <v>51852403</v>
      </c>
      <c r="D45" t="s">
        <v>255</v>
      </c>
      <c r="E45" t="s">
        <v>256</v>
      </c>
      <c r="F45" t="s">
        <v>257</v>
      </c>
      <c r="G45">
        <v>15424391</v>
      </c>
      <c r="H45">
        <v>5141463.5</v>
      </c>
      <c r="I45">
        <v>2</v>
      </c>
      <c r="J45">
        <v>20.53</v>
      </c>
      <c r="K45">
        <v>22741494</v>
      </c>
      <c r="L45">
        <v>0</v>
      </c>
      <c r="M45">
        <v>0</v>
      </c>
      <c r="N45">
        <v>30</v>
      </c>
      <c r="O45">
        <v>-909660</v>
      </c>
      <c r="P45">
        <v>-1228160</v>
      </c>
      <c r="Q45">
        <v>0</v>
      </c>
      <c r="R45">
        <v>0</v>
      </c>
      <c r="S45">
        <v>-947480</v>
      </c>
      <c r="T45">
        <v>0</v>
      </c>
      <c r="U45">
        <v>0</v>
      </c>
      <c r="V45">
        <v>0</v>
      </c>
      <c r="W45">
        <v>-3167000</v>
      </c>
    </row>
    <row r="46" spans="1:23">
      <c r="A46" s="1" t="s">
        <v>199</v>
      </c>
      <c r="B46">
        <v>592</v>
      </c>
      <c r="C46">
        <v>1015404700</v>
      </c>
      <c r="D46" t="s">
        <v>306</v>
      </c>
      <c r="E46" t="s">
        <v>307</v>
      </c>
      <c r="F46" t="s">
        <v>308</v>
      </c>
      <c r="G46">
        <v>6168656</v>
      </c>
      <c r="H46">
        <v>2056218.75</v>
      </c>
      <c r="I46">
        <v>2</v>
      </c>
      <c r="J46">
        <v>9.3000000000000007</v>
      </c>
      <c r="K46">
        <v>9046754</v>
      </c>
      <c r="L46">
        <v>0</v>
      </c>
      <c r="M46">
        <v>0</v>
      </c>
      <c r="N46">
        <v>30</v>
      </c>
      <c r="O46">
        <v>-361870</v>
      </c>
      <c r="P46">
        <v>-452470</v>
      </c>
      <c r="Q46">
        <v>0</v>
      </c>
      <c r="R46">
        <v>0</v>
      </c>
      <c r="S46">
        <v>-369409</v>
      </c>
      <c r="T46">
        <v>0</v>
      </c>
      <c r="U46">
        <v>0</v>
      </c>
      <c r="V46">
        <v>0</v>
      </c>
      <c r="W46">
        <v>-574000</v>
      </c>
    </row>
  </sheetData>
  <autoFilter ref="A1:W46" xr:uid="{00000000-0009-0000-0000-000001000000}"/>
  <sortState xmlns:xlrd2="http://schemas.microsoft.com/office/spreadsheetml/2017/richdata2" ref="A2:W46">
    <sortCondition ref="E2:E4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Nómina</vt:lpstr>
      <vt:lpstr>Retefuente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Fernando Bedoya Salazar</dc:creator>
  <cp:lastModifiedBy>Jose Fernando Bedoya Salazar</cp:lastModifiedBy>
  <dcterms:created xsi:type="dcterms:W3CDTF">2024-02-15T23:29:34Z</dcterms:created>
  <dcterms:modified xsi:type="dcterms:W3CDTF">2024-08-05T18:20:59Z</dcterms:modified>
</cp:coreProperties>
</file>