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19"/>
  <workbookPr/>
  <mc:AlternateContent xmlns:mc="http://schemas.openxmlformats.org/markup-compatibility/2006">
    <mc:Choice Requires="x15">
      <x15ac:absPath xmlns:x15ac="http://schemas.microsoft.com/office/spreadsheetml/2010/11/ac" url="C:\Users\SANDRA CARVAJAL\Downloads\"/>
    </mc:Choice>
  </mc:AlternateContent>
  <xr:revisionPtr revIDLastSave="37" documentId="8_{43D3F547-E6C0-4E76-BECD-05A4E7574992}" xr6:coauthVersionLast="47" xr6:coauthVersionMax="47" xr10:uidLastSave="{1CDF7B26-2A45-495B-9442-09892A4124A3}"/>
  <bookViews>
    <workbookView xWindow="-110" yWindow="-110" windowWidth="19420" windowHeight="10300" firstSheet="1" xr2:uid="{00000000-000D-0000-FFFF-FFFF00000000}"/>
  </bookViews>
  <sheets>
    <sheet name="2023 - 2" sheetId="1" r:id="rId1"/>
    <sheet name="2024-1" sheetId="2" r:id="rId2"/>
  </sheets>
  <definedNames>
    <definedName name="_Hlk159232600" localSheetId="0">'2023 - 2'!$B$2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U46" i="2" l="1"/>
  <c r="T46" i="2"/>
  <c r="S46" i="2"/>
  <c r="V5" i="2"/>
  <c r="V6" i="2"/>
  <c r="V7" i="2"/>
  <c r="V8" i="2"/>
  <c r="V9" i="2"/>
  <c r="V10" i="2"/>
  <c r="V11" i="2"/>
  <c r="V12" i="2"/>
  <c r="V13" i="2"/>
  <c r="V14" i="2"/>
  <c r="V15" i="2"/>
  <c r="V16" i="2"/>
  <c r="V17" i="2"/>
  <c r="V18" i="2"/>
  <c r="V19" i="2"/>
  <c r="V20" i="2"/>
  <c r="V21" i="2"/>
  <c r="V22" i="2"/>
  <c r="V23" i="2"/>
  <c r="V24" i="2"/>
  <c r="V25" i="2"/>
  <c r="V26" i="2"/>
  <c r="V27" i="2"/>
  <c r="V28" i="2"/>
  <c r="V29" i="2"/>
  <c r="V30" i="2"/>
  <c r="V31" i="2"/>
  <c r="V32" i="2"/>
  <c r="V33" i="2"/>
  <c r="V34" i="2"/>
  <c r="V35" i="2"/>
  <c r="V36" i="2"/>
  <c r="V37" i="2"/>
  <c r="V38" i="2"/>
  <c r="V39" i="2"/>
  <c r="V40" i="2"/>
  <c r="V41" i="2"/>
  <c r="V42" i="2"/>
  <c r="V43" i="2"/>
  <c r="V44" i="2"/>
  <c r="V45" i="2"/>
  <c r="V4" i="2"/>
  <c r="O46" i="2"/>
  <c r="N46" i="2"/>
  <c r="M46" i="2"/>
  <c r="L46" i="2"/>
  <c r="K46" i="2"/>
  <c r="J46" i="2"/>
  <c r="I46" i="2"/>
  <c r="P5" i="2"/>
  <c r="P6" i="2"/>
  <c r="P7" i="2"/>
  <c r="P8" i="2"/>
  <c r="P9" i="2"/>
  <c r="P10" i="2"/>
  <c r="P11" i="2"/>
  <c r="P12" i="2"/>
  <c r="P13" i="2"/>
  <c r="P14" i="2"/>
  <c r="P15" i="2"/>
  <c r="P16" i="2"/>
  <c r="P17" i="2"/>
  <c r="P18" i="2"/>
  <c r="P19" i="2"/>
  <c r="P20" i="2"/>
  <c r="P21" i="2"/>
  <c r="P22" i="2"/>
  <c r="P23" i="2"/>
  <c r="P24" i="2"/>
  <c r="P25" i="2"/>
  <c r="P26" i="2"/>
  <c r="P27" i="2"/>
  <c r="P28" i="2"/>
  <c r="P29" i="2"/>
  <c r="P30" i="2"/>
  <c r="P31" i="2"/>
  <c r="P32" i="2"/>
  <c r="P33" i="2"/>
  <c r="P34" i="2"/>
  <c r="P35" i="2"/>
  <c r="P36" i="2"/>
  <c r="P37" i="2"/>
  <c r="P38" i="2"/>
  <c r="P39" i="2"/>
  <c r="P40" i="2"/>
  <c r="P41" i="2"/>
  <c r="P42" i="2"/>
  <c r="P43" i="2"/>
  <c r="P44" i="2"/>
  <c r="P45" i="2"/>
  <c r="P4" i="2"/>
  <c r="F46" i="2"/>
  <c r="P46" i="2" l="1"/>
  <c r="V46" i="2"/>
</calcChain>
</file>

<file path=xl/sharedStrings.xml><?xml version="1.0" encoding="utf-8"?>
<sst xmlns="http://schemas.openxmlformats.org/spreadsheetml/2006/main" count="471" uniqueCount="108">
  <si>
    <r>
      <t>Tabla 2.</t>
    </r>
    <r>
      <rPr>
        <b/>
        <i/>
        <sz val="10"/>
        <rFont val="Arial"/>
      </rPr>
      <t>Total beneficiarios por localidad</t>
    </r>
  </si>
  <si>
    <t>Tabla 3. Total beneficiarios por edad</t>
  </si>
  <si>
    <t>Tabla 5. Total beneficiarios por género</t>
  </si>
  <si>
    <t>No.</t>
  </si>
  <si>
    <t xml:space="preserve">Localidad </t>
  </si>
  <si>
    <t>Nombre colegio</t>
  </si>
  <si>
    <t xml:space="preserve">Nombre manzana </t>
  </si>
  <si>
    <t xml:space="preserve">  Estudiantes</t>
  </si>
  <si>
    <t>Manzana</t>
  </si>
  <si>
    <t xml:space="preserve">0-5-primera infancia </t>
  </si>
  <si>
    <t xml:space="preserve">6-13_infancia </t>
  </si>
  <si>
    <t xml:space="preserve">18-19-juventud </t>
  </si>
  <si>
    <t xml:space="preserve">20-25-juventud </t>
  </si>
  <si>
    <t xml:space="preserve">26-28-juventud </t>
  </si>
  <si>
    <t>29-59-adulto</t>
  </si>
  <si>
    <t>60+mayor</t>
  </si>
  <si>
    <t>Total general</t>
  </si>
  <si>
    <t>Femenino</t>
  </si>
  <si>
    <t>Trans</t>
  </si>
  <si>
    <t>Masculino</t>
  </si>
  <si>
    <t>Total</t>
  </si>
  <si>
    <t>USAQUÉN</t>
  </si>
  <si>
    <t>COLEGIO CRISTÓBAL COLÓN (IED)</t>
  </si>
  <si>
    <t>BUS USAQUÉN (UNICERROS)</t>
  </si>
  <si>
    <t>BUS ANTONIO NARIÑO</t>
  </si>
  <si>
    <t>MANZANA USAQUÉN</t>
  </si>
  <si>
    <t>BUS BARRIOS UNIDOS</t>
  </si>
  <si>
    <t>CHAPINERO</t>
  </si>
  <si>
    <t>COLEGIO CAMPESTRE MONTE VERDE (IED)</t>
  </si>
  <si>
    <t xml:space="preserve">BUS CIUDAD BOLÍVAR </t>
  </si>
  <si>
    <t>MANZANA CHAPINERO</t>
  </si>
  <si>
    <t>BUS KENNEDY</t>
  </si>
  <si>
    <t>SAN CRISTÓBAL</t>
  </si>
  <si>
    <t>COLEGIO LOS ALPES (IED)</t>
  </si>
  <si>
    <t>MANZANA JUAN REY</t>
  </si>
  <si>
    <t xml:space="preserve">BUS SANTA FE </t>
  </si>
  <si>
    <t>PILOTO AGUAS CLARAS</t>
  </si>
  <si>
    <t>PILOTO COLEGIO LOS ALPES</t>
  </si>
  <si>
    <t>MANZANA ANTONIO NARIÑO</t>
  </si>
  <si>
    <t>USME</t>
  </si>
  <si>
    <t>COLEGIO ALMIRANTE PADILLA (IED)</t>
  </si>
  <si>
    <t>MANZANA PILOTO ALMIRANTE (USME)</t>
  </si>
  <si>
    <t>MANZANA BOSA CAMPO VERDE</t>
  </si>
  <si>
    <t>COLEGIO EL VIRREY JOSÉ SOLÍS (IED)</t>
  </si>
  <si>
    <t>MANZANA USME VIRREY JOSÉ SOLÍS</t>
  </si>
  <si>
    <t>MANZANA CENTRO</t>
  </si>
  <si>
    <t>TUNJUELITO</t>
  </si>
  <si>
    <t>COLEGIO CENTRO INTEGRAL JOSÉ MARÍA CÓRDOBA (IED)</t>
  </si>
  <si>
    <t xml:space="preserve">MANZANA TUNJUELITO (JOSÉ MARÍA </t>
  </si>
  <si>
    <t>BOSA</t>
  </si>
  <si>
    <t>COLEGIO NUEVO CHILE (IED)</t>
  </si>
  <si>
    <t>MANZANA ENGATIVÁ</t>
  </si>
  <si>
    <t>MZ BOSA-CDC-JM</t>
  </si>
  <si>
    <t>MANZANA FONTIBÓN</t>
  </si>
  <si>
    <t>MZ BOSA-CDC-JT</t>
  </si>
  <si>
    <t>MZ BOSA-CDC-SM</t>
  </si>
  <si>
    <t>MANZANA KENNEDY</t>
  </si>
  <si>
    <t>MZ BOSA-CDC-ST</t>
  </si>
  <si>
    <t xml:space="preserve">MANZANA MANITAS MAÑANA-PARAÍSO </t>
  </si>
  <si>
    <t xml:space="preserve">MANZANA MANITAS MAÑANA-PARAÍSO  </t>
  </si>
  <si>
    <t>MZ PILOTO SM</t>
  </si>
  <si>
    <t>MANZANA MANITAS-SABADO-PARAÍSO</t>
  </si>
  <si>
    <t xml:space="preserve">MANZANA MANITAS-SABADO-PARAÍSO </t>
  </si>
  <si>
    <t>MZ PILOTO ST</t>
  </si>
  <si>
    <t xml:space="preserve">MANZANA MÁRTIRES </t>
  </si>
  <si>
    <t>KENNEDY</t>
  </si>
  <si>
    <t>COLEGIO MANUEL CEPEDA VARGAS (IED)</t>
  </si>
  <si>
    <t>MANZANA MOCHUELO</t>
  </si>
  <si>
    <t>FONTIBÓN</t>
  </si>
  <si>
    <t>COLEGIO INTEGRADO DE FONTIBÓN IBEP (IED)</t>
  </si>
  <si>
    <t>MANZANA PILOTO CHARRY</t>
  </si>
  <si>
    <t>ENGATIVÁ</t>
  </si>
  <si>
    <t>COLEGIO GENERAL SANTANDER (IED)</t>
  </si>
  <si>
    <t>MANZANA PILOTO EMBERA</t>
  </si>
  <si>
    <t>COLEGIO CHARRY (IED)</t>
  </si>
  <si>
    <t>MANZANA PUENTE ARANDA</t>
  </si>
  <si>
    <t>MANZANA RAFAEL URIBE</t>
  </si>
  <si>
    <t>SUBA</t>
  </si>
  <si>
    <t>COLEGIO GERARDO PAREDES (IED)</t>
  </si>
  <si>
    <t xml:space="preserve">MANZANA SUBA </t>
  </si>
  <si>
    <t>PILOTO GERARDO PAREDES</t>
  </si>
  <si>
    <t>MANZANA TEUSAQUILLO</t>
  </si>
  <si>
    <t>TEUSAQUILLO</t>
  </si>
  <si>
    <t>COLEGIO MANUELA BELTRÁN (IED)</t>
  </si>
  <si>
    <t xml:space="preserve">MANZANA TUNJUELITO (JOSÉ MARÍA) </t>
  </si>
  <si>
    <t>LOS MÁRTIRES</t>
  </si>
  <si>
    <t>COLEGIO PANAMERICANO (IED)</t>
  </si>
  <si>
    <t>ANTONIO NARIÑO</t>
  </si>
  <si>
    <t>COLEGIO GUILLERMO LEÓN VALENCIA (IED)</t>
  </si>
  <si>
    <t xml:space="preserve">MANZANA-MANITAS- TARDE-PARAÍSO </t>
  </si>
  <si>
    <t xml:space="preserve">MANZANA-MANITAS- TARDE-PARAÍSO  </t>
  </si>
  <si>
    <t>PUENTE ARANDA</t>
  </si>
  <si>
    <t>COLEGIO ÁNDRES BELLO (IED)</t>
  </si>
  <si>
    <t>LA CANDELARIA</t>
  </si>
  <si>
    <t>COLEGIO INTEGRADA LA CANDELARIA (IED)</t>
  </si>
  <si>
    <t>RAFAEL URIBE URIBE</t>
  </si>
  <si>
    <t>COLEGIO RESTREPO MILLAN (IED)</t>
  </si>
  <si>
    <t>COLEGIO LICEO FEMENINO MERCEDES NARIÑO (IED)</t>
  </si>
  <si>
    <t>PILOTO LICEO FEMENINO MN</t>
  </si>
  <si>
    <t>CIUDAD BOLÍVAR</t>
  </si>
  <si>
    <t>COLEGIO PARAÍSO MIRADOR (IED)</t>
  </si>
  <si>
    <t>PILOTO LICEO FEMENINO MERCEDES NARIÑO</t>
  </si>
  <si>
    <t xml:space="preserve">PILOTO MANZANA PARAÍSO MIRADOR </t>
  </si>
  <si>
    <t>COLEGIO RODRIGO LARA BONILLA (IED)</t>
  </si>
  <si>
    <t xml:space="preserve">PILOTO MANZANA ROLABO NOCHE </t>
  </si>
  <si>
    <t xml:space="preserve">PILOTO PASQUILLA-PARAÍSO </t>
  </si>
  <si>
    <t>PILOTO PASQUILLA-PARAÍSO</t>
  </si>
  <si>
    <t>Fuente: Dirección de Inclusión e Integración de Poblaciones. Corte diciembre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</si>
</sst>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>
    <font>
      <sz val="12"/>
      <color theme="1"/>
      <name val="Aptos Narrow"/>
      <family val="2"/>
      <scheme val="minor"/>
    </font>
    <font>
      <b/>
      <sz val="10"/>
      <name val="Arial"/>
    </font>
    <font>
      <b/>
      <i/>
      <sz val="10"/>
      <name val="Arial"/>
    </font>
    <font>
      <sz val="10"/>
      <color theme="1"/>
      <name val="Arial"/>
    </font>
    <font>
      <b/>
      <i/>
      <sz val="10"/>
      <color theme="1"/>
      <name val="Arial"/>
    </font>
    <font>
      <b/>
      <sz val="10"/>
      <color rgb="FF000000"/>
      <name val="Arial"/>
    </font>
    <font>
      <b/>
      <sz val="10"/>
      <color theme="1"/>
      <name val="Arial"/>
    </font>
    <font>
      <sz val="10"/>
      <color rgb="FF000000"/>
      <name val="Arial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7" fillId="2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3" fontId="5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wrapText="1"/>
    </xf>
    <xf numFmtId="0" fontId="7" fillId="2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3" fontId="5" fillId="0" borderId="1" xfId="0" applyNumberFormat="1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V47"/>
  <sheetViews>
    <sheetView tabSelected="1" topLeftCell="H28" zoomScale="60" zoomScaleNormal="60" workbookViewId="0">
      <selection activeCell="Q2" sqref="Q2"/>
    </sheetView>
  </sheetViews>
  <sheetFormatPr defaultColWidth="40.875" defaultRowHeight="12.75"/>
  <cols>
    <col min="1" max="1" width="4.75" style="2" customWidth="1"/>
    <col min="2" max="2" width="3.625" style="2" bestFit="1" customWidth="1"/>
    <col min="3" max="3" width="18.375" style="2" bestFit="1" customWidth="1"/>
    <col min="4" max="4" width="48.625" style="2" bestFit="1" customWidth="1"/>
    <col min="5" max="5" width="33.125" style="2" bestFit="1" customWidth="1"/>
    <col min="6" max="6" width="11.125" style="2" bestFit="1" customWidth="1"/>
    <col min="7" max="7" width="10.125" style="2" customWidth="1"/>
    <col min="8" max="8" width="62.625" style="2" bestFit="1" customWidth="1"/>
    <col min="9" max="9" width="17.125" style="2" bestFit="1" customWidth="1"/>
    <col min="10" max="10" width="11.875" style="2" bestFit="1" customWidth="1"/>
    <col min="11" max="13" width="13" style="2" bestFit="1" customWidth="1"/>
    <col min="14" max="14" width="10.625" style="2" bestFit="1" customWidth="1"/>
    <col min="15" max="15" width="8.625" style="2" bestFit="1" customWidth="1"/>
    <col min="16" max="16" width="11.125" style="2" bestFit="1" customWidth="1"/>
    <col min="17" max="17" width="7.625" style="2" customWidth="1"/>
    <col min="18" max="18" width="38.75" style="2" bestFit="1" customWidth="1"/>
    <col min="19" max="19" width="8.625" style="2" bestFit="1" customWidth="1"/>
    <col min="20" max="20" width="5.375" style="2" bestFit="1" customWidth="1"/>
    <col min="21" max="21" width="9" style="2" bestFit="1" customWidth="1"/>
    <col min="22" max="22" width="4.875" style="2" bestFit="1" customWidth="1"/>
    <col min="23" max="16384" width="40.875" style="2"/>
  </cols>
  <sheetData>
    <row r="2" spans="2:22">
      <c r="B2" s="1" t="s">
        <v>0</v>
      </c>
      <c r="C2" s="1"/>
      <c r="D2" s="1"/>
      <c r="E2" s="1"/>
      <c r="F2" s="1"/>
      <c r="H2" s="1" t="s">
        <v>1</v>
      </c>
      <c r="I2" s="1"/>
      <c r="J2" s="1"/>
      <c r="K2" s="1"/>
      <c r="L2" s="1"/>
      <c r="M2" s="1"/>
      <c r="N2" s="1"/>
      <c r="O2" s="1"/>
      <c r="P2" s="1"/>
      <c r="R2" s="3" t="s">
        <v>2</v>
      </c>
      <c r="S2" s="3"/>
      <c r="T2" s="3"/>
      <c r="U2" s="3"/>
      <c r="V2" s="3"/>
    </row>
    <row r="3" spans="2:22">
      <c r="B3" s="4" t="s">
        <v>3</v>
      </c>
      <c r="C3" s="4" t="s">
        <v>4</v>
      </c>
      <c r="D3" s="5" t="s">
        <v>5</v>
      </c>
      <c r="E3" s="5" t="s">
        <v>6</v>
      </c>
      <c r="F3" s="5" t="s">
        <v>7</v>
      </c>
      <c r="H3" s="5" t="s">
        <v>8</v>
      </c>
      <c r="I3" s="5" t="s">
        <v>9</v>
      </c>
      <c r="J3" s="5" t="s">
        <v>10</v>
      </c>
      <c r="K3" s="5" t="s">
        <v>11</v>
      </c>
      <c r="L3" s="5" t="s">
        <v>12</v>
      </c>
      <c r="M3" s="5" t="s">
        <v>13</v>
      </c>
      <c r="N3" s="5" t="s">
        <v>14</v>
      </c>
      <c r="O3" s="5" t="s">
        <v>15</v>
      </c>
      <c r="P3" s="6" t="s">
        <v>16</v>
      </c>
      <c r="R3" s="4" t="s">
        <v>8</v>
      </c>
      <c r="S3" s="7" t="s">
        <v>17</v>
      </c>
      <c r="T3" s="7" t="s">
        <v>18</v>
      </c>
      <c r="U3" s="7" t="s">
        <v>19</v>
      </c>
      <c r="V3" s="8" t="s">
        <v>20</v>
      </c>
    </row>
    <row r="4" spans="2:22">
      <c r="B4" s="9">
        <v>1</v>
      </c>
      <c r="C4" s="9" t="s">
        <v>21</v>
      </c>
      <c r="D4" s="10" t="s">
        <v>22</v>
      </c>
      <c r="E4" s="10" t="s">
        <v>23</v>
      </c>
      <c r="F4" s="11">
        <v>22</v>
      </c>
      <c r="H4" s="10" t="s">
        <v>24</v>
      </c>
      <c r="I4" s="9"/>
      <c r="J4" s="9"/>
      <c r="K4" s="9"/>
      <c r="L4" s="9"/>
      <c r="M4" s="9"/>
      <c r="N4" s="9">
        <v>6</v>
      </c>
      <c r="O4" s="9">
        <v>4</v>
      </c>
      <c r="P4" s="12">
        <v>10</v>
      </c>
      <c r="R4" s="10" t="s">
        <v>24</v>
      </c>
      <c r="S4" s="9">
        <v>10</v>
      </c>
      <c r="T4" s="9"/>
      <c r="U4" s="9"/>
      <c r="V4" s="12">
        <v>10</v>
      </c>
    </row>
    <row r="5" spans="2:22">
      <c r="B5" s="9">
        <v>1</v>
      </c>
      <c r="C5" s="9" t="s">
        <v>21</v>
      </c>
      <c r="D5" s="10" t="s">
        <v>22</v>
      </c>
      <c r="E5" s="10" t="s">
        <v>25</v>
      </c>
      <c r="F5" s="11">
        <v>104</v>
      </c>
      <c r="H5" s="10" t="s">
        <v>26</v>
      </c>
      <c r="I5" s="9"/>
      <c r="J5" s="9"/>
      <c r="K5" s="9"/>
      <c r="L5" s="9"/>
      <c r="M5" s="9"/>
      <c r="N5" s="9">
        <v>8</v>
      </c>
      <c r="O5" s="9">
        <v>2</v>
      </c>
      <c r="P5" s="12">
        <v>10</v>
      </c>
      <c r="R5" s="10" t="s">
        <v>26</v>
      </c>
      <c r="S5" s="9">
        <v>10</v>
      </c>
      <c r="T5" s="9"/>
      <c r="U5" s="9"/>
      <c r="V5" s="12">
        <v>10</v>
      </c>
    </row>
    <row r="6" spans="2:22">
      <c r="B6" s="9">
        <v>2</v>
      </c>
      <c r="C6" s="9" t="s">
        <v>27</v>
      </c>
      <c r="D6" s="10" t="s">
        <v>28</v>
      </c>
      <c r="E6" s="10" t="s">
        <v>26</v>
      </c>
      <c r="F6" s="11">
        <v>10</v>
      </c>
      <c r="H6" s="10" t="s">
        <v>29</v>
      </c>
      <c r="I6" s="9"/>
      <c r="J6" s="9"/>
      <c r="K6" s="9"/>
      <c r="L6" s="9">
        <v>2</v>
      </c>
      <c r="M6" s="9"/>
      <c r="N6" s="9">
        <v>3</v>
      </c>
      <c r="O6" s="9">
        <v>2</v>
      </c>
      <c r="P6" s="12">
        <v>7</v>
      </c>
      <c r="R6" s="10" t="s">
        <v>29</v>
      </c>
      <c r="S6" s="9">
        <v>7</v>
      </c>
      <c r="T6" s="9"/>
      <c r="U6" s="9"/>
      <c r="V6" s="12">
        <v>7</v>
      </c>
    </row>
    <row r="7" spans="2:22">
      <c r="B7" s="9">
        <v>2</v>
      </c>
      <c r="C7" s="9" t="s">
        <v>27</v>
      </c>
      <c r="D7" s="10" t="s">
        <v>28</v>
      </c>
      <c r="E7" s="10" t="s">
        <v>30</v>
      </c>
      <c r="F7" s="11">
        <v>47</v>
      </c>
      <c r="H7" s="10" t="s">
        <v>31</v>
      </c>
      <c r="I7" s="9"/>
      <c r="J7" s="9"/>
      <c r="K7" s="9"/>
      <c r="L7" s="9">
        <v>1</v>
      </c>
      <c r="M7" s="9"/>
      <c r="N7" s="9">
        <v>1</v>
      </c>
      <c r="O7" s="9">
        <v>7</v>
      </c>
      <c r="P7" s="12">
        <v>9</v>
      </c>
      <c r="R7" s="10" t="s">
        <v>31</v>
      </c>
      <c r="S7" s="9">
        <v>10</v>
      </c>
      <c r="T7" s="9"/>
      <c r="U7" s="9"/>
      <c r="V7" s="12">
        <v>10</v>
      </c>
    </row>
    <row r="8" spans="2:22">
      <c r="B8" s="9">
        <v>4</v>
      </c>
      <c r="C8" s="9" t="s">
        <v>32</v>
      </c>
      <c r="D8" s="10" t="s">
        <v>33</v>
      </c>
      <c r="E8" s="10" t="s">
        <v>34</v>
      </c>
      <c r="F8" s="11">
        <v>72</v>
      </c>
      <c r="H8" s="10" t="s">
        <v>35</v>
      </c>
      <c r="I8" s="9"/>
      <c r="J8" s="9"/>
      <c r="K8" s="9"/>
      <c r="L8" s="9">
        <v>1</v>
      </c>
      <c r="M8" s="9"/>
      <c r="N8" s="9">
        <v>3</v>
      </c>
      <c r="O8" s="9">
        <v>3</v>
      </c>
      <c r="P8" s="12">
        <v>7</v>
      </c>
      <c r="R8" s="10" t="s">
        <v>35</v>
      </c>
      <c r="S8" s="9">
        <v>7</v>
      </c>
      <c r="T8" s="9"/>
      <c r="U8" s="9"/>
      <c r="V8" s="12">
        <v>7</v>
      </c>
    </row>
    <row r="9" spans="2:22">
      <c r="B9" s="9">
        <v>4</v>
      </c>
      <c r="C9" s="9" t="s">
        <v>32</v>
      </c>
      <c r="D9" s="10" t="s">
        <v>33</v>
      </c>
      <c r="E9" s="10" t="s">
        <v>36</v>
      </c>
      <c r="F9" s="11">
        <v>14</v>
      </c>
      <c r="H9" s="10" t="s">
        <v>23</v>
      </c>
      <c r="I9" s="9"/>
      <c r="J9" s="9"/>
      <c r="K9" s="9"/>
      <c r="L9" s="9"/>
      <c r="M9" s="9">
        <v>1</v>
      </c>
      <c r="N9" s="9">
        <v>4</v>
      </c>
      <c r="O9" s="9">
        <v>16</v>
      </c>
      <c r="P9" s="12">
        <v>21</v>
      </c>
      <c r="R9" s="10" t="s">
        <v>23</v>
      </c>
      <c r="S9" s="9">
        <v>18</v>
      </c>
      <c r="T9" s="9"/>
      <c r="U9" s="9">
        <v>4</v>
      </c>
      <c r="V9" s="12">
        <v>22</v>
      </c>
    </row>
    <row r="10" spans="2:22">
      <c r="B10" s="9">
        <v>4</v>
      </c>
      <c r="C10" s="9" t="s">
        <v>32</v>
      </c>
      <c r="D10" s="10" t="s">
        <v>33</v>
      </c>
      <c r="E10" s="10" t="s">
        <v>37</v>
      </c>
      <c r="F10" s="11">
        <v>55</v>
      </c>
      <c r="H10" s="10" t="s">
        <v>38</v>
      </c>
      <c r="I10" s="9"/>
      <c r="J10" s="9"/>
      <c r="K10" s="9"/>
      <c r="L10" s="9">
        <v>1</v>
      </c>
      <c r="M10" s="9">
        <v>2</v>
      </c>
      <c r="N10" s="9">
        <v>16</v>
      </c>
      <c r="O10" s="9">
        <v>25</v>
      </c>
      <c r="P10" s="12">
        <v>44</v>
      </c>
      <c r="R10" s="10" t="s">
        <v>38</v>
      </c>
      <c r="S10" s="9">
        <v>38</v>
      </c>
      <c r="T10" s="9"/>
      <c r="U10" s="9">
        <v>6</v>
      </c>
      <c r="V10" s="12">
        <v>44</v>
      </c>
    </row>
    <row r="11" spans="2:22">
      <c r="B11" s="9">
        <v>5</v>
      </c>
      <c r="C11" s="9" t="s">
        <v>39</v>
      </c>
      <c r="D11" s="10" t="s">
        <v>40</v>
      </c>
      <c r="E11" s="10" t="s">
        <v>41</v>
      </c>
      <c r="F11" s="11">
        <v>120</v>
      </c>
      <c r="H11" s="10" t="s">
        <v>42</v>
      </c>
      <c r="I11" s="9"/>
      <c r="J11" s="9"/>
      <c r="K11" s="9"/>
      <c r="L11" s="9">
        <v>2</v>
      </c>
      <c r="M11" s="9">
        <v>8</v>
      </c>
      <c r="N11" s="9">
        <v>82</v>
      </c>
      <c r="O11" s="9">
        <v>41</v>
      </c>
      <c r="P11" s="12">
        <v>133</v>
      </c>
      <c r="R11" s="10" t="s">
        <v>42</v>
      </c>
      <c r="S11" s="9">
        <v>127</v>
      </c>
      <c r="T11" s="9"/>
      <c r="U11" s="9">
        <v>5</v>
      </c>
      <c r="V11" s="12">
        <v>132</v>
      </c>
    </row>
    <row r="12" spans="2:22">
      <c r="B12" s="9">
        <v>5</v>
      </c>
      <c r="C12" s="9" t="s">
        <v>39</v>
      </c>
      <c r="D12" s="10" t="s">
        <v>43</v>
      </c>
      <c r="E12" s="10" t="s">
        <v>44</v>
      </c>
      <c r="F12" s="11">
        <v>105</v>
      </c>
      <c r="H12" s="10" t="s">
        <v>45</v>
      </c>
      <c r="I12" s="9"/>
      <c r="J12" s="9"/>
      <c r="K12" s="9">
        <v>1</v>
      </c>
      <c r="L12" s="9">
        <v>4</v>
      </c>
      <c r="M12" s="9">
        <v>3</v>
      </c>
      <c r="N12" s="9">
        <v>53</v>
      </c>
      <c r="O12" s="9">
        <v>17</v>
      </c>
      <c r="P12" s="12">
        <v>78</v>
      </c>
      <c r="R12" s="10" t="s">
        <v>45</v>
      </c>
      <c r="S12" s="9">
        <v>72</v>
      </c>
      <c r="T12" s="9"/>
      <c r="U12" s="9">
        <v>5</v>
      </c>
      <c r="V12" s="12">
        <v>77</v>
      </c>
    </row>
    <row r="13" spans="2:22">
      <c r="B13" s="9">
        <v>6</v>
      </c>
      <c r="C13" s="9" t="s">
        <v>46</v>
      </c>
      <c r="D13" s="10" t="s">
        <v>47</v>
      </c>
      <c r="E13" s="10" t="s">
        <v>48</v>
      </c>
      <c r="F13" s="11">
        <v>94</v>
      </c>
      <c r="H13" s="10" t="s">
        <v>30</v>
      </c>
      <c r="I13" s="9"/>
      <c r="J13" s="9"/>
      <c r="K13" s="9">
        <v>1</v>
      </c>
      <c r="L13" s="9">
        <v>1</v>
      </c>
      <c r="M13" s="9">
        <v>3</v>
      </c>
      <c r="N13" s="9">
        <v>27</v>
      </c>
      <c r="O13" s="9">
        <v>15</v>
      </c>
      <c r="P13" s="12">
        <v>47</v>
      </c>
      <c r="R13" s="10" t="s">
        <v>30</v>
      </c>
      <c r="S13" s="9">
        <v>39</v>
      </c>
      <c r="T13" s="9"/>
      <c r="U13" s="9">
        <v>7</v>
      </c>
      <c r="V13" s="12">
        <v>46</v>
      </c>
    </row>
    <row r="14" spans="2:22">
      <c r="B14" s="9">
        <v>7</v>
      </c>
      <c r="C14" s="9" t="s">
        <v>49</v>
      </c>
      <c r="D14" s="10" t="s">
        <v>50</v>
      </c>
      <c r="E14" s="10" t="s">
        <v>42</v>
      </c>
      <c r="F14" s="11">
        <v>133</v>
      </c>
      <c r="H14" s="10" t="s">
        <v>51</v>
      </c>
      <c r="I14" s="9"/>
      <c r="J14" s="9"/>
      <c r="K14" s="9">
        <v>2</v>
      </c>
      <c r="L14" s="9">
        <v>8</v>
      </c>
      <c r="M14" s="9">
        <v>8</v>
      </c>
      <c r="N14" s="9">
        <v>119</v>
      </c>
      <c r="O14" s="9">
        <v>60</v>
      </c>
      <c r="P14" s="12">
        <v>197</v>
      </c>
      <c r="R14" s="10" t="s">
        <v>51</v>
      </c>
      <c r="S14" s="9">
        <v>186</v>
      </c>
      <c r="T14" s="9"/>
      <c r="U14" s="9">
        <v>11</v>
      </c>
      <c r="V14" s="12">
        <v>197</v>
      </c>
    </row>
    <row r="15" spans="2:22">
      <c r="B15" s="9">
        <v>7</v>
      </c>
      <c r="C15" s="9" t="s">
        <v>49</v>
      </c>
      <c r="D15" s="10" t="s">
        <v>50</v>
      </c>
      <c r="E15" s="10" t="s">
        <v>52</v>
      </c>
      <c r="F15" s="11">
        <v>142</v>
      </c>
      <c r="H15" s="10" t="s">
        <v>53</v>
      </c>
      <c r="I15" s="9"/>
      <c r="J15" s="9"/>
      <c r="K15" s="9">
        <v>4</v>
      </c>
      <c r="L15" s="9">
        <v>7</v>
      </c>
      <c r="M15" s="9">
        <v>7</v>
      </c>
      <c r="N15" s="9">
        <v>71</v>
      </c>
      <c r="O15" s="9">
        <v>33</v>
      </c>
      <c r="P15" s="12">
        <v>122</v>
      </c>
      <c r="R15" s="10" t="s">
        <v>53</v>
      </c>
      <c r="S15" s="9">
        <v>117</v>
      </c>
      <c r="T15" s="9"/>
      <c r="U15" s="9">
        <v>5</v>
      </c>
      <c r="V15" s="12">
        <v>122</v>
      </c>
    </row>
    <row r="16" spans="2:22">
      <c r="B16" s="9">
        <v>7</v>
      </c>
      <c r="C16" s="9" t="s">
        <v>49</v>
      </c>
      <c r="D16" s="10" t="s">
        <v>50</v>
      </c>
      <c r="E16" s="10" t="s">
        <v>54</v>
      </c>
      <c r="F16" s="11">
        <v>112</v>
      </c>
      <c r="H16" s="10" t="s">
        <v>34</v>
      </c>
      <c r="I16" s="9"/>
      <c r="J16" s="9"/>
      <c r="K16" s="9">
        <v>1</v>
      </c>
      <c r="L16" s="9">
        <v>2</v>
      </c>
      <c r="M16" s="9">
        <v>2</v>
      </c>
      <c r="N16" s="9">
        <v>50</v>
      </c>
      <c r="O16" s="9">
        <v>18</v>
      </c>
      <c r="P16" s="12">
        <v>73</v>
      </c>
      <c r="R16" s="10" t="s">
        <v>34</v>
      </c>
      <c r="S16" s="9">
        <v>64</v>
      </c>
      <c r="T16" s="9"/>
      <c r="U16" s="9">
        <v>8</v>
      </c>
      <c r="V16" s="12">
        <v>72</v>
      </c>
    </row>
    <row r="17" spans="2:22">
      <c r="B17" s="9">
        <v>7</v>
      </c>
      <c r="C17" s="9" t="s">
        <v>49</v>
      </c>
      <c r="D17" s="10" t="s">
        <v>50</v>
      </c>
      <c r="E17" s="10" t="s">
        <v>55</v>
      </c>
      <c r="F17" s="11">
        <v>168</v>
      </c>
      <c r="H17" s="10" t="s">
        <v>56</v>
      </c>
      <c r="I17" s="9"/>
      <c r="J17" s="9"/>
      <c r="K17" s="9">
        <v>4</v>
      </c>
      <c r="L17" s="9">
        <v>18</v>
      </c>
      <c r="M17" s="9">
        <v>11</v>
      </c>
      <c r="N17" s="9">
        <v>157</v>
      </c>
      <c r="O17" s="9">
        <v>40</v>
      </c>
      <c r="P17" s="12">
        <v>230</v>
      </c>
      <c r="R17" s="10" t="s">
        <v>56</v>
      </c>
      <c r="S17" s="9">
        <v>217</v>
      </c>
      <c r="T17" s="9"/>
      <c r="U17" s="9">
        <v>10</v>
      </c>
      <c r="V17" s="12">
        <v>227</v>
      </c>
    </row>
    <row r="18" spans="2:22">
      <c r="B18" s="9">
        <v>7</v>
      </c>
      <c r="C18" s="9" t="s">
        <v>49</v>
      </c>
      <c r="D18" s="10" t="s">
        <v>50</v>
      </c>
      <c r="E18" s="10" t="s">
        <v>57</v>
      </c>
      <c r="F18" s="11">
        <v>167</v>
      </c>
      <c r="H18" s="10" t="s">
        <v>58</v>
      </c>
      <c r="I18" s="9">
        <v>1</v>
      </c>
      <c r="J18" s="9"/>
      <c r="K18" s="9">
        <v>2</v>
      </c>
      <c r="L18" s="9">
        <v>12</v>
      </c>
      <c r="M18" s="9">
        <v>4</v>
      </c>
      <c r="N18" s="9">
        <v>59</v>
      </c>
      <c r="O18" s="9">
        <v>19</v>
      </c>
      <c r="P18" s="12">
        <v>97</v>
      </c>
      <c r="R18" s="10" t="s">
        <v>59</v>
      </c>
      <c r="S18" s="9">
        <v>95</v>
      </c>
      <c r="T18" s="9"/>
      <c r="U18" s="9">
        <v>1</v>
      </c>
      <c r="V18" s="12">
        <v>96</v>
      </c>
    </row>
    <row r="19" spans="2:22">
      <c r="B19" s="9">
        <v>7</v>
      </c>
      <c r="C19" s="9" t="s">
        <v>49</v>
      </c>
      <c r="D19" s="10" t="s">
        <v>50</v>
      </c>
      <c r="E19" s="10" t="s">
        <v>60</v>
      </c>
      <c r="F19" s="11">
        <v>74</v>
      </c>
      <c r="H19" s="10" t="s">
        <v>61</v>
      </c>
      <c r="I19" s="9"/>
      <c r="J19" s="9"/>
      <c r="K19" s="9">
        <v>1</v>
      </c>
      <c r="L19" s="9">
        <v>11</v>
      </c>
      <c r="M19" s="9">
        <v>9</v>
      </c>
      <c r="N19" s="9">
        <v>66</v>
      </c>
      <c r="O19" s="9">
        <v>13</v>
      </c>
      <c r="P19" s="12">
        <v>100</v>
      </c>
      <c r="R19" s="10" t="s">
        <v>62</v>
      </c>
      <c r="S19" s="9">
        <v>90</v>
      </c>
      <c r="T19" s="9"/>
      <c r="U19" s="9">
        <v>8</v>
      </c>
      <c r="V19" s="12">
        <v>98</v>
      </c>
    </row>
    <row r="20" spans="2:22">
      <c r="B20" s="9">
        <v>7</v>
      </c>
      <c r="C20" s="9" t="s">
        <v>49</v>
      </c>
      <c r="D20" s="10" t="s">
        <v>50</v>
      </c>
      <c r="E20" s="10" t="s">
        <v>63</v>
      </c>
      <c r="F20" s="11">
        <v>60</v>
      </c>
      <c r="H20" s="10" t="s">
        <v>64</v>
      </c>
      <c r="I20" s="9"/>
      <c r="J20" s="9"/>
      <c r="K20" s="9">
        <v>2</v>
      </c>
      <c r="L20" s="9">
        <v>7</v>
      </c>
      <c r="M20" s="9">
        <v>4</v>
      </c>
      <c r="N20" s="9">
        <v>19</v>
      </c>
      <c r="O20" s="9">
        <v>13</v>
      </c>
      <c r="P20" s="12">
        <v>45</v>
      </c>
      <c r="R20" s="10" t="s">
        <v>64</v>
      </c>
      <c r="S20" s="9">
        <v>39</v>
      </c>
      <c r="T20" s="9">
        <v>2</v>
      </c>
      <c r="U20" s="9">
        <v>4</v>
      </c>
      <c r="V20" s="12">
        <v>45</v>
      </c>
    </row>
    <row r="21" spans="2:22">
      <c r="B21" s="9">
        <v>8</v>
      </c>
      <c r="C21" s="9" t="s">
        <v>65</v>
      </c>
      <c r="D21" s="10" t="s">
        <v>66</v>
      </c>
      <c r="E21" s="10" t="s">
        <v>31</v>
      </c>
      <c r="F21" s="11">
        <v>10</v>
      </c>
      <c r="H21" s="10" t="s">
        <v>67</v>
      </c>
      <c r="I21" s="9"/>
      <c r="J21" s="9"/>
      <c r="K21" s="9"/>
      <c r="L21" s="9">
        <v>4</v>
      </c>
      <c r="M21" s="9">
        <v>1</v>
      </c>
      <c r="N21" s="9">
        <v>55</v>
      </c>
      <c r="O21" s="9">
        <v>8</v>
      </c>
      <c r="P21" s="12">
        <v>68</v>
      </c>
      <c r="R21" s="10" t="s">
        <v>67</v>
      </c>
      <c r="S21" s="9">
        <v>54</v>
      </c>
      <c r="T21" s="9"/>
      <c r="U21" s="9">
        <v>12</v>
      </c>
      <c r="V21" s="12">
        <v>66</v>
      </c>
    </row>
    <row r="22" spans="2:22">
      <c r="B22" s="9">
        <v>8</v>
      </c>
      <c r="C22" s="9" t="s">
        <v>65</v>
      </c>
      <c r="D22" s="10" t="s">
        <v>66</v>
      </c>
      <c r="E22" s="10" t="s">
        <v>56</v>
      </c>
      <c r="F22" s="11">
        <v>227</v>
      </c>
      <c r="H22" s="10" t="s">
        <v>41</v>
      </c>
      <c r="I22" s="9"/>
      <c r="J22" s="9"/>
      <c r="K22" s="9"/>
      <c r="L22" s="9"/>
      <c r="M22" s="9"/>
      <c r="N22" s="9">
        <v>0</v>
      </c>
      <c r="O22" s="9">
        <v>113</v>
      </c>
      <c r="P22" s="12">
        <v>113</v>
      </c>
      <c r="R22" s="10" t="s">
        <v>41</v>
      </c>
      <c r="S22" s="9">
        <v>112</v>
      </c>
      <c r="T22" s="9"/>
      <c r="U22" s="9">
        <v>7</v>
      </c>
      <c r="V22" s="12">
        <v>119</v>
      </c>
    </row>
    <row r="23" spans="2:22">
      <c r="B23" s="9">
        <v>9</v>
      </c>
      <c r="C23" s="9" t="s">
        <v>68</v>
      </c>
      <c r="D23" s="10" t="s">
        <v>69</v>
      </c>
      <c r="E23" s="10" t="s">
        <v>53</v>
      </c>
      <c r="F23" s="11">
        <v>122</v>
      </c>
      <c r="H23" s="10" t="s">
        <v>70</v>
      </c>
      <c r="I23" s="9"/>
      <c r="J23" s="9"/>
      <c r="K23" s="9">
        <v>2</v>
      </c>
      <c r="L23" s="9">
        <v>4</v>
      </c>
      <c r="M23" s="9">
        <v>2</v>
      </c>
      <c r="N23" s="9">
        <v>47</v>
      </c>
      <c r="O23" s="9">
        <v>23</v>
      </c>
      <c r="P23" s="12">
        <v>78</v>
      </c>
      <c r="R23" s="10" t="s">
        <v>70</v>
      </c>
      <c r="S23" s="9">
        <v>71</v>
      </c>
      <c r="T23" s="9"/>
      <c r="U23" s="9">
        <v>6</v>
      </c>
      <c r="V23" s="12">
        <v>77</v>
      </c>
    </row>
    <row r="24" spans="2:22">
      <c r="B24" s="9">
        <v>10</v>
      </c>
      <c r="C24" s="9" t="s">
        <v>71</v>
      </c>
      <c r="D24" s="10" t="s">
        <v>72</v>
      </c>
      <c r="E24" s="10" t="s">
        <v>51</v>
      </c>
      <c r="F24" s="11">
        <v>196</v>
      </c>
      <c r="H24" s="10" t="s">
        <v>73</v>
      </c>
      <c r="I24" s="9"/>
      <c r="J24" s="9"/>
      <c r="K24" s="9">
        <v>1</v>
      </c>
      <c r="L24" s="9">
        <v>11</v>
      </c>
      <c r="M24" s="9">
        <v>3</v>
      </c>
      <c r="N24" s="9">
        <v>10</v>
      </c>
      <c r="O24" s="9">
        <v>11</v>
      </c>
      <c r="P24" s="12">
        <v>36</v>
      </c>
      <c r="R24" s="10" t="s">
        <v>73</v>
      </c>
      <c r="S24" s="9">
        <v>20</v>
      </c>
      <c r="T24" s="9"/>
      <c r="U24" s="9">
        <v>17</v>
      </c>
      <c r="V24" s="12">
        <v>37</v>
      </c>
    </row>
    <row r="25" spans="2:22">
      <c r="B25" s="9">
        <v>10</v>
      </c>
      <c r="C25" s="9" t="s">
        <v>71</v>
      </c>
      <c r="D25" s="10" t="s">
        <v>74</v>
      </c>
      <c r="E25" s="10" t="s">
        <v>70</v>
      </c>
      <c r="F25" s="11">
        <v>78</v>
      </c>
      <c r="H25" s="10" t="s">
        <v>75</v>
      </c>
      <c r="I25" s="9"/>
      <c r="J25" s="9"/>
      <c r="K25" s="9"/>
      <c r="L25" s="9">
        <v>3</v>
      </c>
      <c r="M25" s="9">
        <v>2</v>
      </c>
      <c r="N25" s="9">
        <v>49</v>
      </c>
      <c r="O25" s="9">
        <v>37</v>
      </c>
      <c r="P25" s="12">
        <v>91</v>
      </c>
      <c r="R25" s="10" t="s">
        <v>75</v>
      </c>
      <c r="S25" s="9">
        <v>83</v>
      </c>
      <c r="T25" s="9"/>
      <c r="U25" s="9">
        <v>8</v>
      </c>
      <c r="V25" s="12">
        <v>91</v>
      </c>
    </row>
    <row r="26" spans="2:22">
      <c r="B26" s="9">
        <v>10</v>
      </c>
      <c r="C26" s="9" t="s">
        <v>71</v>
      </c>
      <c r="D26" s="10" t="s">
        <v>74</v>
      </c>
      <c r="E26" s="10" t="s">
        <v>73</v>
      </c>
      <c r="F26" s="11">
        <v>37</v>
      </c>
      <c r="H26" s="10" t="s">
        <v>76</v>
      </c>
      <c r="I26" s="9"/>
      <c r="J26" s="9"/>
      <c r="K26" s="9"/>
      <c r="L26" s="9">
        <v>5</v>
      </c>
      <c r="M26" s="9">
        <v>3</v>
      </c>
      <c r="N26" s="9">
        <v>42</v>
      </c>
      <c r="O26" s="9">
        <v>18</v>
      </c>
      <c r="P26" s="12">
        <v>68</v>
      </c>
      <c r="R26" s="10" t="s">
        <v>76</v>
      </c>
      <c r="S26" s="9">
        <v>68</v>
      </c>
      <c r="T26" s="9"/>
      <c r="U26" s="9"/>
      <c r="V26" s="12">
        <v>68</v>
      </c>
    </row>
    <row r="27" spans="2:22">
      <c r="B27" s="9">
        <v>11</v>
      </c>
      <c r="C27" s="9" t="s">
        <v>77</v>
      </c>
      <c r="D27" s="10" t="s">
        <v>78</v>
      </c>
      <c r="E27" s="10" t="s">
        <v>79</v>
      </c>
      <c r="F27" s="11">
        <v>175</v>
      </c>
      <c r="H27" s="10" t="s">
        <v>79</v>
      </c>
      <c r="I27" s="9">
        <v>1</v>
      </c>
      <c r="J27" s="9"/>
      <c r="K27" s="9">
        <v>2</v>
      </c>
      <c r="L27" s="9">
        <v>4</v>
      </c>
      <c r="M27" s="9">
        <v>6</v>
      </c>
      <c r="N27" s="9">
        <v>64</v>
      </c>
      <c r="O27" s="9">
        <v>95</v>
      </c>
      <c r="P27" s="12">
        <v>172</v>
      </c>
      <c r="R27" s="10" t="s">
        <v>79</v>
      </c>
      <c r="S27" s="9">
        <v>163</v>
      </c>
      <c r="T27" s="9"/>
      <c r="U27" s="9">
        <v>12</v>
      </c>
      <c r="V27" s="12">
        <v>175</v>
      </c>
    </row>
    <row r="28" spans="2:22">
      <c r="B28" s="9">
        <v>11</v>
      </c>
      <c r="C28" s="9" t="s">
        <v>77</v>
      </c>
      <c r="D28" s="10" t="s">
        <v>78</v>
      </c>
      <c r="E28" s="10" t="s">
        <v>80</v>
      </c>
      <c r="F28" s="11">
        <v>135</v>
      </c>
      <c r="H28" s="10" t="s">
        <v>81</v>
      </c>
      <c r="I28" s="9"/>
      <c r="J28" s="9"/>
      <c r="K28" s="9"/>
      <c r="L28" s="9"/>
      <c r="M28" s="9"/>
      <c r="N28" s="9">
        <v>20</v>
      </c>
      <c r="O28" s="9">
        <v>10</v>
      </c>
      <c r="P28" s="12">
        <v>30</v>
      </c>
      <c r="R28" s="10" t="s">
        <v>81</v>
      </c>
      <c r="S28" s="9">
        <v>28</v>
      </c>
      <c r="T28" s="9"/>
      <c r="U28" s="9">
        <v>2</v>
      </c>
      <c r="V28" s="12">
        <v>30</v>
      </c>
    </row>
    <row r="29" spans="2:22">
      <c r="B29" s="9">
        <v>13</v>
      </c>
      <c r="C29" s="9" t="s">
        <v>82</v>
      </c>
      <c r="D29" s="10" t="s">
        <v>83</v>
      </c>
      <c r="E29" s="10" t="s">
        <v>81</v>
      </c>
      <c r="F29" s="11">
        <v>30</v>
      </c>
      <c r="H29" s="10" t="s">
        <v>84</v>
      </c>
      <c r="I29" s="9"/>
      <c r="J29" s="9"/>
      <c r="K29" s="9">
        <v>1</v>
      </c>
      <c r="L29" s="9">
        <v>3</v>
      </c>
      <c r="M29" s="9">
        <v>3</v>
      </c>
      <c r="N29" s="9">
        <v>51</v>
      </c>
      <c r="O29" s="9">
        <v>35</v>
      </c>
      <c r="P29" s="12">
        <v>93</v>
      </c>
      <c r="R29" s="10" t="s">
        <v>84</v>
      </c>
      <c r="S29" s="9">
        <v>93</v>
      </c>
      <c r="T29" s="9"/>
      <c r="U29" s="9"/>
      <c r="V29" s="12">
        <v>93</v>
      </c>
    </row>
    <row r="30" spans="2:22">
      <c r="B30" s="9">
        <v>14</v>
      </c>
      <c r="C30" s="9" t="s">
        <v>85</v>
      </c>
      <c r="D30" s="10" t="s">
        <v>86</v>
      </c>
      <c r="E30" s="10" t="s">
        <v>64</v>
      </c>
      <c r="F30" s="11">
        <v>46</v>
      </c>
      <c r="H30" s="10" t="s">
        <v>25</v>
      </c>
      <c r="I30" s="9"/>
      <c r="J30" s="9"/>
      <c r="K30" s="9"/>
      <c r="L30" s="9">
        <v>8</v>
      </c>
      <c r="M30" s="9">
        <v>4</v>
      </c>
      <c r="N30" s="9">
        <v>72</v>
      </c>
      <c r="O30" s="9">
        <v>21</v>
      </c>
      <c r="P30" s="12">
        <v>105</v>
      </c>
      <c r="R30" s="10" t="s">
        <v>25</v>
      </c>
      <c r="S30" s="9">
        <v>99</v>
      </c>
      <c r="T30" s="9"/>
      <c r="U30" s="9">
        <v>5</v>
      </c>
      <c r="V30" s="12">
        <v>104</v>
      </c>
    </row>
    <row r="31" spans="2:22">
      <c r="B31" s="9">
        <v>15</v>
      </c>
      <c r="C31" s="9" t="s">
        <v>87</v>
      </c>
      <c r="D31" s="10" t="s">
        <v>88</v>
      </c>
      <c r="E31" s="10" t="s">
        <v>24</v>
      </c>
      <c r="F31" s="11">
        <v>10</v>
      </c>
      <c r="H31" s="10" t="s">
        <v>44</v>
      </c>
      <c r="I31" s="9"/>
      <c r="J31" s="9"/>
      <c r="K31" s="9"/>
      <c r="L31" s="9"/>
      <c r="M31" s="9"/>
      <c r="N31" s="9">
        <v>0</v>
      </c>
      <c r="O31" s="9">
        <v>99</v>
      </c>
      <c r="P31" s="12">
        <v>99</v>
      </c>
      <c r="R31" s="10" t="s">
        <v>44</v>
      </c>
      <c r="S31" s="9">
        <v>103</v>
      </c>
      <c r="T31" s="9"/>
      <c r="U31" s="9">
        <v>2</v>
      </c>
      <c r="V31" s="12">
        <v>105</v>
      </c>
    </row>
    <row r="32" spans="2:22">
      <c r="B32" s="9">
        <v>15</v>
      </c>
      <c r="C32" s="9" t="s">
        <v>87</v>
      </c>
      <c r="D32" s="10" t="s">
        <v>88</v>
      </c>
      <c r="E32" s="10" t="s">
        <v>38</v>
      </c>
      <c r="F32" s="11">
        <v>45</v>
      </c>
      <c r="H32" s="10" t="s">
        <v>89</v>
      </c>
      <c r="I32" s="9"/>
      <c r="J32" s="9">
        <v>1</v>
      </c>
      <c r="K32" s="9">
        <v>2</v>
      </c>
      <c r="L32" s="9">
        <v>3</v>
      </c>
      <c r="M32" s="9">
        <v>5</v>
      </c>
      <c r="N32" s="9">
        <v>56</v>
      </c>
      <c r="O32" s="9">
        <v>17</v>
      </c>
      <c r="P32" s="12">
        <v>84</v>
      </c>
      <c r="R32" s="10" t="s">
        <v>90</v>
      </c>
      <c r="S32" s="9">
        <v>82</v>
      </c>
      <c r="T32" s="9"/>
      <c r="U32" s="9">
        <v>1</v>
      </c>
      <c r="V32" s="12">
        <v>83</v>
      </c>
    </row>
    <row r="33" spans="2:22">
      <c r="B33" s="9">
        <v>16</v>
      </c>
      <c r="C33" s="9" t="s">
        <v>91</v>
      </c>
      <c r="D33" s="10" t="s">
        <v>92</v>
      </c>
      <c r="E33" s="10" t="s">
        <v>75</v>
      </c>
      <c r="F33" s="11">
        <v>91</v>
      </c>
      <c r="H33" s="10" t="s">
        <v>52</v>
      </c>
      <c r="I33" s="9">
        <v>1</v>
      </c>
      <c r="J33" s="9">
        <v>1</v>
      </c>
      <c r="K33" s="9">
        <v>1</v>
      </c>
      <c r="L33" s="9">
        <v>10</v>
      </c>
      <c r="M33" s="9">
        <v>5</v>
      </c>
      <c r="N33" s="9">
        <v>96</v>
      </c>
      <c r="O33" s="9">
        <v>30</v>
      </c>
      <c r="P33" s="12">
        <v>144</v>
      </c>
      <c r="R33" s="10" t="s">
        <v>52</v>
      </c>
      <c r="S33" s="9">
        <v>137</v>
      </c>
      <c r="T33" s="9"/>
      <c r="U33" s="9">
        <v>5</v>
      </c>
      <c r="V33" s="12">
        <v>142</v>
      </c>
    </row>
    <row r="34" spans="2:22">
      <c r="B34" s="9">
        <v>17</v>
      </c>
      <c r="C34" s="9" t="s">
        <v>93</v>
      </c>
      <c r="D34" s="10" t="s">
        <v>94</v>
      </c>
      <c r="E34" s="10" t="s">
        <v>35</v>
      </c>
      <c r="F34" s="11">
        <v>7</v>
      </c>
      <c r="H34" s="10" t="s">
        <v>54</v>
      </c>
      <c r="I34" s="9"/>
      <c r="J34" s="9"/>
      <c r="K34" s="9">
        <v>2</v>
      </c>
      <c r="L34" s="9">
        <v>8</v>
      </c>
      <c r="M34" s="9">
        <v>3</v>
      </c>
      <c r="N34" s="9">
        <v>79</v>
      </c>
      <c r="O34" s="9">
        <v>21</v>
      </c>
      <c r="P34" s="12">
        <v>113</v>
      </c>
      <c r="R34" s="10" t="s">
        <v>54</v>
      </c>
      <c r="S34" s="9">
        <v>102</v>
      </c>
      <c r="T34" s="9"/>
      <c r="U34" s="9">
        <v>12</v>
      </c>
      <c r="V34" s="12">
        <v>114</v>
      </c>
    </row>
    <row r="35" spans="2:22">
      <c r="B35" s="9">
        <v>17</v>
      </c>
      <c r="C35" s="9" t="s">
        <v>93</v>
      </c>
      <c r="D35" s="10" t="s">
        <v>94</v>
      </c>
      <c r="E35" s="10" t="s">
        <v>45</v>
      </c>
      <c r="F35" s="11">
        <v>78</v>
      </c>
      <c r="H35" s="10" t="s">
        <v>55</v>
      </c>
      <c r="I35" s="9"/>
      <c r="J35" s="9"/>
      <c r="K35" s="9">
        <v>1</v>
      </c>
      <c r="L35" s="9">
        <v>15</v>
      </c>
      <c r="M35" s="9">
        <v>4</v>
      </c>
      <c r="N35" s="9">
        <v>127</v>
      </c>
      <c r="O35" s="9">
        <v>25</v>
      </c>
      <c r="P35" s="12">
        <v>172</v>
      </c>
      <c r="R35" s="10" t="s">
        <v>55</v>
      </c>
      <c r="S35" s="9">
        <v>152</v>
      </c>
      <c r="T35" s="9"/>
      <c r="U35" s="9">
        <v>18</v>
      </c>
      <c r="V35" s="12">
        <v>170</v>
      </c>
    </row>
    <row r="36" spans="2:22">
      <c r="B36" s="9">
        <v>18</v>
      </c>
      <c r="C36" s="9" t="s">
        <v>95</v>
      </c>
      <c r="D36" s="10" t="s">
        <v>96</v>
      </c>
      <c r="E36" s="10" t="s">
        <v>76</v>
      </c>
      <c r="F36" s="11">
        <v>68</v>
      </c>
      <c r="H36" s="10" t="s">
        <v>57</v>
      </c>
      <c r="I36" s="9">
        <v>1</v>
      </c>
      <c r="J36" s="9"/>
      <c r="K36" s="9">
        <v>4</v>
      </c>
      <c r="L36" s="9">
        <v>15</v>
      </c>
      <c r="M36" s="9">
        <v>10</v>
      </c>
      <c r="N36" s="9">
        <v>123</v>
      </c>
      <c r="O36" s="9">
        <v>17</v>
      </c>
      <c r="P36" s="12">
        <v>170</v>
      </c>
      <c r="R36" s="10" t="s">
        <v>57</v>
      </c>
      <c r="S36" s="9">
        <v>151</v>
      </c>
      <c r="T36" s="9"/>
      <c r="U36" s="9">
        <v>20</v>
      </c>
      <c r="V36" s="12">
        <v>171</v>
      </c>
    </row>
    <row r="37" spans="2:22">
      <c r="B37" s="9">
        <v>18</v>
      </c>
      <c r="C37" s="9" t="s">
        <v>95</v>
      </c>
      <c r="D37" s="10" t="s">
        <v>97</v>
      </c>
      <c r="E37" s="10" t="s">
        <v>98</v>
      </c>
      <c r="F37" s="11">
        <v>11</v>
      </c>
      <c r="H37" s="10" t="s">
        <v>60</v>
      </c>
      <c r="I37" s="9"/>
      <c r="J37" s="9"/>
      <c r="K37" s="9">
        <v>2</v>
      </c>
      <c r="L37" s="9">
        <v>7</v>
      </c>
      <c r="M37" s="9">
        <v>3</v>
      </c>
      <c r="N37" s="9">
        <v>43</v>
      </c>
      <c r="O37" s="9">
        <v>19</v>
      </c>
      <c r="P37" s="12">
        <v>74</v>
      </c>
      <c r="R37" s="10" t="s">
        <v>60</v>
      </c>
      <c r="S37" s="9">
        <v>74</v>
      </c>
      <c r="T37" s="9"/>
      <c r="U37" s="9"/>
      <c r="V37" s="12">
        <v>74</v>
      </c>
    </row>
    <row r="38" spans="2:22">
      <c r="B38" s="9">
        <v>19</v>
      </c>
      <c r="C38" s="9" t="s">
        <v>99</v>
      </c>
      <c r="D38" s="10" t="s">
        <v>100</v>
      </c>
      <c r="E38" s="10" t="s">
        <v>29</v>
      </c>
      <c r="F38" s="11">
        <v>7</v>
      </c>
      <c r="H38" s="10" t="s">
        <v>63</v>
      </c>
      <c r="I38" s="9"/>
      <c r="J38" s="9"/>
      <c r="K38" s="9">
        <v>4</v>
      </c>
      <c r="L38" s="9">
        <v>12</v>
      </c>
      <c r="M38" s="9">
        <v>2</v>
      </c>
      <c r="N38" s="9">
        <v>31</v>
      </c>
      <c r="O38" s="9">
        <v>10</v>
      </c>
      <c r="P38" s="12">
        <v>59</v>
      </c>
      <c r="R38" s="10" t="s">
        <v>63</v>
      </c>
      <c r="S38" s="9">
        <v>52</v>
      </c>
      <c r="T38" s="9"/>
      <c r="U38" s="9">
        <v>7</v>
      </c>
      <c r="V38" s="12">
        <v>59</v>
      </c>
    </row>
    <row r="39" spans="2:22">
      <c r="B39" s="9">
        <v>19</v>
      </c>
      <c r="C39" s="9" t="s">
        <v>99</v>
      </c>
      <c r="D39" s="10" t="s">
        <v>100</v>
      </c>
      <c r="E39" s="10" t="s">
        <v>59</v>
      </c>
      <c r="F39" s="11">
        <v>97</v>
      </c>
      <c r="H39" s="10" t="s">
        <v>36</v>
      </c>
      <c r="I39" s="9"/>
      <c r="J39" s="9"/>
      <c r="K39" s="9"/>
      <c r="L39" s="9"/>
      <c r="M39" s="9"/>
      <c r="N39" s="9">
        <v>9</v>
      </c>
      <c r="O39" s="9">
        <v>5</v>
      </c>
      <c r="P39" s="12">
        <v>14</v>
      </c>
      <c r="R39" s="10" t="s">
        <v>36</v>
      </c>
      <c r="S39" s="9">
        <v>13</v>
      </c>
      <c r="T39" s="9"/>
      <c r="U39" s="9">
        <v>1</v>
      </c>
      <c r="V39" s="12">
        <v>14</v>
      </c>
    </row>
    <row r="40" spans="2:22">
      <c r="B40" s="9">
        <v>19</v>
      </c>
      <c r="C40" s="9" t="s">
        <v>99</v>
      </c>
      <c r="D40" s="10" t="s">
        <v>100</v>
      </c>
      <c r="E40" s="10" t="s">
        <v>62</v>
      </c>
      <c r="F40" s="11">
        <v>99</v>
      </c>
      <c r="H40" s="10" t="s">
        <v>37</v>
      </c>
      <c r="I40" s="9"/>
      <c r="J40" s="9"/>
      <c r="K40" s="9">
        <v>3</v>
      </c>
      <c r="L40" s="9"/>
      <c r="M40" s="9">
        <v>1</v>
      </c>
      <c r="N40" s="9">
        <v>29</v>
      </c>
      <c r="O40" s="9">
        <v>22</v>
      </c>
      <c r="P40" s="12">
        <v>55</v>
      </c>
      <c r="R40" s="10" t="s">
        <v>37</v>
      </c>
      <c r="S40" s="9">
        <v>54</v>
      </c>
      <c r="T40" s="9"/>
      <c r="U40" s="9">
        <v>1</v>
      </c>
      <c r="V40" s="12">
        <v>55</v>
      </c>
    </row>
    <row r="41" spans="2:22">
      <c r="B41" s="9">
        <v>19</v>
      </c>
      <c r="C41" s="9" t="s">
        <v>99</v>
      </c>
      <c r="D41" s="10" t="s">
        <v>100</v>
      </c>
      <c r="E41" s="10" t="s">
        <v>67</v>
      </c>
      <c r="F41" s="11">
        <v>66</v>
      </c>
      <c r="H41" s="10" t="s">
        <v>80</v>
      </c>
      <c r="I41" s="9">
        <v>4</v>
      </c>
      <c r="J41" s="9"/>
      <c r="K41" s="9">
        <v>3</v>
      </c>
      <c r="L41" s="9">
        <v>7</v>
      </c>
      <c r="M41" s="9">
        <v>2</v>
      </c>
      <c r="N41" s="9">
        <v>85</v>
      </c>
      <c r="O41" s="9">
        <v>35</v>
      </c>
      <c r="P41" s="12">
        <v>136</v>
      </c>
      <c r="R41" s="10" t="s">
        <v>80</v>
      </c>
      <c r="S41" s="9">
        <v>122</v>
      </c>
      <c r="T41" s="9"/>
      <c r="U41" s="9">
        <v>16</v>
      </c>
      <c r="V41" s="12">
        <v>138</v>
      </c>
    </row>
    <row r="42" spans="2:22">
      <c r="B42" s="9">
        <v>19</v>
      </c>
      <c r="C42" s="9" t="s">
        <v>99</v>
      </c>
      <c r="D42" s="10" t="s">
        <v>100</v>
      </c>
      <c r="E42" s="10" t="s">
        <v>90</v>
      </c>
      <c r="F42" s="11">
        <v>83</v>
      </c>
      <c r="H42" s="10" t="s">
        <v>101</v>
      </c>
      <c r="I42" s="9"/>
      <c r="J42" s="9"/>
      <c r="K42" s="9"/>
      <c r="L42" s="9"/>
      <c r="M42" s="9"/>
      <c r="N42" s="9">
        <v>11</v>
      </c>
      <c r="O42" s="9"/>
      <c r="P42" s="12">
        <v>11</v>
      </c>
      <c r="R42" s="10" t="s">
        <v>101</v>
      </c>
      <c r="S42" s="9">
        <v>11</v>
      </c>
      <c r="T42" s="9"/>
      <c r="U42" s="9"/>
      <c r="V42" s="12">
        <v>11</v>
      </c>
    </row>
    <row r="43" spans="2:22">
      <c r="B43" s="9">
        <v>19</v>
      </c>
      <c r="C43" s="9" t="s">
        <v>99</v>
      </c>
      <c r="D43" s="10" t="s">
        <v>100</v>
      </c>
      <c r="E43" s="10" t="s">
        <v>102</v>
      </c>
      <c r="F43" s="11">
        <v>46</v>
      </c>
      <c r="H43" s="10" t="s">
        <v>102</v>
      </c>
      <c r="I43" s="9"/>
      <c r="J43" s="9"/>
      <c r="K43" s="9"/>
      <c r="L43" s="9">
        <v>2</v>
      </c>
      <c r="M43" s="9">
        <v>3</v>
      </c>
      <c r="N43" s="9">
        <v>39</v>
      </c>
      <c r="O43" s="9">
        <v>3</v>
      </c>
      <c r="P43" s="12">
        <v>47</v>
      </c>
      <c r="R43" s="10" t="s">
        <v>102</v>
      </c>
      <c r="S43" s="9">
        <v>37</v>
      </c>
      <c r="T43" s="9"/>
      <c r="U43" s="9">
        <v>8</v>
      </c>
      <c r="V43" s="12">
        <v>45</v>
      </c>
    </row>
    <row r="44" spans="2:22">
      <c r="B44" s="9">
        <v>19</v>
      </c>
      <c r="C44" s="9" t="s">
        <v>99</v>
      </c>
      <c r="D44" s="10" t="s">
        <v>103</v>
      </c>
      <c r="E44" s="10" t="s">
        <v>104</v>
      </c>
      <c r="F44" s="11">
        <v>33</v>
      </c>
      <c r="H44" s="10" t="s">
        <v>104</v>
      </c>
      <c r="I44" s="9"/>
      <c r="J44" s="9"/>
      <c r="K44" s="9">
        <v>1</v>
      </c>
      <c r="L44" s="9">
        <v>12</v>
      </c>
      <c r="M44" s="9">
        <v>2</v>
      </c>
      <c r="N44" s="9">
        <v>17</v>
      </c>
      <c r="O44" s="9">
        <v>1</v>
      </c>
      <c r="P44" s="12">
        <v>33</v>
      </c>
      <c r="R44" s="10" t="s">
        <v>104</v>
      </c>
      <c r="S44" s="9">
        <v>30</v>
      </c>
      <c r="T44" s="9"/>
      <c r="U44" s="9">
        <v>3</v>
      </c>
      <c r="V44" s="12">
        <v>33</v>
      </c>
    </row>
    <row r="45" spans="2:22">
      <c r="B45" s="9">
        <v>19</v>
      </c>
      <c r="C45" s="9" t="s">
        <v>99</v>
      </c>
      <c r="D45" s="10" t="s">
        <v>100</v>
      </c>
      <c r="E45" s="10" t="s">
        <v>105</v>
      </c>
      <c r="F45" s="11">
        <v>24</v>
      </c>
      <c r="H45" s="10" t="s">
        <v>106</v>
      </c>
      <c r="I45" s="9"/>
      <c r="J45" s="9"/>
      <c r="K45" s="9">
        <v>1</v>
      </c>
      <c r="L45" s="9">
        <v>2</v>
      </c>
      <c r="M45" s="9"/>
      <c r="N45" s="9">
        <v>18</v>
      </c>
      <c r="O45" s="9">
        <v>4</v>
      </c>
      <c r="P45" s="12">
        <v>25</v>
      </c>
      <c r="R45" s="10" t="s">
        <v>105</v>
      </c>
      <c r="S45" s="9">
        <v>21</v>
      </c>
      <c r="T45" s="9"/>
      <c r="U45" s="9">
        <v>3</v>
      </c>
      <c r="V45" s="12">
        <v>24</v>
      </c>
    </row>
    <row r="46" spans="2:22">
      <c r="B46" s="13" t="s">
        <v>20</v>
      </c>
      <c r="C46" s="13"/>
      <c r="D46" s="13"/>
      <c r="E46" s="13"/>
      <c r="F46" s="14">
        <v>3320</v>
      </c>
      <c r="H46" s="5" t="s">
        <v>16</v>
      </c>
      <c r="I46" s="4">
        <v>8</v>
      </c>
      <c r="J46" s="4">
        <v>2</v>
      </c>
      <c r="K46" s="4">
        <v>48</v>
      </c>
      <c r="L46" s="4">
        <v>212</v>
      </c>
      <c r="M46" s="4">
        <v>126</v>
      </c>
      <c r="N46" s="14">
        <v>1917</v>
      </c>
      <c r="O46" s="14">
        <v>1007</v>
      </c>
      <c r="P46" s="12">
        <v>3320</v>
      </c>
      <c r="R46" s="4" t="s">
        <v>16</v>
      </c>
      <c r="S46" s="14">
        <v>3078</v>
      </c>
      <c r="T46" s="4">
        <v>2</v>
      </c>
      <c r="U46" s="4">
        <v>220</v>
      </c>
      <c r="V46" s="12">
        <v>3320</v>
      </c>
    </row>
    <row r="47" spans="2:22">
      <c r="H47" s="2" t="s">
        <v>107</v>
      </c>
    </row>
  </sheetData>
  <mergeCells count="4">
    <mergeCell ref="H2:P2"/>
    <mergeCell ref="R2:V2"/>
    <mergeCell ref="B2:F2"/>
    <mergeCell ref="B46:E46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V46"/>
  <sheetViews>
    <sheetView topLeftCell="N27" zoomScale="55" zoomScaleNormal="55" workbookViewId="0">
      <selection activeCell="W8" sqref="W8"/>
    </sheetView>
  </sheetViews>
  <sheetFormatPr defaultColWidth="40.875" defaultRowHeight="12.75"/>
  <cols>
    <col min="1" max="1" width="40.875" style="15"/>
    <col min="2" max="2" width="3.625" style="15" bestFit="1" customWidth="1"/>
    <col min="3" max="3" width="18.375" style="15" customWidth="1"/>
    <col min="4" max="4" width="47.375" style="15" customWidth="1"/>
    <col min="5" max="5" width="33.125" style="15" bestFit="1" customWidth="1"/>
    <col min="6" max="6" width="11.125" style="15" bestFit="1" customWidth="1"/>
    <col min="7" max="7" width="12.25" style="15" customWidth="1"/>
    <col min="8" max="8" width="26.125" style="15" customWidth="1"/>
    <col min="9" max="9" width="17.125" style="15" bestFit="1" customWidth="1"/>
    <col min="10" max="10" width="11.875" style="15" bestFit="1" customWidth="1"/>
    <col min="11" max="13" width="13" style="15" bestFit="1" customWidth="1"/>
    <col min="14" max="14" width="10.625" style="15" bestFit="1" customWidth="1"/>
    <col min="15" max="15" width="8.625" style="15" bestFit="1" customWidth="1"/>
    <col min="16" max="16" width="11.125" style="15" bestFit="1" customWidth="1"/>
    <col min="17" max="17" width="11.25" style="15" customWidth="1"/>
    <col min="18" max="18" width="33.125" style="15" bestFit="1" customWidth="1"/>
    <col min="19" max="19" width="8.625" style="15" bestFit="1" customWidth="1"/>
    <col min="20" max="20" width="5.375" style="15" bestFit="1" customWidth="1"/>
    <col min="21" max="21" width="9" style="15" bestFit="1" customWidth="1"/>
    <col min="22" max="22" width="4.875" style="15" bestFit="1" customWidth="1"/>
    <col min="23" max="16384" width="40.875" style="15"/>
  </cols>
  <sheetData>
    <row r="2" spans="2:22">
      <c r="B2" s="16" t="s">
        <v>0</v>
      </c>
      <c r="C2" s="16"/>
      <c r="D2" s="16"/>
      <c r="E2" s="16"/>
      <c r="F2" s="16"/>
      <c r="H2" s="16" t="s">
        <v>1</v>
      </c>
      <c r="I2" s="16"/>
      <c r="J2" s="16"/>
      <c r="K2" s="16"/>
      <c r="L2" s="16"/>
      <c r="M2" s="16"/>
      <c r="N2" s="16"/>
      <c r="O2" s="16"/>
      <c r="P2" s="16"/>
      <c r="R2" s="17" t="s">
        <v>2</v>
      </c>
      <c r="S2" s="17"/>
      <c r="T2" s="17"/>
      <c r="U2" s="17"/>
      <c r="V2" s="17"/>
    </row>
    <row r="3" spans="2:22">
      <c r="B3" s="5" t="s">
        <v>3</v>
      </c>
      <c r="C3" s="5" t="s">
        <v>4</v>
      </c>
      <c r="D3" s="5" t="s">
        <v>5</v>
      </c>
      <c r="E3" s="5" t="s">
        <v>6</v>
      </c>
      <c r="F3" s="5" t="s">
        <v>7</v>
      </c>
      <c r="H3" s="5" t="s">
        <v>8</v>
      </c>
      <c r="I3" s="5" t="s">
        <v>9</v>
      </c>
      <c r="J3" s="5" t="s">
        <v>10</v>
      </c>
      <c r="K3" s="5" t="s">
        <v>11</v>
      </c>
      <c r="L3" s="5" t="s">
        <v>12</v>
      </c>
      <c r="M3" s="5" t="s">
        <v>13</v>
      </c>
      <c r="N3" s="5" t="s">
        <v>14</v>
      </c>
      <c r="O3" s="5" t="s">
        <v>15</v>
      </c>
      <c r="P3" s="6" t="s">
        <v>16</v>
      </c>
      <c r="R3" s="5" t="s">
        <v>8</v>
      </c>
      <c r="S3" s="18" t="s">
        <v>17</v>
      </c>
      <c r="T3" s="18" t="s">
        <v>18</v>
      </c>
      <c r="U3" s="18" t="s">
        <v>19</v>
      </c>
      <c r="V3" s="19" t="s">
        <v>20</v>
      </c>
    </row>
    <row r="4" spans="2:22">
      <c r="B4" s="10">
        <v>1</v>
      </c>
      <c r="C4" s="10" t="s">
        <v>21</v>
      </c>
      <c r="D4" s="10" t="s">
        <v>22</v>
      </c>
      <c r="E4" s="10" t="s">
        <v>23</v>
      </c>
      <c r="F4" s="20">
        <v>17</v>
      </c>
      <c r="H4" s="10" t="s">
        <v>23</v>
      </c>
      <c r="I4" s="10"/>
      <c r="J4" s="10"/>
      <c r="K4" s="10"/>
      <c r="L4" s="10"/>
      <c r="M4" s="10">
        <v>7</v>
      </c>
      <c r="N4" s="10">
        <v>6</v>
      </c>
      <c r="O4" s="10">
        <v>4</v>
      </c>
      <c r="P4" s="21">
        <f>SUM(I4:O4)</f>
        <v>17</v>
      </c>
      <c r="R4" s="10" t="s">
        <v>23</v>
      </c>
      <c r="S4" s="10">
        <v>17</v>
      </c>
      <c r="T4" s="10"/>
      <c r="U4" s="10"/>
      <c r="V4" s="21">
        <f>SUM(S4:U4)</f>
        <v>17</v>
      </c>
    </row>
    <row r="5" spans="2:22">
      <c r="B5" s="10">
        <v>1</v>
      </c>
      <c r="C5" s="10" t="s">
        <v>21</v>
      </c>
      <c r="D5" s="10" t="s">
        <v>22</v>
      </c>
      <c r="E5" s="10" t="s">
        <v>25</v>
      </c>
      <c r="F5" s="20">
        <v>99</v>
      </c>
      <c r="H5" s="10" t="s">
        <v>25</v>
      </c>
      <c r="I5" s="10"/>
      <c r="J5" s="10"/>
      <c r="K5" s="10"/>
      <c r="L5" s="10"/>
      <c r="M5" s="10">
        <v>19</v>
      </c>
      <c r="N5" s="10">
        <v>70</v>
      </c>
      <c r="O5" s="10">
        <v>10</v>
      </c>
      <c r="P5" s="21">
        <f t="shared" ref="P5:P46" si="0">SUM(I5:O5)</f>
        <v>99</v>
      </c>
      <c r="R5" s="10" t="s">
        <v>25</v>
      </c>
      <c r="S5" s="10">
        <v>90</v>
      </c>
      <c r="T5" s="10"/>
      <c r="U5" s="10">
        <v>9</v>
      </c>
      <c r="V5" s="21">
        <f t="shared" ref="V5:V46" si="1">SUM(S5:U5)</f>
        <v>99</v>
      </c>
    </row>
    <row r="6" spans="2:22">
      <c r="B6" s="10">
        <v>2</v>
      </c>
      <c r="C6" s="10" t="s">
        <v>27</v>
      </c>
      <c r="D6" s="10" t="s">
        <v>28</v>
      </c>
      <c r="E6" s="10" t="s">
        <v>26</v>
      </c>
      <c r="F6" s="20">
        <v>5</v>
      </c>
      <c r="H6" s="10" t="s">
        <v>26</v>
      </c>
      <c r="I6" s="10"/>
      <c r="J6" s="10"/>
      <c r="K6" s="10"/>
      <c r="L6" s="10"/>
      <c r="M6" s="10"/>
      <c r="N6" s="10">
        <v>3</v>
      </c>
      <c r="O6" s="10">
        <v>2</v>
      </c>
      <c r="P6" s="21">
        <f t="shared" si="0"/>
        <v>5</v>
      </c>
      <c r="R6" s="10" t="s">
        <v>26</v>
      </c>
      <c r="S6" s="10">
        <v>5</v>
      </c>
      <c r="T6" s="10"/>
      <c r="U6" s="10"/>
      <c r="V6" s="21">
        <f t="shared" si="1"/>
        <v>5</v>
      </c>
    </row>
    <row r="7" spans="2:22">
      <c r="B7" s="10">
        <v>2</v>
      </c>
      <c r="C7" s="10" t="s">
        <v>27</v>
      </c>
      <c r="D7" s="10" t="s">
        <v>28</v>
      </c>
      <c r="E7" s="10" t="s">
        <v>30</v>
      </c>
      <c r="F7" s="20">
        <v>42</v>
      </c>
      <c r="H7" s="10" t="s">
        <v>30</v>
      </c>
      <c r="I7" s="10"/>
      <c r="J7" s="10"/>
      <c r="K7" s="10"/>
      <c r="L7" s="10">
        <v>1</v>
      </c>
      <c r="M7" s="10">
        <v>3</v>
      </c>
      <c r="N7" s="10">
        <v>30</v>
      </c>
      <c r="O7" s="10">
        <v>8</v>
      </c>
      <c r="P7" s="21">
        <f t="shared" si="0"/>
        <v>42</v>
      </c>
      <c r="R7" s="10" t="s">
        <v>30</v>
      </c>
      <c r="S7" s="10">
        <v>40</v>
      </c>
      <c r="T7" s="10"/>
      <c r="U7" s="10">
        <v>2</v>
      </c>
      <c r="V7" s="21">
        <f t="shared" si="1"/>
        <v>42</v>
      </c>
    </row>
    <row r="8" spans="2:22">
      <c r="B8" s="10">
        <v>4</v>
      </c>
      <c r="C8" s="10" t="s">
        <v>32</v>
      </c>
      <c r="D8" s="10" t="s">
        <v>33</v>
      </c>
      <c r="E8" s="10" t="s">
        <v>34</v>
      </c>
      <c r="F8" s="20">
        <v>67</v>
      </c>
      <c r="H8" s="10" t="s">
        <v>34</v>
      </c>
      <c r="I8" s="10"/>
      <c r="J8" s="10"/>
      <c r="K8" s="10"/>
      <c r="L8" s="10">
        <v>1</v>
      </c>
      <c r="M8" s="10">
        <v>9</v>
      </c>
      <c r="N8" s="10">
        <v>40</v>
      </c>
      <c r="O8" s="10">
        <v>17</v>
      </c>
      <c r="P8" s="21">
        <f t="shared" si="0"/>
        <v>67</v>
      </c>
      <c r="R8" s="10" t="s">
        <v>34</v>
      </c>
      <c r="S8" s="10">
        <v>60</v>
      </c>
      <c r="T8" s="10"/>
      <c r="U8" s="10">
        <v>7</v>
      </c>
      <c r="V8" s="21">
        <f t="shared" si="1"/>
        <v>67</v>
      </c>
    </row>
    <row r="9" spans="2:22">
      <c r="B9" s="10">
        <v>4</v>
      </c>
      <c r="C9" s="10" t="s">
        <v>32</v>
      </c>
      <c r="D9" s="10" t="s">
        <v>33</v>
      </c>
      <c r="E9" s="10" t="s">
        <v>36</v>
      </c>
      <c r="F9" s="20">
        <v>9</v>
      </c>
      <c r="H9" s="10" t="s">
        <v>36</v>
      </c>
      <c r="I9" s="10"/>
      <c r="J9" s="10"/>
      <c r="K9" s="10"/>
      <c r="L9" s="10"/>
      <c r="M9" s="10"/>
      <c r="N9" s="10">
        <v>7</v>
      </c>
      <c r="O9" s="10">
        <v>2</v>
      </c>
      <c r="P9" s="21">
        <f t="shared" si="0"/>
        <v>9</v>
      </c>
      <c r="R9" s="10" t="s">
        <v>36</v>
      </c>
      <c r="S9" s="10">
        <v>9</v>
      </c>
      <c r="T9" s="10"/>
      <c r="U9" s="10">
        <v>0</v>
      </c>
      <c r="V9" s="21">
        <f t="shared" si="1"/>
        <v>9</v>
      </c>
    </row>
    <row r="10" spans="2:22">
      <c r="B10" s="10">
        <v>4</v>
      </c>
      <c r="C10" s="10" t="s">
        <v>32</v>
      </c>
      <c r="D10" s="10" t="s">
        <v>33</v>
      </c>
      <c r="E10" s="10" t="s">
        <v>37</v>
      </c>
      <c r="F10" s="20">
        <v>50</v>
      </c>
      <c r="H10" s="10" t="s">
        <v>37</v>
      </c>
      <c r="I10" s="10"/>
      <c r="J10" s="10"/>
      <c r="K10" s="10"/>
      <c r="L10" s="10">
        <v>1</v>
      </c>
      <c r="M10" s="10">
        <v>8</v>
      </c>
      <c r="N10" s="10">
        <v>16</v>
      </c>
      <c r="O10" s="10">
        <v>25</v>
      </c>
      <c r="P10" s="21">
        <f t="shared" si="0"/>
        <v>50</v>
      </c>
      <c r="R10" s="10" t="s">
        <v>37</v>
      </c>
      <c r="S10" s="10">
        <v>48</v>
      </c>
      <c r="T10" s="10"/>
      <c r="U10" s="10">
        <v>2</v>
      </c>
      <c r="V10" s="21">
        <f t="shared" si="1"/>
        <v>50</v>
      </c>
    </row>
    <row r="11" spans="2:22" ht="23.25">
      <c r="B11" s="10">
        <v>5</v>
      </c>
      <c r="C11" s="10" t="s">
        <v>39</v>
      </c>
      <c r="D11" s="10" t="s">
        <v>40</v>
      </c>
      <c r="E11" s="10" t="s">
        <v>41</v>
      </c>
      <c r="F11" s="20">
        <v>115</v>
      </c>
      <c r="H11" s="10" t="s">
        <v>41</v>
      </c>
      <c r="I11" s="10"/>
      <c r="J11" s="10"/>
      <c r="K11" s="10"/>
      <c r="L11" s="10">
        <v>2</v>
      </c>
      <c r="M11" s="10">
        <v>8</v>
      </c>
      <c r="N11" s="10">
        <v>73</v>
      </c>
      <c r="O11" s="10">
        <v>32</v>
      </c>
      <c r="P11" s="21">
        <f t="shared" si="0"/>
        <v>115</v>
      </c>
      <c r="R11" s="10" t="s">
        <v>41</v>
      </c>
      <c r="S11" s="10">
        <v>100</v>
      </c>
      <c r="T11" s="10"/>
      <c r="U11" s="10">
        <v>15</v>
      </c>
      <c r="V11" s="21">
        <f t="shared" si="1"/>
        <v>115</v>
      </c>
    </row>
    <row r="12" spans="2:22" ht="23.25">
      <c r="B12" s="10">
        <v>5</v>
      </c>
      <c r="C12" s="10" t="s">
        <v>39</v>
      </c>
      <c r="D12" s="10" t="s">
        <v>43</v>
      </c>
      <c r="E12" s="10" t="s">
        <v>44</v>
      </c>
      <c r="F12" s="20">
        <v>100</v>
      </c>
      <c r="H12" s="10" t="s">
        <v>44</v>
      </c>
      <c r="I12" s="10"/>
      <c r="J12" s="10"/>
      <c r="K12" s="10">
        <v>1</v>
      </c>
      <c r="L12" s="10">
        <v>9</v>
      </c>
      <c r="M12" s="10">
        <v>10</v>
      </c>
      <c r="N12" s="10">
        <v>60</v>
      </c>
      <c r="O12" s="10">
        <v>20</v>
      </c>
      <c r="P12" s="21">
        <f t="shared" si="0"/>
        <v>100</v>
      </c>
      <c r="R12" s="10" t="s">
        <v>44</v>
      </c>
      <c r="S12" s="10">
        <v>80</v>
      </c>
      <c r="T12" s="10"/>
      <c r="U12" s="10">
        <v>20</v>
      </c>
      <c r="V12" s="21">
        <f t="shared" si="1"/>
        <v>100</v>
      </c>
    </row>
    <row r="13" spans="2:22" ht="23.25">
      <c r="B13" s="10">
        <v>6</v>
      </c>
      <c r="C13" s="10" t="s">
        <v>46</v>
      </c>
      <c r="D13" s="10" t="s">
        <v>47</v>
      </c>
      <c r="E13" s="10" t="s">
        <v>48</v>
      </c>
      <c r="F13" s="20">
        <v>89</v>
      </c>
      <c r="H13" s="10" t="s">
        <v>48</v>
      </c>
      <c r="I13" s="10"/>
      <c r="J13" s="10"/>
      <c r="K13" s="10">
        <v>1</v>
      </c>
      <c r="L13" s="10">
        <v>1</v>
      </c>
      <c r="M13" s="10">
        <v>12</v>
      </c>
      <c r="N13" s="10">
        <v>55</v>
      </c>
      <c r="O13" s="10">
        <v>20</v>
      </c>
      <c r="P13" s="21">
        <f t="shared" si="0"/>
        <v>89</v>
      </c>
      <c r="R13" s="10" t="s">
        <v>48</v>
      </c>
      <c r="S13" s="10">
        <v>81</v>
      </c>
      <c r="T13" s="10"/>
      <c r="U13" s="10">
        <v>8</v>
      </c>
      <c r="V13" s="21">
        <f t="shared" si="1"/>
        <v>89</v>
      </c>
    </row>
    <row r="14" spans="2:22">
      <c r="B14" s="10">
        <v>7</v>
      </c>
      <c r="C14" s="10" t="s">
        <v>49</v>
      </c>
      <c r="D14" s="10" t="s">
        <v>50</v>
      </c>
      <c r="E14" s="10" t="s">
        <v>42</v>
      </c>
      <c r="F14" s="20">
        <v>128</v>
      </c>
      <c r="H14" s="10" t="s">
        <v>42</v>
      </c>
      <c r="I14" s="10"/>
      <c r="J14" s="10"/>
      <c r="K14" s="10">
        <v>2</v>
      </c>
      <c r="L14" s="10">
        <v>5</v>
      </c>
      <c r="M14" s="10">
        <v>5</v>
      </c>
      <c r="N14" s="10">
        <v>76</v>
      </c>
      <c r="O14" s="10">
        <v>40</v>
      </c>
      <c r="P14" s="21">
        <f t="shared" si="0"/>
        <v>128</v>
      </c>
      <c r="R14" s="10" t="s">
        <v>42</v>
      </c>
      <c r="S14" s="10">
        <v>120</v>
      </c>
      <c r="T14" s="10"/>
      <c r="U14" s="10">
        <v>8</v>
      </c>
      <c r="V14" s="21">
        <f t="shared" si="1"/>
        <v>128</v>
      </c>
    </row>
    <row r="15" spans="2:22">
      <c r="B15" s="10">
        <v>7</v>
      </c>
      <c r="C15" s="10" t="s">
        <v>49</v>
      </c>
      <c r="D15" s="10" t="s">
        <v>50</v>
      </c>
      <c r="E15" s="10" t="s">
        <v>52</v>
      </c>
      <c r="F15" s="20">
        <v>137</v>
      </c>
      <c r="H15" s="10" t="s">
        <v>52</v>
      </c>
      <c r="I15" s="10"/>
      <c r="J15" s="10"/>
      <c r="K15" s="10">
        <v>4</v>
      </c>
      <c r="L15" s="10">
        <v>7</v>
      </c>
      <c r="M15" s="10">
        <v>17</v>
      </c>
      <c r="N15" s="10">
        <v>76</v>
      </c>
      <c r="O15" s="10">
        <v>33</v>
      </c>
      <c r="P15" s="21">
        <f t="shared" si="0"/>
        <v>137</v>
      </c>
      <c r="R15" s="10" t="s">
        <v>52</v>
      </c>
      <c r="S15" s="10">
        <v>117</v>
      </c>
      <c r="T15" s="10"/>
      <c r="U15" s="10">
        <v>20</v>
      </c>
      <c r="V15" s="21">
        <f t="shared" si="1"/>
        <v>137</v>
      </c>
    </row>
    <row r="16" spans="2:22">
      <c r="B16" s="10">
        <v>7</v>
      </c>
      <c r="C16" s="10" t="s">
        <v>49</v>
      </c>
      <c r="D16" s="10" t="s">
        <v>50</v>
      </c>
      <c r="E16" s="10" t="s">
        <v>54</v>
      </c>
      <c r="F16" s="20">
        <v>107</v>
      </c>
      <c r="H16" s="10" t="s">
        <v>54</v>
      </c>
      <c r="I16" s="10"/>
      <c r="J16" s="10"/>
      <c r="K16" s="10">
        <v>1</v>
      </c>
      <c r="L16" s="10">
        <v>2</v>
      </c>
      <c r="M16" s="10">
        <v>20</v>
      </c>
      <c r="N16" s="10">
        <v>60</v>
      </c>
      <c r="O16" s="10">
        <v>24</v>
      </c>
      <c r="P16" s="21">
        <f t="shared" si="0"/>
        <v>107</v>
      </c>
      <c r="R16" s="10" t="s">
        <v>54</v>
      </c>
      <c r="S16" s="10">
        <v>95</v>
      </c>
      <c r="T16" s="10"/>
      <c r="U16" s="10">
        <v>12</v>
      </c>
      <c r="V16" s="21">
        <f t="shared" si="1"/>
        <v>107</v>
      </c>
    </row>
    <row r="17" spans="2:22">
      <c r="B17" s="10">
        <v>7</v>
      </c>
      <c r="C17" s="10" t="s">
        <v>49</v>
      </c>
      <c r="D17" s="10" t="s">
        <v>50</v>
      </c>
      <c r="E17" s="10" t="s">
        <v>55</v>
      </c>
      <c r="F17" s="20">
        <v>163</v>
      </c>
      <c r="H17" s="10" t="s">
        <v>55</v>
      </c>
      <c r="I17" s="10"/>
      <c r="J17" s="10"/>
      <c r="K17" s="10">
        <v>4</v>
      </c>
      <c r="L17" s="10">
        <v>10</v>
      </c>
      <c r="M17" s="10">
        <v>7</v>
      </c>
      <c r="N17" s="10">
        <v>117</v>
      </c>
      <c r="O17" s="10">
        <v>25</v>
      </c>
      <c r="P17" s="21">
        <f t="shared" si="0"/>
        <v>163</v>
      </c>
      <c r="R17" s="10" t="s">
        <v>55</v>
      </c>
      <c r="S17" s="10">
        <v>155</v>
      </c>
      <c r="T17" s="10"/>
      <c r="U17" s="10">
        <v>8</v>
      </c>
      <c r="V17" s="21">
        <f t="shared" si="1"/>
        <v>163</v>
      </c>
    </row>
    <row r="18" spans="2:22">
      <c r="B18" s="10">
        <v>7</v>
      </c>
      <c r="C18" s="10" t="s">
        <v>49</v>
      </c>
      <c r="D18" s="10" t="s">
        <v>50</v>
      </c>
      <c r="E18" s="10" t="s">
        <v>57</v>
      </c>
      <c r="F18" s="20">
        <v>162</v>
      </c>
      <c r="H18" s="10" t="s">
        <v>57</v>
      </c>
      <c r="I18" s="10"/>
      <c r="J18" s="10"/>
      <c r="K18" s="10">
        <v>3</v>
      </c>
      <c r="L18" s="10">
        <v>12</v>
      </c>
      <c r="M18" s="10">
        <v>14</v>
      </c>
      <c r="N18" s="10">
        <v>93</v>
      </c>
      <c r="O18" s="10">
        <v>40</v>
      </c>
      <c r="P18" s="21">
        <f t="shared" si="0"/>
        <v>162</v>
      </c>
      <c r="R18" s="10" t="s">
        <v>57</v>
      </c>
      <c r="S18" s="10">
        <v>145</v>
      </c>
      <c r="T18" s="10"/>
      <c r="U18" s="10">
        <v>17</v>
      </c>
      <c r="V18" s="21">
        <f t="shared" si="1"/>
        <v>162</v>
      </c>
    </row>
    <row r="19" spans="2:22">
      <c r="B19" s="10">
        <v>7</v>
      </c>
      <c r="C19" s="10" t="s">
        <v>49</v>
      </c>
      <c r="D19" s="10" t="s">
        <v>50</v>
      </c>
      <c r="E19" s="10" t="s">
        <v>60</v>
      </c>
      <c r="F19" s="20">
        <v>69</v>
      </c>
      <c r="H19" s="10" t="s">
        <v>60</v>
      </c>
      <c r="I19" s="10"/>
      <c r="J19" s="10"/>
      <c r="K19" s="10">
        <v>1</v>
      </c>
      <c r="L19" s="10">
        <v>5</v>
      </c>
      <c r="M19" s="10">
        <v>9</v>
      </c>
      <c r="N19" s="10">
        <v>41</v>
      </c>
      <c r="O19" s="10">
        <v>13</v>
      </c>
      <c r="P19" s="21">
        <f t="shared" si="0"/>
        <v>69</v>
      </c>
      <c r="R19" s="10" t="s">
        <v>60</v>
      </c>
      <c r="S19" s="10">
        <v>63</v>
      </c>
      <c r="T19" s="10"/>
      <c r="U19" s="10">
        <v>6</v>
      </c>
      <c r="V19" s="21">
        <f t="shared" si="1"/>
        <v>69</v>
      </c>
    </row>
    <row r="20" spans="2:22">
      <c r="B20" s="10">
        <v>7</v>
      </c>
      <c r="C20" s="10" t="s">
        <v>49</v>
      </c>
      <c r="D20" s="10" t="s">
        <v>50</v>
      </c>
      <c r="E20" s="10" t="s">
        <v>63</v>
      </c>
      <c r="F20" s="20">
        <v>55</v>
      </c>
      <c r="H20" s="10" t="s">
        <v>63</v>
      </c>
      <c r="I20" s="10"/>
      <c r="J20" s="10"/>
      <c r="K20" s="10">
        <v>2</v>
      </c>
      <c r="L20" s="10">
        <v>7</v>
      </c>
      <c r="M20" s="10">
        <v>4</v>
      </c>
      <c r="N20" s="10">
        <v>25</v>
      </c>
      <c r="O20" s="10">
        <v>17</v>
      </c>
      <c r="P20" s="21">
        <f t="shared" si="0"/>
        <v>55</v>
      </c>
      <c r="R20" s="10" t="s">
        <v>63</v>
      </c>
      <c r="S20" s="10">
        <v>48</v>
      </c>
      <c r="T20" s="10"/>
      <c r="U20" s="10">
        <v>7</v>
      </c>
      <c r="V20" s="21">
        <f t="shared" si="1"/>
        <v>55</v>
      </c>
    </row>
    <row r="21" spans="2:22">
      <c r="B21" s="10">
        <v>8</v>
      </c>
      <c r="C21" s="10" t="s">
        <v>65</v>
      </c>
      <c r="D21" s="10" t="s">
        <v>66</v>
      </c>
      <c r="E21" s="10" t="s">
        <v>31</v>
      </c>
      <c r="F21" s="20">
        <v>5</v>
      </c>
      <c r="H21" s="10" t="s">
        <v>31</v>
      </c>
      <c r="I21" s="10"/>
      <c r="J21" s="10"/>
      <c r="K21" s="10"/>
      <c r="L21" s="10">
        <v>0</v>
      </c>
      <c r="M21" s="10">
        <v>0</v>
      </c>
      <c r="N21" s="10">
        <v>5</v>
      </c>
      <c r="O21" s="10">
        <v>0</v>
      </c>
      <c r="P21" s="21">
        <f t="shared" si="0"/>
        <v>5</v>
      </c>
      <c r="R21" s="10" t="s">
        <v>31</v>
      </c>
      <c r="S21" s="10">
        <v>5</v>
      </c>
      <c r="T21" s="10"/>
      <c r="U21" s="10"/>
      <c r="V21" s="21">
        <f t="shared" si="1"/>
        <v>5</v>
      </c>
    </row>
    <row r="22" spans="2:22">
      <c r="B22" s="10">
        <v>8</v>
      </c>
      <c r="C22" s="10" t="s">
        <v>65</v>
      </c>
      <c r="D22" s="10" t="s">
        <v>66</v>
      </c>
      <c r="E22" s="10" t="s">
        <v>56</v>
      </c>
      <c r="F22" s="20">
        <v>222</v>
      </c>
      <c r="H22" s="10" t="s">
        <v>56</v>
      </c>
      <c r="I22" s="10"/>
      <c r="J22" s="10"/>
      <c r="K22" s="10"/>
      <c r="L22" s="10">
        <v>4</v>
      </c>
      <c r="M22" s="10">
        <v>5</v>
      </c>
      <c r="N22" s="10">
        <v>100</v>
      </c>
      <c r="O22" s="10">
        <v>113</v>
      </c>
      <c r="P22" s="21">
        <f t="shared" si="0"/>
        <v>222</v>
      </c>
      <c r="R22" s="10" t="s">
        <v>56</v>
      </c>
      <c r="S22" s="10">
        <v>200</v>
      </c>
      <c r="T22" s="10"/>
      <c r="U22" s="10">
        <v>22</v>
      </c>
      <c r="V22" s="21">
        <f t="shared" si="1"/>
        <v>222</v>
      </c>
    </row>
    <row r="23" spans="2:22">
      <c r="B23" s="10">
        <v>9</v>
      </c>
      <c r="C23" s="10" t="s">
        <v>68</v>
      </c>
      <c r="D23" s="10" t="s">
        <v>69</v>
      </c>
      <c r="E23" s="10" t="s">
        <v>53</v>
      </c>
      <c r="F23" s="20">
        <v>117</v>
      </c>
      <c r="H23" s="10" t="s">
        <v>53</v>
      </c>
      <c r="I23" s="10"/>
      <c r="J23" s="10"/>
      <c r="K23" s="10">
        <v>2</v>
      </c>
      <c r="L23" s="10">
        <v>6</v>
      </c>
      <c r="M23" s="10">
        <v>7</v>
      </c>
      <c r="N23" s="10">
        <v>67</v>
      </c>
      <c r="O23" s="10">
        <v>35</v>
      </c>
      <c r="P23" s="21">
        <f t="shared" si="0"/>
        <v>117</v>
      </c>
      <c r="R23" s="10" t="s">
        <v>53</v>
      </c>
      <c r="S23" s="10">
        <v>98</v>
      </c>
      <c r="T23" s="10"/>
      <c r="U23" s="10">
        <v>19</v>
      </c>
      <c r="V23" s="21">
        <f t="shared" si="1"/>
        <v>117</v>
      </c>
    </row>
    <row r="24" spans="2:22">
      <c r="B24" s="10">
        <v>10</v>
      </c>
      <c r="C24" s="10" t="s">
        <v>71</v>
      </c>
      <c r="D24" s="10" t="s">
        <v>72</v>
      </c>
      <c r="E24" s="10" t="s">
        <v>51</v>
      </c>
      <c r="F24" s="20">
        <v>191</v>
      </c>
      <c r="H24" s="10" t="s">
        <v>51</v>
      </c>
      <c r="I24" s="10"/>
      <c r="J24" s="10"/>
      <c r="K24" s="10">
        <v>1</v>
      </c>
      <c r="L24" s="10">
        <v>11</v>
      </c>
      <c r="M24" s="10">
        <v>3</v>
      </c>
      <c r="N24" s="10">
        <v>135</v>
      </c>
      <c r="O24" s="10">
        <v>41</v>
      </c>
      <c r="P24" s="21">
        <f t="shared" si="0"/>
        <v>191</v>
      </c>
      <c r="R24" s="10" t="s">
        <v>51</v>
      </c>
      <c r="S24" s="10">
        <v>180</v>
      </c>
      <c r="T24" s="10"/>
      <c r="U24" s="10">
        <v>11</v>
      </c>
      <c r="V24" s="21">
        <f t="shared" si="1"/>
        <v>191</v>
      </c>
    </row>
    <row r="25" spans="2:22">
      <c r="B25" s="10">
        <v>10</v>
      </c>
      <c r="C25" s="10" t="s">
        <v>71</v>
      </c>
      <c r="D25" s="10" t="s">
        <v>74</v>
      </c>
      <c r="E25" s="10" t="s">
        <v>70</v>
      </c>
      <c r="F25" s="20">
        <v>73</v>
      </c>
      <c r="H25" s="10" t="s">
        <v>70</v>
      </c>
      <c r="I25" s="10"/>
      <c r="J25" s="10"/>
      <c r="K25" s="10"/>
      <c r="L25" s="10">
        <v>3</v>
      </c>
      <c r="M25" s="10">
        <v>2</v>
      </c>
      <c r="N25" s="10">
        <v>43</v>
      </c>
      <c r="O25" s="10">
        <v>25</v>
      </c>
      <c r="P25" s="21">
        <f t="shared" si="0"/>
        <v>73</v>
      </c>
      <c r="R25" s="10" t="s">
        <v>70</v>
      </c>
      <c r="S25" s="10">
        <v>65</v>
      </c>
      <c r="T25" s="10"/>
      <c r="U25" s="10">
        <v>8</v>
      </c>
      <c r="V25" s="21">
        <f t="shared" si="1"/>
        <v>73</v>
      </c>
    </row>
    <row r="26" spans="2:22">
      <c r="B26" s="10">
        <v>10</v>
      </c>
      <c r="C26" s="10" t="s">
        <v>71</v>
      </c>
      <c r="D26" s="10" t="s">
        <v>74</v>
      </c>
      <c r="E26" s="10" t="s">
        <v>73</v>
      </c>
      <c r="F26" s="20">
        <v>32</v>
      </c>
      <c r="H26" s="10" t="s">
        <v>73</v>
      </c>
      <c r="I26" s="10"/>
      <c r="J26" s="10"/>
      <c r="K26" s="10"/>
      <c r="L26" s="10">
        <v>5</v>
      </c>
      <c r="M26" s="10">
        <v>3</v>
      </c>
      <c r="N26" s="10">
        <v>15</v>
      </c>
      <c r="O26" s="10">
        <v>9</v>
      </c>
      <c r="P26" s="21">
        <f t="shared" si="0"/>
        <v>32</v>
      </c>
      <c r="R26" s="10" t="s">
        <v>73</v>
      </c>
      <c r="S26" s="10">
        <v>27</v>
      </c>
      <c r="T26" s="10"/>
      <c r="U26" s="10">
        <v>5</v>
      </c>
      <c r="V26" s="21">
        <f t="shared" si="1"/>
        <v>32</v>
      </c>
    </row>
    <row r="27" spans="2:22">
      <c r="B27" s="10">
        <v>11</v>
      </c>
      <c r="C27" s="10" t="s">
        <v>77</v>
      </c>
      <c r="D27" s="10" t="s">
        <v>78</v>
      </c>
      <c r="E27" s="10" t="s">
        <v>79</v>
      </c>
      <c r="F27" s="20">
        <v>170</v>
      </c>
      <c r="H27" s="10" t="s">
        <v>79</v>
      </c>
      <c r="I27" s="10"/>
      <c r="J27" s="10"/>
      <c r="K27" s="10">
        <v>3</v>
      </c>
      <c r="L27" s="10">
        <v>4</v>
      </c>
      <c r="M27" s="10">
        <v>6</v>
      </c>
      <c r="N27" s="10">
        <v>62</v>
      </c>
      <c r="O27" s="10">
        <v>95</v>
      </c>
      <c r="P27" s="21">
        <f t="shared" si="0"/>
        <v>170</v>
      </c>
      <c r="R27" s="10" t="s">
        <v>79</v>
      </c>
      <c r="S27" s="10">
        <v>158</v>
      </c>
      <c r="T27" s="10"/>
      <c r="U27" s="10">
        <v>12</v>
      </c>
      <c r="V27" s="21">
        <f t="shared" si="1"/>
        <v>170</v>
      </c>
    </row>
    <row r="28" spans="2:22">
      <c r="B28" s="10">
        <v>11</v>
      </c>
      <c r="C28" s="10" t="s">
        <v>77</v>
      </c>
      <c r="D28" s="10" t="s">
        <v>78</v>
      </c>
      <c r="E28" s="10" t="s">
        <v>80</v>
      </c>
      <c r="F28" s="20">
        <v>130</v>
      </c>
      <c r="H28" s="10" t="s">
        <v>80</v>
      </c>
      <c r="I28" s="10"/>
      <c r="J28" s="10"/>
      <c r="K28" s="10"/>
      <c r="L28" s="10">
        <v>11</v>
      </c>
      <c r="M28" s="10">
        <v>9</v>
      </c>
      <c r="N28" s="10">
        <v>80</v>
      </c>
      <c r="O28" s="10">
        <v>30</v>
      </c>
      <c r="P28" s="21">
        <f t="shared" si="0"/>
        <v>130</v>
      </c>
      <c r="R28" s="10" t="s">
        <v>80</v>
      </c>
      <c r="S28" s="10">
        <v>100</v>
      </c>
      <c r="T28" s="10"/>
      <c r="U28" s="10">
        <v>30</v>
      </c>
      <c r="V28" s="21">
        <f t="shared" si="1"/>
        <v>130</v>
      </c>
    </row>
    <row r="29" spans="2:22">
      <c r="B29" s="10">
        <v>13</v>
      </c>
      <c r="C29" s="10" t="s">
        <v>82</v>
      </c>
      <c r="D29" s="10" t="s">
        <v>83</v>
      </c>
      <c r="E29" s="10" t="s">
        <v>81</v>
      </c>
      <c r="F29" s="20">
        <v>25</v>
      </c>
      <c r="H29" s="10" t="s">
        <v>81</v>
      </c>
      <c r="I29" s="10"/>
      <c r="J29" s="10"/>
      <c r="K29" s="10">
        <v>0</v>
      </c>
      <c r="L29" s="10">
        <v>0</v>
      </c>
      <c r="M29" s="10">
        <v>0</v>
      </c>
      <c r="N29" s="10">
        <v>15</v>
      </c>
      <c r="O29" s="10">
        <v>10</v>
      </c>
      <c r="P29" s="21">
        <f t="shared" si="0"/>
        <v>25</v>
      </c>
      <c r="R29" s="10" t="s">
        <v>81</v>
      </c>
      <c r="S29" s="10">
        <v>20</v>
      </c>
      <c r="T29" s="10">
        <v>2</v>
      </c>
      <c r="U29" s="10">
        <v>3</v>
      </c>
      <c r="V29" s="21">
        <f t="shared" si="1"/>
        <v>25</v>
      </c>
    </row>
    <row r="30" spans="2:22">
      <c r="B30" s="10">
        <v>14</v>
      </c>
      <c r="C30" s="10" t="s">
        <v>85</v>
      </c>
      <c r="D30" s="10" t="s">
        <v>86</v>
      </c>
      <c r="E30" s="10" t="s">
        <v>64</v>
      </c>
      <c r="F30" s="20">
        <v>41</v>
      </c>
      <c r="H30" s="10" t="s">
        <v>64</v>
      </c>
      <c r="I30" s="10"/>
      <c r="J30" s="10"/>
      <c r="K30" s="10"/>
      <c r="L30" s="10">
        <v>1</v>
      </c>
      <c r="M30" s="10">
        <v>0</v>
      </c>
      <c r="N30" s="10">
        <v>32</v>
      </c>
      <c r="O30" s="10">
        <v>8</v>
      </c>
      <c r="P30" s="21">
        <f t="shared" si="0"/>
        <v>41</v>
      </c>
      <c r="R30" s="10" t="s">
        <v>64</v>
      </c>
      <c r="S30" s="10">
        <v>35</v>
      </c>
      <c r="T30" s="10"/>
      <c r="U30" s="10">
        <v>6</v>
      </c>
      <c r="V30" s="21">
        <f t="shared" si="1"/>
        <v>41</v>
      </c>
    </row>
    <row r="31" spans="2:22">
      <c r="B31" s="10">
        <v>15</v>
      </c>
      <c r="C31" s="10" t="s">
        <v>87</v>
      </c>
      <c r="D31" s="10" t="s">
        <v>88</v>
      </c>
      <c r="E31" s="10" t="s">
        <v>24</v>
      </c>
      <c r="F31" s="20">
        <v>5</v>
      </c>
      <c r="H31" s="10" t="s">
        <v>24</v>
      </c>
      <c r="I31" s="10"/>
      <c r="J31" s="10"/>
      <c r="K31" s="10"/>
      <c r="L31" s="10"/>
      <c r="M31" s="10"/>
      <c r="N31" s="10">
        <v>5</v>
      </c>
      <c r="O31" s="10"/>
      <c r="P31" s="21">
        <f t="shared" si="0"/>
        <v>5</v>
      </c>
      <c r="R31" s="10" t="s">
        <v>24</v>
      </c>
      <c r="S31" s="10">
        <v>3</v>
      </c>
      <c r="T31" s="10"/>
      <c r="U31" s="10">
        <v>2</v>
      </c>
      <c r="V31" s="21">
        <f t="shared" si="1"/>
        <v>5</v>
      </c>
    </row>
    <row r="32" spans="2:22">
      <c r="B32" s="10">
        <v>15</v>
      </c>
      <c r="C32" s="10" t="s">
        <v>87</v>
      </c>
      <c r="D32" s="10" t="s">
        <v>88</v>
      </c>
      <c r="E32" s="10" t="s">
        <v>38</v>
      </c>
      <c r="F32" s="20">
        <v>40</v>
      </c>
      <c r="H32" s="10" t="s">
        <v>38</v>
      </c>
      <c r="I32" s="10"/>
      <c r="J32" s="10">
        <v>0</v>
      </c>
      <c r="K32" s="10">
        <v>0</v>
      </c>
      <c r="L32" s="10">
        <v>0</v>
      </c>
      <c r="M32" s="10">
        <v>5</v>
      </c>
      <c r="N32" s="10">
        <v>32</v>
      </c>
      <c r="O32" s="10">
        <v>3</v>
      </c>
      <c r="P32" s="21">
        <f t="shared" si="0"/>
        <v>40</v>
      </c>
      <c r="R32" s="10" t="s">
        <v>38</v>
      </c>
      <c r="S32" s="10">
        <v>30</v>
      </c>
      <c r="T32" s="10"/>
      <c r="U32" s="10">
        <v>10</v>
      </c>
      <c r="V32" s="21">
        <f t="shared" si="1"/>
        <v>40</v>
      </c>
    </row>
    <row r="33" spans="2:22">
      <c r="B33" s="10">
        <v>16</v>
      </c>
      <c r="C33" s="10" t="s">
        <v>91</v>
      </c>
      <c r="D33" s="10" t="s">
        <v>92</v>
      </c>
      <c r="E33" s="10" t="s">
        <v>75</v>
      </c>
      <c r="F33" s="20">
        <v>86</v>
      </c>
      <c r="H33" s="10" t="s">
        <v>75</v>
      </c>
      <c r="I33" s="10">
        <v>1</v>
      </c>
      <c r="J33" s="10">
        <v>1</v>
      </c>
      <c r="K33" s="10">
        <v>1</v>
      </c>
      <c r="L33" s="10">
        <v>3</v>
      </c>
      <c r="M33" s="10">
        <v>5</v>
      </c>
      <c r="N33" s="10">
        <v>60</v>
      </c>
      <c r="O33" s="10">
        <v>15</v>
      </c>
      <c r="P33" s="21">
        <f t="shared" si="0"/>
        <v>86</v>
      </c>
      <c r="R33" s="10" t="s">
        <v>75</v>
      </c>
      <c r="S33" s="10">
        <v>68</v>
      </c>
      <c r="T33" s="10"/>
      <c r="U33" s="10">
        <v>18</v>
      </c>
      <c r="V33" s="21">
        <f t="shared" si="1"/>
        <v>86</v>
      </c>
    </row>
    <row r="34" spans="2:22">
      <c r="B34" s="10">
        <v>17</v>
      </c>
      <c r="C34" s="10" t="s">
        <v>93</v>
      </c>
      <c r="D34" s="10" t="s">
        <v>94</v>
      </c>
      <c r="E34" s="10" t="s">
        <v>35</v>
      </c>
      <c r="F34" s="20">
        <v>2</v>
      </c>
      <c r="H34" s="10" t="s">
        <v>35</v>
      </c>
      <c r="I34" s="10"/>
      <c r="J34" s="10"/>
      <c r="K34" s="10">
        <v>0</v>
      </c>
      <c r="L34" s="10">
        <v>0</v>
      </c>
      <c r="M34" s="10">
        <v>0</v>
      </c>
      <c r="N34" s="10">
        <v>2</v>
      </c>
      <c r="O34" s="10">
        <v>0</v>
      </c>
      <c r="P34" s="21">
        <f t="shared" si="0"/>
        <v>2</v>
      </c>
      <c r="R34" s="10" t="s">
        <v>35</v>
      </c>
      <c r="S34" s="10">
        <v>2</v>
      </c>
      <c r="T34" s="10"/>
      <c r="U34" s="10"/>
      <c r="V34" s="21">
        <f t="shared" si="1"/>
        <v>2</v>
      </c>
    </row>
    <row r="35" spans="2:22">
      <c r="B35" s="10">
        <v>17</v>
      </c>
      <c r="C35" s="10" t="s">
        <v>93</v>
      </c>
      <c r="D35" s="10" t="s">
        <v>94</v>
      </c>
      <c r="E35" s="10" t="s">
        <v>45</v>
      </c>
      <c r="F35" s="20">
        <v>73</v>
      </c>
      <c r="H35" s="10" t="s">
        <v>45</v>
      </c>
      <c r="I35" s="10"/>
      <c r="J35" s="10"/>
      <c r="K35" s="10">
        <v>0</v>
      </c>
      <c r="L35" s="10">
        <v>0</v>
      </c>
      <c r="M35" s="10">
        <v>3</v>
      </c>
      <c r="N35" s="10">
        <v>55</v>
      </c>
      <c r="O35" s="10">
        <v>15</v>
      </c>
      <c r="P35" s="21">
        <f t="shared" si="0"/>
        <v>73</v>
      </c>
      <c r="R35" s="10" t="s">
        <v>45</v>
      </c>
      <c r="S35" s="10">
        <v>65</v>
      </c>
      <c r="T35" s="10"/>
      <c r="U35" s="10">
        <v>8</v>
      </c>
      <c r="V35" s="21">
        <f t="shared" si="1"/>
        <v>73</v>
      </c>
    </row>
    <row r="36" spans="2:22">
      <c r="B36" s="10">
        <v>18</v>
      </c>
      <c r="C36" s="10" t="s">
        <v>95</v>
      </c>
      <c r="D36" s="10" t="s">
        <v>96</v>
      </c>
      <c r="E36" s="10" t="s">
        <v>76</v>
      </c>
      <c r="F36" s="20">
        <v>63</v>
      </c>
      <c r="H36" s="10" t="s">
        <v>76</v>
      </c>
      <c r="I36" s="10">
        <v>0</v>
      </c>
      <c r="J36" s="10"/>
      <c r="K36" s="10">
        <v>0</v>
      </c>
      <c r="L36" s="10">
        <v>0</v>
      </c>
      <c r="M36" s="10">
        <v>3</v>
      </c>
      <c r="N36" s="10">
        <v>40</v>
      </c>
      <c r="O36" s="10">
        <v>20</v>
      </c>
      <c r="P36" s="21">
        <f t="shared" si="0"/>
        <v>63</v>
      </c>
      <c r="R36" s="10" t="s">
        <v>76</v>
      </c>
      <c r="S36" s="10">
        <v>43</v>
      </c>
      <c r="T36" s="10"/>
      <c r="U36" s="10">
        <v>20</v>
      </c>
      <c r="V36" s="21">
        <f t="shared" si="1"/>
        <v>63</v>
      </c>
    </row>
    <row r="37" spans="2:22">
      <c r="B37" s="10">
        <v>18</v>
      </c>
      <c r="C37" s="10" t="s">
        <v>95</v>
      </c>
      <c r="D37" s="10" t="s">
        <v>97</v>
      </c>
      <c r="E37" s="10" t="s">
        <v>98</v>
      </c>
      <c r="F37" s="20">
        <v>6</v>
      </c>
      <c r="H37" s="10" t="s">
        <v>98</v>
      </c>
      <c r="I37" s="10"/>
      <c r="J37" s="10"/>
      <c r="K37" s="10">
        <v>0</v>
      </c>
      <c r="L37" s="10">
        <v>0</v>
      </c>
      <c r="M37" s="10">
        <v>0</v>
      </c>
      <c r="N37" s="10">
        <v>6</v>
      </c>
      <c r="O37" s="10">
        <v>0</v>
      </c>
      <c r="P37" s="21">
        <f t="shared" si="0"/>
        <v>6</v>
      </c>
      <c r="R37" s="10" t="s">
        <v>98</v>
      </c>
      <c r="S37" s="10">
        <v>5</v>
      </c>
      <c r="T37" s="10"/>
      <c r="U37" s="10">
        <v>1</v>
      </c>
      <c r="V37" s="21">
        <f t="shared" si="1"/>
        <v>6</v>
      </c>
    </row>
    <row r="38" spans="2:22">
      <c r="B38" s="10">
        <v>19</v>
      </c>
      <c r="C38" s="10" t="s">
        <v>99</v>
      </c>
      <c r="D38" s="10" t="s">
        <v>100</v>
      </c>
      <c r="E38" s="10" t="s">
        <v>29</v>
      </c>
      <c r="F38" s="20">
        <v>2</v>
      </c>
      <c r="H38" s="10" t="s">
        <v>29</v>
      </c>
      <c r="I38" s="10"/>
      <c r="J38" s="10"/>
      <c r="K38" s="10">
        <v>0</v>
      </c>
      <c r="L38" s="10">
        <v>0</v>
      </c>
      <c r="M38" s="10">
        <v>0</v>
      </c>
      <c r="N38" s="10">
        <v>0</v>
      </c>
      <c r="O38" s="10">
        <v>2</v>
      </c>
      <c r="P38" s="21">
        <f t="shared" si="0"/>
        <v>2</v>
      </c>
      <c r="R38" s="10" t="s">
        <v>29</v>
      </c>
      <c r="S38" s="10">
        <v>2</v>
      </c>
      <c r="T38" s="10"/>
      <c r="U38" s="10"/>
      <c r="V38" s="21">
        <f t="shared" si="1"/>
        <v>2</v>
      </c>
    </row>
    <row r="39" spans="2:22" ht="23.25">
      <c r="B39" s="10">
        <v>19</v>
      </c>
      <c r="C39" s="10" t="s">
        <v>99</v>
      </c>
      <c r="D39" s="10" t="s">
        <v>100</v>
      </c>
      <c r="E39" s="10" t="s">
        <v>59</v>
      </c>
      <c r="F39" s="20">
        <v>92</v>
      </c>
      <c r="H39" s="10" t="s">
        <v>59</v>
      </c>
      <c r="I39" s="10"/>
      <c r="J39" s="10"/>
      <c r="K39" s="10"/>
      <c r="L39" s="10">
        <v>2</v>
      </c>
      <c r="M39" s="10">
        <v>10</v>
      </c>
      <c r="N39" s="10">
        <v>50</v>
      </c>
      <c r="O39" s="10">
        <v>30</v>
      </c>
      <c r="P39" s="21">
        <f t="shared" si="0"/>
        <v>92</v>
      </c>
      <c r="R39" s="10" t="s">
        <v>59</v>
      </c>
      <c r="S39" s="10">
        <v>78</v>
      </c>
      <c r="T39" s="10"/>
      <c r="U39" s="10">
        <v>14</v>
      </c>
      <c r="V39" s="21">
        <f t="shared" si="1"/>
        <v>92</v>
      </c>
    </row>
    <row r="40" spans="2:22" ht="23.25">
      <c r="B40" s="10">
        <v>19</v>
      </c>
      <c r="C40" s="10" t="s">
        <v>99</v>
      </c>
      <c r="D40" s="10" t="s">
        <v>100</v>
      </c>
      <c r="E40" s="10" t="s">
        <v>62</v>
      </c>
      <c r="F40" s="20">
        <v>94</v>
      </c>
      <c r="H40" s="10" t="s">
        <v>62</v>
      </c>
      <c r="I40" s="10"/>
      <c r="J40" s="10"/>
      <c r="K40" s="10">
        <v>3</v>
      </c>
      <c r="L40" s="10">
        <v>2</v>
      </c>
      <c r="M40" s="10">
        <v>2</v>
      </c>
      <c r="N40" s="10">
        <v>65</v>
      </c>
      <c r="O40" s="10">
        <v>22</v>
      </c>
      <c r="P40" s="21">
        <f t="shared" si="0"/>
        <v>94</v>
      </c>
      <c r="R40" s="10" t="s">
        <v>62</v>
      </c>
      <c r="S40" s="10">
        <v>83</v>
      </c>
      <c r="T40" s="10"/>
      <c r="U40" s="10">
        <v>11</v>
      </c>
      <c r="V40" s="21">
        <f t="shared" si="1"/>
        <v>94</v>
      </c>
    </row>
    <row r="41" spans="2:22">
      <c r="B41" s="10">
        <v>19</v>
      </c>
      <c r="C41" s="10" t="s">
        <v>99</v>
      </c>
      <c r="D41" s="10" t="s">
        <v>100</v>
      </c>
      <c r="E41" s="10" t="s">
        <v>67</v>
      </c>
      <c r="F41" s="20">
        <v>60</v>
      </c>
      <c r="H41" s="10" t="s">
        <v>67</v>
      </c>
      <c r="I41" s="10">
        <v>0</v>
      </c>
      <c r="J41" s="10"/>
      <c r="K41" s="10">
        <v>0</v>
      </c>
      <c r="L41" s="10">
        <v>5</v>
      </c>
      <c r="M41" s="10">
        <v>3</v>
      </c>
      <c r="N41" s="10">
        <v>38</v>
      </c>
      <c r="O41" s="10">
        <v>14</v>
      </c>
      <c r="P41" s="21">
        <f t="shared" si="0"/>
        <v>60</v>
      </c>
      <c r="R41" s="10" t="s">
        <v>67</v>
      </c>
      <c r="S41" s="10">
        <v>48</v>
      </c>
      <c r="T41" s="10"/>
      <c r="U41" s="10">
        <v>12</v>
      </c>
      <c r="V41" s="21">
        <f t="shared" si="1"/>
        <v>60</v>
      </c>
    </row>
    <row r="42" spans="2:22" ht="23.25">
      <c r="B42" s="10">
        <v>19</v>
      </c>
      <c r="C42" s="10" t="s">
        <v>99</v>
      </c>
      <c r="D42" s="10" t="s">
        <v>100</v>
      </c>
      <c r="E42" s="10" t="s">
        <v>90</v>
      </c>
      <c r="F42" s="20">
        <v>77</v>
      </c>
      <c r="H42" s="10" t="s">
        <v>90</v>
      </c>
      <c r="I42" s="10"/>
      <c r="J42" s="10"/>
      <c r="K42" s="10"/>
      <c r="L42" s="10">
        <v>7</v>
      </c>
      <c r="M42" s="10">
        <v>11</v>
      </c>
      <c r="N42" s="10">
        <v>44</v>
      </c>
      <c r="O42" s="10">
        <v>15</v>
      </c>
      <c r="P42" s="21">
        <f t="shared" si="0"/>
        <v>77</v>
      </c>
      <c r="R42" s="10" t="s">
        <v>90</v>
      </c>
      <c r="S42" s="10">
        <v>55</v>
      </c>
      <c r="T42" s="10"/>
      <c r="U42" s="10">
        <v>22</v>
      </c>
      <c r="V42" s="21">
        <f t="shared" si="1"/>
        <v>77</v>
      </c>
    </row>
    <row r="43" spans="2:22" ht="23.25">
      <c r="B43" s="10">
        <v>19</v>
      </c>
      <c r="C43" s="10" t="s">
        <v>99</v>
      </c>
      <c r="D43" s="10" t="s">
        <v>100</v>
      </c>
      <c r="E43" s="10" t="s">
        <v>102</v>
      </c>
      <c r="F43" s="20">
        <v>40</v>
      </c>
      <c r="H43" s="10" t="s">
        <v>102</v>
      </c>
      <c r="I43" s="10"/>
      <c r="J43" s="10"/>
      <c r="K43" s="10"/>
      <c r="L43" s="10">
        <v>1</v>
      </c>
      <c r="M43" s="10">
        <v>2</v>
      </c>
      <c r="N43" s="10">
        <v>34</v>
      </c>
      <c r="O43" s="10">
        <v>3</v>
      </c>
      <c r="P43" s="21">
        <f t="shared" si="0"/>
        <v>40</v>
      </c>
      <c r="R43" s="10" t="s">
        <v>102</v>
      </c>
      <c r="S43" s="10">
        <v>37</v>
      </c>
      <c r="T43" s="10"/>
      <c r="U43" s="10">
        <v>3</v>
      </c>
      <c r="V43" s="21">
        <f t="shared" si="1"/>
        <v>40</v>
      </c>
    </row>
    <row r="44" spans="2:22" ht="23.25">
      <c r="B44" s="10">
        <v>19</v>
      </c>
      <c r="C44" s="10" t="s">
        <v>99</v>
      </c>
      <c r="D44" s="10" t="s">
        <v>103</v>
      </c>
      <c r="E44" s="10" t="s">
        <v>104</v>
      </c>
      <c r="F44" s="20">
        <v>27</v>
      </c>
      <c r="H44" s="10" t="s">
        <v>104</v>
      </c>
      <c r="I44" s="10"/>
      <c r="J44" s="10"/>
      <c r="K44" s="10">
        <v>1</v>
      </c>
      <c r="L44" s="10">
        <v>9</v>
      </c>
      <c r="M44" s="10">
        <v>2</v>
      </c>
      <c r="N44" s="10">
        <v>14</v>
      </c>
      <c r="O44" s="10">
        <v>1</v>
      </c>
      <c r="P44" s="21">
        <f t="shared" si="0"/>
        <v>27</v>
      </c>
      <c r="R44" s="10" t="s">
        <v>104</v>
      </c>
      <c r="S44" s="10">
        <v>22</v>
      </c>
      <c r="T44" s="10"/>
      <c r="U44" s="10">
        <v>5</v>
      </c>
      <c r="V44" s="21">
        <f t="shared" si="1"/>
        <v>27</v>
      </c>
    </row>
    <row r="45" spans="2:22">
      <c r="B45" s="10">
        <v>19</v>
      </c>
      <c r="C45" s="10" t="s">
        <v>99</v>
      </c>
      <c r="D45" s="10" t="s">
        <v>100</v>
      </c>
      <c r="E45" s="10" t="s">
        <v>105</v>
      </c>
      <c r="F45" s="20">
        <v>18</v>
      </c>
      <c r="H45" s="10" t="s">
        <v>105</v>
      </c>
      <c r="I45" s="10"/>
      <c r="J45" s="10"/>
      <c r="K45" s="10">
        <v>0</v>
      </c>
      <c r="L45" s="10">
        <v>0</v>
      </c>
      <c r="M45" s="10"/>
      <c r="N45" s="10">
        <v>14</v>
      </c>
      <c r="O45" s="10">
        <v>4</v>
      </c>
      <c r="P45" s="21">
        <f t="shared" si="0"/>
        <v>18</v>
      </c>
      <c r="R45" s="10" t="s">
        <v>105</v>
      </c>
      <c r="S45" s="10">
        <v>18</v>
      </c>
      <c r="T45" s="10"/>
      <c r="U45" s="10">
        <v>0</v>
      </c>
      <c r="V45" s="21">
        <f t="shared" si="1"/>
        <v>18</v>
      </c>
    </row>
    <row r="46" spans="2:22">
      <c r="B46" s="22" t="s">
        <v>20</v>
      </c>
      <c r="C46" s="22"/>
      <c r="D46" s="22"/>
      <c r="E46" s="22"/>
      <c r="F46" s="23">
        <f>SUM(F4:F45)</f>
        <v>3105</v>
      </c>
      <c r="H46" s="5" t="s">
        <v>16</v>
      </c>
      <c r="I46" s="5">
        <f t="shared" ref="I46:O46" si="2">SUM(I4:I45)</f>
        <v>1</v>
      </c>
      <c r="J46" s="5">
        <f t="shared" si="2"/>
        <v>1</v>
      </c>
      <c r="K46" s="5">
        <f t="shared" si="2"/>
        <v>30</v>
      </c>
      <c r="L46" s="5">
        <f t="shared" si="2"/>
        <v>137</v>
      </c>
      <c r="M46" s="5">
        <f t="shared" si="2"/>
        <v>233</v>
      </c>
      <c r="N46" s="23">
        <f t="shared" si="2"/>
        <v>1861</v>
      </c>
      <c r="O46" s="23">
        <f t="shared" si="2"/>
        <v>842</v>
      </c>
      <c r="P46" s="21">
        <f t="shared" si="0"/>
        <v>3105</v>
      </c>
      <c r="R46" s="5" t="s">
        <v>16</v>
      </c>
      <c r="S46" s="23">
        <f>SUM(S4:S45)</f>
        <v>2720</v>
      </c>
      <c r="T46" s="5">
        <f>SUM(T4:T45)</f>
        <v>2</v>
      </c>
      <c r="U46" s="5">
        <f>SUM(U4:U45)</f>
        <v>383</v>
      </c>
      <c r="V46" s="21">
        <f t="shared" si="1"/>
        <v>3105</v>
      </c>
    </row>
  </sheetData>
  <mergeCells count="4">
    <mergeCell ref="B2:F2"/>
    <mergeCell ref="B46:E46"/>
    <mergeCell ref="H2:P2"/>
    <mergeCell ref="R2:V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Camilo Duque</dc:creator>
  <cp:keywords/>
  <dc:description/>
  <cp:lastModifiedBy>LINDY YANIRA DIAZ</cp:lastModifiedBy>
  <cp:revision/>
  <dcterms:created xsi:type="dcterms:W3CDTF">2024-08-21T23:30:01Z</dcterms:created>
  <dcterms:modified xsi:type="dcterms:W3CDTF">2024-08-22T17:13:43Z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66c3e8cf-fd83-4764-a6e3-4b36c46e9d4d</vt:lpwstr>
  </property>
</Properties>
</file>