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4 Ricardo\Gestion Ricardo T SRS\2025\Gestion 25-01\Obligacion 1 - Gestión de Cobro\3. Evidencias de cruces\Sumimedical\"/>
    </mc:Choice>
  </mc:AlternateContent>
  <bookViews>
    <workbookView xWindow="4140" yWindow="585" windowWidth="6045" windowHeight="5460"/>
  </bookViews>
  <sheets>
    <sheet name="24-12" sheetId="26" r:id="rId1"/>
  </sheets>
  <definedNames>
    <definedName name="_xlnm._FilterDatabase" localSheetId="0" hidden="1">'24-12'!$A$5:$T$5</definedName>
    <definedName name="DetalladaEntidadesMayo_2019">#REF!</definedName>
    <definedName name="DetalladoCarteraEnero2017">#REF!</definedName>
    <definedName name="DetalladoCarteraFebrero2017">#REF!</definedName>
    <definedName name="DetalladoCarteraMarzo2017">#REF!</definedName>
    <definedName name="DetalladoCarteraOctubre">#REF!</definedName>
  </definedNames>
  <calcPr calcId="162913"/>
</workbook>
</file>

<file path=xl/calcChain.xml><?xml version="1.0" encoding="utf-8"?>
<calcChain xmlns="http://schemas.openxmlformats.org/spreadsheetml/2006/main">
  <c r="P13" i="26" l="1"/>
  <c r="O13" i="26"/>
  <c r="N13" i="26"/>
  <c r="L13" i="26"/>
  <c r="K13" i="26"/>
  <c r="J13" i="26"/>
  <c r="I13" i="26"/>
</calcChain>
</file>

<file path=xl/sharedStrings.xml><?xml version="1.0" encoding="utf-8"?>
<sst xmlns="http://schemas.openxmlformats.org/spreadsheetml/2006/main" count="79" uniqueCount="41">
  <si>
    <t>Nit</t>
  </si>
  <si>
    <t>Fecha Factura</t>
  </si>
  <si>
    <t>000005461740</t>
  </si>
  <si>
    <t>Nombre Tercero</t>
  </si>
  <si>
    <t>N. Factura</t>
  </si>
  <si>
    <t>SUBRED INTEGRADA DE SERVICIOS DE SALUD SUR E.S.E.</t>
  </si>
  <si>
    <t>000008083687</t>
  </si>
  <si>
    <t>000008136919</t>
  </si>
  <si>
    <t>000008140967</t>
  </si>
  <si>
    <t>IPS Privadas</t>
  </si>
  <si>
    <t>Saldo</t>
  </si>
  <si>
    <t xml:space="preserve"> </t>
  </si>
  <si>
    <t>000008373157</t>
  </si>
  <si>
    <t>SUBGERENCIA FINANCIERA - AREA DE CARTERA</t>
  </si>
  <si>
    <t>000008738891</t>
  </si>
  <si>
    <t>Regimen</t>
  </si>
  <si>
    <t>N. Radicado</t>
  </si>
  <si>
    <t>Fecha Radicado</t>
  </si>
  <si>
    <t>Facturado</t>
  </si>
  <si>
    <t>Notas Credito</t>
  </si>
  <si>
    <t>Traslados</t>
  </si>
  <si>
    <t>Edad</t>
  </si>
  <si>
    <t>Valor Aceptado Por Subred</t>
  </si>
  <si>
    <t>Valor Aceptado Por ERP</t>
  </si>
  <si>
    <t>Fecha Firma Del Acta</t>
  </si>
  <si>
    <t>N. Acta</t>
  </si>
  <si>
    <t>6. Mayor a 361 días</t>
  </si>
  <si>
    <t>4. De 91 a 180 días</t>
  </si>
  <si>
    <t>Respuesta Objecion 1</t>
  </si>
  <si>
    <t>000009043036</t>
  </si>
  <si>
    <t>Totales</t>
  </si>
  <si>
    <t xml:space="preserve">SUMIMEDICAL SAS   </t>
  </si>
  <si>
    <t>Estado Cierre</t>
  </si>
  <si>
    <t>Valor Glosa Conciliada a 25-Dic-24</t>
  </si>
  <si>
    <t>LIBRE PARA PAGO SIN OBJECIONES A LA FECHA</t>
  </si>
  <si>
    <t>S/N</t>
  </si>
  <si>
    <t>CORTE: 31-DIC-24</t>
  </si>
  <si>
    <t>Estado ERP</t>
  </si>
  <si>
    <t>Factura No Radicada</t>
  </si>
  <si>
    <t>Saldo Cobrado es Glosa</t>
  </si>
  <si>
    <t>CxP Saldos Iguales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</si>
</sst>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8" fillId="0" borderId="0"/>
  </cellStyleXfs>
  <cellXfs count="19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65" fontId="27" fillId="0" borderId="0" xfId="1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5" fillId="33" borderId="0" xfId="0" applyFont="1" applyFill="1" applyBorder="1" applyAlignment="1">
      <alignment horizontal="center" vertical="center"/>
    </xf>
    <xf numFmtId="165" fontId="25" fillId="33" borderId="0" xfId="1" applyNumberFormat="1" applyFont="1" applyFill="1" applyBorder="1" applyAlignment="1">
      <alignment horizontal="center" vertical="center"/>
    </xf>
    <xf numFmtId="0" fontId="26" fillId="33" borderId="0" xfId="0" applyFont="1" applyFill="1" applyBorder="1" applyAlignment="1">
      <alignment horizontal="center" vertical="center" wrapText="1"/>
    </xf>
    <xf numFmtId="0" fontId="25" fillId="33" borderId="0" xfId="0" applyFont="1" applyFill="1" applyBorder="1" applyAlignment="1">
      <alignment horizontal="center" vertical="center" wrapText="1"/>
    </xf>
    <xf numFmtId="165" fontId="2" fillId="0" borderId="0" xfId="1" applyNumberFormat="1" applyFont="1" applyBorder="1" applyAlignment="1">
      <alignment horizontal="center" vertical="center"/>
    </xf>
    <xf numFmtId="167" fontId="27" fillId="0" borderId="0" xfId="0" applyNumberFormat="1" applyFont="1" applyBorder="1" applyAlignment="1">
      <alignment horizontal="center" vertical="center"/>
    </xf>
    <xf numFmtId="0" fontId="27" fillId="0" borderId="0" xfId="0" applyNumberFormat="1" applyFont="1" applyBorder="1" applyAlignment="1">
      <alignment horizontal="center" vertical="center"/>
    </xf>
    <xf numFmtId="0" fontId="26" fillId="33" borderId="0" xfId="0" applyFont="1" applyFill="1" applyBorder="1" applyAlignment="1">
      <alignment horizontal="center" vertical="center"/>
    </xf>
    <xf numFmtId="165" fontId="26" fillId="33" borderId="0" xfId="1" applyNumberFormat="1" applyFont="1" applyFill="1" applyBorder="1" applyAlignment="1">
      <alignment vertical="center"/>
    </xf>
    <xf numFmtId="0" fontId="26" fillId="34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right" vertical="center"/>
    </xf>
  </cellXfs>
  <cellStyles count="67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355600</xdr:colOff>
      <xdr:row>3</xdr:row>
      <xdr:rowOff>104819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63501"/>
          <a:ext cx="2844800" cy="676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tabSelected="1" zoomScale="75" zoomScaleNormal="75" workbookViewId="0">
      <pane ySplit="5" topLeftCell="A6" activePane="bottomLeft" state="frozen"/>
      <selection pane="bottomLeft" activeCell="A6" sqref="A6"/>
    </sheetView>
  </sheetViews>
  <sheetFormatPr baseColWidth="10" defaultColWidth="18.7109375" defaultRowHeight="15" customHeight="1" x14ac:dyDescent="0.25"/>
  <sheetData>
    <row r="1" spans="1:20" ht="15" customHeight="1" x14ac:dyDescent="0.25">
      <c r="A1" s="18" t="s">
        <v>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20" ht="15" customHeight="1" x14ac:dyDescent="0.25">
      <c r="A2" s="18" t="s">
        <v>13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20" ht="15" customHeight="1" x14ac:dyDescent="0.25">
      <c r="A3" s="18" t="s">
        <v>36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20" ht="15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20" ht="30" customHeight="1" x14ac:dyDescent="0.25">
      <c r="A5" s="7" t="s">
        <v>4</v>
      </c>
      <c r="B5" s="7" t="s">
        <v>15</v>
      </c>
      <c r="C5" s="7" t="s">
        <v>0</v>
      </c>
      <c r="D5" s="7" t="s">
        <v>3</v>
      </c>
      <c r="E5" s="7" t="s">
        <v>16</v>
      </c>
      <c r="F5" s="7" t="s">
        <v>1</v>
      </c>
      <c r="G5" s="7" t="s">
        <v>17</v>
      </c>
      <c r="H5" s="7" t="s">
        <v>32</v>
      </c>
      <c r="I5" s="8" t="s">
        <v>18</v>
      </c>
      <c r="J5" s="8" t="s">
        <v>19</v>
      </c>
      <c r="K5" s="8" t="s">
        <v>20</v>
      </c>
      <c r="L5" s="8" t="s">
        <v>10</v>
      </c>
      <c r="M5" s="7" t="s">
        <v>21</v>
      </c>
      <c r="N5" s="9" t="s">
        <v>33</v>
      </c>
      <c r="O5" s="9" t="s">
        <v>22</v>
      </c>
      <c r="P5" s="9" t="s">
        <v>23</v>
      </c>
      <c r="Q5" s="10" t="s">
        <v>24</v>
      </c>
      <c r="R5" s="9" t="s">
        <v>25</v>
      </c>
      <c r="S5" s="9" t="s">
        <v>28</v>
      </c>
      <c r="T5" s="16" t="s">
        <v>37</v>
      </c>
    </row>
    <row r="6" spans="1:20" ht="15" customHeight="1" x14ac:dyDescent="0.25">
      <c r="A6" s="1" t="s">
        <v>2</v>
      </c>
      <c r="B6" s="1" t="s">
        <v>9</v>
      </c>
      <c r="C6" s="1">
        <v>900033371</v>
      </c>
      <c r="D6" s="2" t="s">
        <v>31</v>
      </c>
      <c r="E6" s="1">
        <v>662786</v>
      </c>
      <c r="F6" s="3">
        <v>43607</v>
      </c>
      <c r="G6" s="3">
        <v>44305</v>
      </c>
      <c r="H6" s="6" t="s">
        <v>34</v>
      </c>
      <c r="I6" s="11">
        <v>777408</v>
      </c>
      <c r="J6" s="11">
        <v>0</v>
      </c>
      <c r="K6" s="11">
        <v>0</v>
      </c>
      <c r="L6" s="11">
        <v>777408</v>
      </c>
      <c r="M6" s="4" t="s">
        <v>26</v>
      </c>
      <c r="N6" s="5">
        <v>0</v>
      </c>
      <c r="O6" s="5">
        <v>0</v>
      </c>
      <c r="P6" s="5">
        <v>0</v>
      </c>
      <c r="Q6" s="12"/>
      <c r="R6" s="13"/>
      <c r="S6" s="4"/>
      <c r="T6" t="s">
        <v>38</v>
      </c>
    </row>
    <row r="7" spans="1:20" ht="15" customHeight="1" x14ac:dyDescent="0.25">
      <c r="A7" s="1" t="s">
        <v>6</v>
      </c>
      <c r="B7" s="1" t="s">
        <v>9</v>
      </c>
      <c r="C7" s="1">
        <v>900033371</v>
      </c>
      <c r="D7" s="2" t="s">
        <v>31</v>
      </c>
      <c r="E7" s="1">
        <v>671228</v>
      </c>
      <c r="F7" s="3">
        <v>44320</v>
      </c>
      <c r="G7" s="3">
        <v>44419</v>
      </c>
      <c r="H7" s="6" t="s">
        <v>34</v>
      </c>
      <c r="I7" s="11">
        <v>219600</v>
      </c>
      <c r="J7" s="11">
        <v>0</v>
      </c>
      <c r="K7" s="11">
        <v>0</v>
      </c>
      <c r="L7" s="11">
        <v>219600</v>
      </c>
      <c r="M7" s="4" t="s">
        <v>26</v>
      </c>
      <c r="N7" s="5">
        <v>0</v>
      </c>
      <c r="O7" s="5">
        <v>0</v>
      </c>
      <c r="P7" s="5">
        <v>0</v>
      </c>
      <c r="Q7" s="12"/>
      <c r="R7" s="13"/>
      <c r="S7" s="4"/>
      <c r="T7" t="s">
        <v>38</v>
      </c>
    </row>
    <row r="8" spans="1:20" ht="15" customHeight="1" x14ac:dyDescent="0.25">
      <c r="A8" s="1" t="s">
        <v>7</v>
      </c>
      <c r="B8" s="1" t="s">
        <v>9</v>
      </c>
      <c r="C8" s="1">
        <v>900033371</v>
      </c>
      <c r="D8" s="2" t="s">
        <v>31</v>
      </c>
      <c r="E8" s="1">
        <v>672494</v>
      </c>
      <c r="F8" s="3">
        <v>44459</v>
      </c>
      <c r="G8" s="3">
        <v>44473</v>
      </c>
      <c r="H8" s="6" t="s">
        <v>34</v>
      </c>
      <c r="I8" s="11">
        <v>425300</v>
      </c>
      <c r="J8" s="11">
        <v>0</v>
      </c>
      <c r="K8" s="11">
        <v>0</v>
      </c>
      <c r="L8" s="11">
        <v>425300</v>
      </c>
      <c r="M8" s="4" t="s">
        <v>26</v>
      </c>
      <c r="N8" s="5">
        <v>0</v>
      </c>
      <c r="O8" s="5">
        <v>0</v>
      </c>
      <c r="P8" s="5">
        <v>0</v>
      </c>
      <c r="Q8" s="12"/>
      <c r="R8" s="13"/>
      <c r="S8" s="4"/>
      <c r="T8" t="s">
        <v>38</v>
      </c>
    </row>
    <row r="9" spans="1:20" ht="15" customHeight="1" x14ac:dyDescent="0.25">
      <c r="A9" s="1" t="s">
        <v>8</v>
      </c>
      <c r="B9" s="1" t="s">
        <v>9</v>
      </c>
      <c r="C9" s="1">
        <v>900033371</v>
      </c>
      <c r="D9" s="2" t="s">
        <v>31</v>
      </c>
      <c r="E9" s="1">
        <v>672494</v>
      </c>
      <c r="F9" s="3">
        <v>44469</v>
      </c>
      <c r="G9" s="3">
        <v>44473</v>
      </c>
      <c r="H9" s="6" t="s">
        <v>34</v>
      </c>
      <c r="I9" s="11">
        <v>1517417</v>
      </c>
      <c r="J9" s="11">
        <v>0</v>
      </c>
      <c r="K9" s="11">
        <v>0</v>
      </c>
      <c r="L9" s="11">
        <v>1517417</v>
      </c>
      <c r="M9" s="4" t="s">
        <v>26</v>
      </c>
      <c r="N9" s="5">
        <v>0</v>
      </c>
      <c r="O9" s="5">
        <v>0</v>
      </c>
      <c r="P9" s="5">
        <v>0</v>
      </c>
      <c r="Q9" s="12"/>
      <c r="R9" s="13"/>
      <c r="S9" s="4"/>
      <c r="T9" t="s">
        <v>38</v>
      </c>
    </row>
    <row r="10" spans="1:20" ht="15" customHeight="1" x14ac:dyDescent="0.25">
      <c r="A10" s="1" t="s">
        <v>12</v>
      </c>
      <c r="B10" s="1" t="s">
        <v>9</v>
      </c>
      <c r="C10" s="1">
        <v>900033371</v>
      </c>
      <c r="D10" s="2" t="s">
        <v>31</v>
      </c>
      <c r="E10" s="1">
        <v>676072</v>
      </c>
      <c r="F10" s="3">
        <v>44828</v>
      </c>
      <c r="G10" s="3">
        <v>44844</v>
      </c>
      <c r="H10" s="6" t="s">
        <v>34</v>
      </c>
      <c r="I10" s="11">
        <v>697700</v>
      </c>
      <c r="J10" s="11">
        <v>0</v>
      </c>
      <c r="K10" s="11">
        <v>0</v>
      </c>
      <c r="L10" s="11">
        <v>697700</v>
      </c>
      <c r="M10" s="4" t="s">
        <v>26</v>
      </c>
      <c r="N10" s="5">
        <v>0</v>
      </c>
      <c r="O10" s="5">
        <v>0</v>
      </c>
      <c r="P10" s="5">
        <v>0</v>
      </c>
      <c r="Q10" s="12"/>
      <c r="R10" s="13"/>
      <c r="S10" s="4"/>
      <c r="T10" t="s">
        <v>38</v>
      </c>
    </row>
    <row r="11" spans="1:20" ht="15" customHeight="1" x14ac:dyDescent="0.25">
      <c r="A11" s="1" t="s">
        <v>14</v>
      </c>
      <c r="B11" s="1" t="s">
        <v>9</v>
      </c>
      <c r="C11" s="1">
        <v>900033371</v>
      </c>
      <c r="D11" s="2" t="s">
        <v>31</v>
      </c>
      <c r="E11" s="1">
        <v>680254</v>
      </c>
      <c r="F11" s="3">
        <v>45162</v>
      </c>
      <c r="G11" s="3">
        <v>45208</v>
      </c>
      <c r="H11" s="6" t="s">
        <v>34</v>
      </c>
      <c r="I11" s="11">
        <v>7932634</v>
      </c>
      <c r="J11" s="11">
        <v>217216</v>
      </c>
      <c r="K11" s="11">
        <v>7253834</v>
      </c>
      <c r="L11" s="11">
        <v>461584</v>
      </c>
      <c r="M11" s="4" t="s">
        <v>26</v>
      </c>
      <c r="N11" s="5">
        <v>678800</v>
      </c>
      <c r="O11" s="5">
        <v>217216</v>
      </c>
      <c r="P11" s="5">
        <v>461584</v>
      </c>
      <c r="Q11" s="12">
        <v>45643</v>
      </c>
      <c r="R11" s="13" t="s">
        <v>35</v>
      </c>
      <c r="S11" s="4"/>
      <c r="T11" t="s">
        <v>39</v>
      </c>
    </row>
    <row r="12" spans="1:20" ht="15" customHeight="1" x14ac:dyDescent="0.25">
      <c r="A12" s="1" t="s">
        <v>29</v>
      </c>
      <c r="B12" s="1" t="s">
        <v>9</v>
      </c>
      <c r="C12" s="1">
        <v>900033371</v>
      </c>
      <c r="D12" s="2" t="s">
        <v>31</v>
      </c>
      <c r="E12" s="1">
        <v>682556</v>
      </c>
      <c r="F12" s="3">
        <v>45414</v>
      </c>
      <c r="G12" s="3">
        <v>45485</v>
      </c>
      <c r="H12" s="6" t="s">
        <v>34</v>
      </c>
      <c r="I12" s="11">
        <v>1667300</v>
      </c>
      <c r="J12" s="11">
        <v>0</v>
      </c>
      <c r="K12" s="11">
        <v>0</v>
      </c>
      <c r="L12" s="11">
        <v>1667300</v>
      </c>
      <c r="M12" s="4" t="s">
        <v>27</v>
      </c>
      <c r="N12" s="5">
        <v>0</v>
      </c>
      <c r="O12" s="5">
        <v>0</v>
      </c>
      <c r="P12" s="5">
        <v>0</v>
      </c>
      <c r="Q12" s="12"/>
      <c r="R12" s="13"/>
      <c r="S12" s="4"/>
      <c r="T12" t="s">
        <v>40</v>
      </c>
    </row>
    <row r="13" spans="1:20" ht="15" customHeight="1" x14ac:dyDescent="0.25">
      <c r="A13" s="14" t="s">
        <v>30</v>
      </c>
      <c r="B13" s="14" t="s">
        <v>11</v>
      </c>
      <c r="C13" s="14" t="s">
        <v>11</v>
      </c>
      <c r="D13" s="14" t="s">
        <v>11</v>
      </c>
      <c r="E13" s="14" t="s">
        <v>11</v>
      </c>
      <c r="F13" s="14" t="s">
        <v>11</v>
      </c>
      <c r="G13" s="14" t="s">
        <v>11</v>
      </c>
      <c r="H13" s="14" t="s">
        <v>11</v>
      </c>
      <c r="I13" s="15">
        <f>SUBTOTAL(9,I6:I12)</f>
        <v>13237359</v>
      </c>
      <c r="J13" s="15">
        <f>SUBTOTAL(9,J6:J12)</f>
        <v>217216</v>
      </c>
      <c r="K13" s="15">
        <f>SUBTOTAL(9,K6:K12)</f>
        <v>7253834</v>
      </c>
      <c r="L13" s="15">
        <f>SUBTOTAL(9,L6:L12)</f>
        <v>5766309</v>
      </c>
      <c r="M13" s="14" t="s">
        <v>11</v>
      </c>
      <c r="N13" s="15">
        <f>SUBTOTAL(9,N6:N12)</f>
        <v>678800</v>
      </c>
      <c r="O13" s="15">
        <f>SUBTOTAL(9,O6:O12)</f>
        <v>217216</v>
      </c>
      <c r="P13" s="15">
        <f>SUBTOTAL(9,P6:P12)</f>
        <v>461584</v>
      </c>
      <c r="Q13" s="14" t="s">
        <v>11</v>
      </c>
      <c r="R13" s="14" t="s">
        <v>11</v>
      </c>
      <c r="S13" s="14" t="s">
        <v>11</v>
      </c>
      <c r="T13" s="16" t="s">
        <v>11</v>
      </c>
    </row>
  </sheetData>
  <autoFilter ref="A5:T5"/>
  <mergeCells count="4">
    <mergeCell ref="A4:S4"/>
    <mergeCell ref="A1:S1"/>
    <mergeCell ref="A2:S2"/>
    <mergeCell ref="A3:S3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CA31C4-C355-4135-BFAA-6F1A9CF596F5}"/>
</file>

<file path=customXml/itemProps2.xml><?xml version="1.0" encoding="utf-8"?>
<ds:datastoreItem xmlns:ds="http://schemas.openxmlformats.org/officeDocument/2006/customXml" ds:itemID="{C7D8FD29-A180-4F76-9A00-5D9984E084F5}"/>
</file>

<file path=customXml/itemProps3.xml><?xml version="1.0" encoding="utf-8"?>
<ds:datastoreItem xmlns:ds="http://schemas.openxmlformats.org/officeDocument/2006/customXml" ds:itemID="{DBD3B337-46F0-4DDD-B922-6265A7AA7E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24-12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2025-01-31T16:07:01Z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