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2\Obligacion 1 - Gestión de Cobro\3. Evidencias de cruces\Allianz Seguros\"/>
    </mc:Choice>
  </mc:AlternateContent>
  <bookViews>
    <workbookView xWindow="-21720" yWindow="960" windowWidth="21840" windowHeight="13140"/>
  </bookViews>
  <sheets>
    <sheet name="24-12" sheetId="26" r:id="rId1"/>
  </sheets>
  <definedNames>
    <definedName name="_xlnm._FilterDatabase" localSheetId="0" hidden="1">'24-12'!$A$5:$Q$6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" i="26" l="1"/>
  <c r="K7" i="26"/>
  <c r="J7" i="26"/>
  <c r="I7" i="26"/>
</calcChain>
</file>

<file path=xl/sharedStrings.xml><?xml version="1.0" encoding="utf-8"?>
<sst xmlns="http://schemas.openxmlformats.org/spreadsheetml/2006/main" count="44" uniqueCount="32">
  <si>
    <t>Nit</t>
  </si>
  <si>
    <t>Fecha Factura</t>
  </si>
  <si>
    <t>Nombre Tercero</t>
  </si>
  <si>
    <t>N. Factura</t>
  </si>
  <si>
    <t>SUBRED INTEGRADA DE SERVICIOS DE SALUD SUR E.S.E.</t>
  </si>
  <si>
    <t>Saldo</t>
  </si>
  <si>
    <t>7. SRS</t>
  </si>
  <si>
    <t xml:space="preserve"> </t>
  </si>
  <si>
    <t>SUBGERENCIA FINANCIERA - AREA DE CARTERA</t>
  </si>
  <si>
    <t>SUBRED SUR</t>
  </si>
  <si>
    <t>Regimen</t>
  </si>
  <si>
    <t>N. Radicado</t>
  </si>
  <si>
    <t>Fecha Radicado</t>
  </si>
  <si>
    <t>Facturado</t>
  </si>
  <si>
    <t>Traslados</t>
  </si>
  <si>
    <t>Nit Unidad</t>
  </si>
  <si>
    <t>Grupo</t>
  </si>
  <si>
    <t>Edad</t>
  </si>
  <si>
    <t>6. Mayor a 361 días</t>
  </si>
  <si>
    <t>Respuesta Objecion 1</t>
  </si>
  <si>
    <t>Totales</t>
  </si>
  <si>
    <t>Polizas</t>
  </si>
  <si>
    <t>Nombre Unidad</t>
  </si>
  <si>
    <t>GL-02290-18</t>
  </si>
  <si>
    <t xml:space="preserve">ALLIANZ SEGUROS S.A   </t>
  </si>
  <si>
    <t>Estado Cierre</t>
  </si>
  <si>
    <t>Valor Glosa Conciliada a 25-Dic-24</t>
  </si>
  <si>
    <t>EN GLOSA U OTRO ESTADO</t>
  </si>
  <si>
    <t>CORTE: 31-DIC-24</t>
  </si>
  <si>
    <t>Estado ERP</t>
  </si>
  <si>
    <t>Saldo corresponde a la EPS</t>
  </si>
  <si>
    <t>000003121132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</si>
</sst>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2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3" fillId="3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9" fillId="0" borderId="0"/>
  </cellStyleXfs>
  <cellXfs count="19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8" fillId="0" borderId="0" xfId="1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/>
    </xf>
    <xf numFmtId="165" fontId="27" fillId="33" borderId="0" xfId="1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7" fillId="34" borderId="0" xfId="0" applyFont="1" applyFill="1" applyBorder="1" applyAlignment="1">
      <alignment horizontal="center" vertical="center" wrapText="1"/>
    </xf>
    <xf numFmtId="0" fontId="27" fillId="3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93389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abSelected="1" topLeftCell="O1" zoomScale="75" zoomScaleNormal="75" workbookViewId="0">
      <pane ySplit="5" topLeftCell="A6" activePane="bottomLeft" state="frozen"/>
      <selection pane="bottomLeft" activeCell="R6" sqref="R6"/>
    </sheetView>
  </sheetViews>
  <sheetFormatPr baseColWidth="10" defaultColWidth="22.7109375" defaultRowHeight="15" customHeight="1" x14ac:dyDescent="0.25"/>
  <cols>
    <col min="1" max="17" width="22.7109375" customWidth="1"/>
    <col min="18" max="18" width="39.7109375" customWidth="1"/>
  </cols>
  <sheetData>
    <row r="1" spans="1:18" ht="15" customHeight="1" x14ac:dyDescent="0.25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8" ht="15" customHeight="1" x14ac:dyDescent="0.2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15" customHeight="1" x14ac:dyDescent="0.25">
      <c r="A3" s="14" t="s">
        <v>28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8" ht="1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8" ht="30" customHeight="1" x14ac:dyDescent="0.25">
      <c r="A5" s="7" t="s">
        <v>3</v>
      </c>
      <c r="B5" s="7" t="s">
        <v>10</v>
      </c>
      <c r="C5" s="7" t="s">
        <v>0</v>
      </c>
      <c r="D5" s="7" t="s">
        <v>2</v>
      </c>
      <c r="E5" s="7" t="s">
        <v>11</v>
      </c>
      <c r="F5" s="7" t="s">
        <v>1</v>
      </c>
      <c r="G5" s="7" t="s">
        <v>12</v>
      </c>
      <c r="H5" s="7" t="s">
        <v>25</v>
      </c>
      <c r="I5" s="8" t="s">
        <v>13</v>
      </c>
      <c r="J5" s="8" t="s">
        <v>14</v>
      </c>
      <c r="K5" s="8" t="s">
        <v>5</v>
      </c>
      <c r="L5" s="7" t="s">
        <v>22</v>
      </c>
      <c r="M5" s="7" t="s">
        <v>15</v>
      </c>
      <c r="N5" s="7" t="s">
        <v>16</v>
      </c>
      <c r="O5" s="7" t="s">
        <v>17</v>
      </c>
      <c r="P5" s="9" t="s">
        <v>26</v>
      </c>
      <c r="Q5" s="9" t="s">
        <v>19</v>
      </c>
      <c r="R5" s="15" t="s">
        <v>29</v>
      </c>
    </row>
    <row r="6" spans="1:18" ht="15" customHeight="1" x14ac:dyDescent="0.25">
      <c r="A6" s="18" t="s">
        <v>31</v>
      </c>
      <c r="B6" s="1" t="s">
        <v>21</v>
      </c>
      <c r="C6" s="1">
        <v>860026182</v>
      </c>
      <c r="D6" s="2" t="s">
        <v>24</v>
      </c>
      <c r="E6" s="1">
        <v>657581</v>
      </c>
      <c r="F6" s="3">
        <v>43172</v>
      </c>
      <c r="G6" s="3">
        <v>43207</v>
      </c>
      <c r="H6" s="6" t="s">
        <v>27</v>
      </c>
      <c r="I6" s="10">
        <v>5333144</v>
      </c>
      <c r="J6" s="10">
        <v>1751144</v>
      </c>
      <c r="K6" s="10">
        <v>3582000</v>
      </c>
      <c r="L6" s="1" t="s">
        <v>6</v>
      </c>
      <c r="M6" s="1">
        <v>900958564</v>
      </c>
      <c r="N6" s="4" t="s">
        <v>9</v>
      </c>
      <c r="O6" s="4" t="s">
        <v>18</v>
      </c>
      <c r="P6" s="5">
        <v>0</v>
      </c>
      <c r="Q6" s="6" t="s">
        <v>23</v>
      </c>
      <c r="R6" s="17" t="s">
        <v>30</v>
      </c>
    </row>
    <row r="7" spans="1:18" ht="15" customHeight="1" x14ac:dyDescent="0.25">
      <c r="A7" s="11" t="s">
        <v>20</v>
      </c>
      <c r="B7" s="11" t="s">
        <v>7</v>
      </c>
      <c r="C7" s="11" t="s">
        <v>7</v>
      </c>
      <c r="D7" s="11" t="s">
        <v>7</v>
      </c>
      <c r="E7" s="11" t="s">
        <v>7</v>
      </c>
      <c r="F7" s="11" t="s">
        <v>7</v>
      </c>
      <c r="G7" s="11" t="s">
        <v>7</v>
      </c>
      <c r="H7" s="11" t="s">
        <v>7</v>
      </c>
      <c r="I7" s="12">
        <f>SUBTOTAL(9,I6:I6)</f>
        <v>5333144</v>
      </c>
      <c r="J7" s="12">
        <f>SUBTOTAL(9,J6:J6)</f>
        <v>1751144</v>
      </c>
      <c r="K7" s="12">
        <f>SUBTOTAL(9,K6:K6)</f>
        <v>3582000</v>
      </c>
      <c r="L7" s="11" t="s">
        <v>7</v>
      </c>
      <c r="M7" s="11" t="s">
        <v>7</v>
      </c>
      <c r="N7" s="11" t="s">
        <v>7</v>
      </c>
      <c r="O7" s="11" t="s">
        <v>7</v>
      </c>
      <c r="P7" s="12">
        <f>SUBTOTAL(9,P6:P6)</f>
        <v>0</v>
      </c>
      <c r="Q7" s="11" t="s">
        <v>7</v>
      </c>
      <c r="R7" s="16" t="s">
        <v>7</v>
      </c>
    </row>
  </sheetData>
  <autoFilter ref="A5:Q6"/>
  <mergeCells count="4">
    <mergeCell ref="A4:Q4"/>
    <mergeCell ref="A1:Q1"/>
    <mergeCell ref="A2:Q2"/>
    <mergeCell ref="A3:Q3"/>
  </mergeCells>
  <pageMargins left="0.39370078740157483" right="0.39370078740157483" top="0.78740157480314965" bottom="0.78740157480314965" header="0" footer="0.39370078740157483"/>
  <pageSetup scale="95" orientation="landscape" r:id="rId1"/>
  <headerFooter>
    <oddHeader>&amp;C&amp;"Calibri"&amp;10&amp;K000000 Internal&amp;1#_x000D_</oddHead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F25F99-DA0B-4AFE-8532-883EF32CA84F}"/>
</file>

<file path=customXml/itemProps2.xml><?xml version="1.0" encoding="utf-8"?>
<ds:datastoreItem xmlns:ds="http://schemas.openxmlformats.org/officeDocument/2006/customXml" ds:itemID="{A52B77BA-DDF0-485E-AE18-01EC4FE289DA}"/>
</file>

<file path=customXml/itemProps3.xml><?xml version="1.0" encoding="utf-8"?>
<ds:datastoreItem xmlns:ds="http://schemas.openxmlformats.org/officeDocument/2006/customXml" ds:itemID="{DED09FA7-24AF-49E5-9B40-03BB22FCC43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2025-02-26T21:48:11Z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63bc15e-e7bf-41c1-bdb3-03882d8a2e2c_Enabled">
    <vt:lpwstr>true</vt:lpwstr>
  </property>
  <property fmtid="{D5CDD505-2E9C-101B-9397-08002B2CF9AE}" pid="3" name="MSIP_Label_863bc15e-e7bf-41c1-bdb3-03882d8a2e2c_SetDate">
    <vt:lpwstr>2025-02-03T16:07:16Z</vt:lpwstr>
  </property>
  <property fmtid="{D5CDD505-2E9C-101B-9397-08002B2CF9AE}" pid="4" name="MSIP_Label_863bc15e-e7bf-41c1-bdb3-03882d8a2e2c_Method">
    <vt:lpwstr>Privileged</vt:lpwstr>
  </property>
  <property fmtid="{D5CDD505-2E9C-101B-9397-08002B2CF9AE}" pid="5" name="MSIP_Label_863bc15e-e7bf-41c1-bdb3-03882d8a2e2c_Name">
    <vt:lpwstr>863bc15e-e7bf-41c1-bdb3-03882d8a2e2c</vt:lpwstr>
  </property>
  <property fmtid="{D5CDD505-2E9C-101B-9397-08002B2CF9AE}" pid="6" name="MSIP_Label_863bc15e-e7bf-41c1-bdb3-03882d8a2e2c_SiteId">
    <vt:lpwstr>6e06e42d-6925-47c6-b9e7-9581c7ca302a</vt:lpwstr>
  </property>
  <property fmtid="{D5CDD505-2E9C-101B-9397-08002B2CF9AE}" pid="7" name="MSIP_Label_863bc15e-e7bf-41c1-bdb3-03882d8a2e2c_ActionId">
    <vt:lpwstr>7050c3a3-01f5-40c6-ae9a-890833389e81</vt:lpwstr>
  </property>
  <property fmtid="{D5CDD505-2E9C-101B-9397-08002B2CF9AE}" pid="8" name="MSIP_Label_863bc15e-e7bf-41c1-bdb3-03882d8a2e2c_ContentBits">
    <vt:lpwstr>1</vt:lpwstr>
  </property>
  <property fmtid="{D5CDD505-2E9C-101B-9397-08002B2CF9AE}" pid="9" name="_AdHocReviewCycleID">
    <vt:i4>678491008</vt:i4>
  </property>
  <property fmtid="{D5CDD505-2E9C-101B-9397-08002B2CF9AE}" pid="10" name="_NewReviewCycle">
    <vt:lpwstr/>
  </property>
  <property fmtid="{D5CDD505-2E9C-101B-9397-08002B2CF9AE}" pid="11" name="_EmailSubject">
    <vt:lpwstr>Rta a  Derecho de petición único cobro persuasivo cartera a dic-24 Subred Sur vs Allianz Seguros</vt:lpwstr>
  </property>
  <property fmtid="{D5CDD505-2E9C-101B-9397-08002B2CF9AE}" pid="12" name="_AuthorEmailDisplayName">
    <vt:lpwstr>Indemnizaciones Vida</vt:lpwstr>
  </property>
  <property fmtid="{D5CDD505-2E9C-101B-9397-08002B2CF9AE}" pid="13" name="_ReviewingToolsShownOnce">
    <vt:lpwstr/>
  </property>
  <property fmtid="{D5CDD505-2E9C-101B-9397-08002B2CF9AE}" pid="14" name="ContentTypeId">
    <vt:lpwstr>0x01010011527487AE2AE746A6661416F54662D8</vt:lpwstr>
  </property>
</Properties>
</file>