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Cia de Seguros de Vida Colmena\"/>
    </mc:Choice>
  </mc:AlternateContent>
  <bookViews>
    <workbookView xWindow="4140" yWindow="585" windowWidth="6045" windowHeight="5460"/>
  </bookViews>
  <sheets>
    <sheet name="24-12" sheetId="26" r:id="rId1"/>
  </sheets>
  <definedNames>
    <definedName name="_xlnm._FilterDatabase" localSheetId="0" hidden="1">'24-12'!$A$5:$T$7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</workbook>
</file>

<file path=xl/calcChain.xml><?xml version="1.0" encoding="utf-8"?>
<calcChain xmlns="http://schemas.openxmlformats.org/spreadsheetml/2006/main">
  <c r="P8" i="26" l="1"/>
  <c r="K8" i="26"/>
  <c r="J8" i="26"/>
  <c r="I8" i="26"/>
</calcChain>
</file>

<file path=xl/sharedStrings.xml><?xml version="1.0" encoding="utf-8"?>
<sst xmlns="http://schemas.openxmlformats.org/spreadsheetml/2006/main" count="63" uniqueCount="43">
  <si>
    <t>Nit</t>
  </si>
  <si>
    <t>Fecha Factura</t>
  </si>
  <si>
    <t>Nombre Tercero</t>
  </si>
  <si>
    <t>N. Factura</t>
  </si>
  <si>
    <t>SUBRED INTEGRADA DE SERVICIOS DE SALUD SUR E.S.E.</t>
  </si>
  <si>
    <t>Saldo</t>
  </si>
  <si>
    <t>7. SRS</t>
  </si>
  <si>
    <t xml:space="preserve"> </t>
  </si>
  <si>
    <t>ARL</t>
  </si>
  <si>
    <t>SUBGERENCIA FINANCIERA - AREA DE CARTERA</t>
  </si>
  <si>
    <t>SUBRED SUR</t>
  </si>
  <si>
    <t>Regimen</t>
  </si>
  <si>
    <t>N. Radicado</t>
  </si>
  <si>
    <t>Fecha Radicado</t>
  </si>
  <si>
    <t>Facturado</t>
  </si>
  <si>
    <t>Traslados</t>
  </si>
  <si>
    <t>Nit Unidad</t>
  </si>
  <si>
    <t>Grupo</t>
  </si>
  <si>
    <t>Edad</t>
  </si>
  <si>
    <t>Respuesta Objecion 2</t>
  </si>
  <si>
    <t>1. De 0 a 30 días</t>
  </si>
  <si>
    <t>4. De 91 a 180 días</t>
  </si>
  <si>
    <t>Respuesta Objecion 1</t>
  </si>
  <si>
    <t>Totales</t>
  </si>
  <si>
    <t>Nombre Unidad</t>
  </si>
  <si>
    <t>000009170928</t>
  </si>
  <si>
    <t xml:space="preserve">COMPAÑIA DE SEGUROS DE VIDA COLMENA S.A.   </t>
  </si>
  <si>
    <t>GL-03030-24</t>
  </si>
  <si>
    <t>000009242182</t>
  </si>
  <si>
    <t>Estado Cierre</t>
  </si>
  <si>
    <t>Valor Glosa Conciliada a 25-Dic-24</t>
  </si>
  <si>
    <t>EN GLOSA U OTRO ESTADO</t>
  </si>
  <si>
    <t xml:space="preserve">  </t>
  </si>
  <si>
    <t>CORTE: 31-DIC-24</t>
  </si>
  <si>
    <t>GL-02768-24</t>
  </si>
  <si>
    <t>Estado ERP</t>
  </si>
  <si>
    <t>Observación Subred</t>
  </si>
  <si>
    <t>Glosa</t>
  </si>
  <si>
    <t>Devuelta</t>
  </si>
  <si>
    <t>Glosa contestada. Se adjuntan evidencias</t>
  </si>
  <si>
    <t>En trámite de respuesta</t>
  </si>
  <si>
    <t>Observación Concil. Médica</t>
  </si>
  <si>
    <t>Valor aceptado en conciliación médica por 156.000. Aplicar nota credito el saldo (70.019) ya que se aplicaron pagos de otras facturas que ya habian sido aceptadas en mesa.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</si>
</sst>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8" fillId="0" borderId="0"/>
  </cellStyleXfs>
  <cellXfs count="19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5" fontId="27" fillId="0" borderId="0" xfId="1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vertical="center"/>
    </xf>
    <xf numFmtId="0" fontId="26" fillId="34" borderId="0" xfId="0" applyFont="1" applyFill="1" applyBorder="1" applyAlignment="1">
      <alignment horizontal="center" vertical="center" wrapText="1"/>
    </xf>
    <xf numFmtId="0" fontId="26" fillId="34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1" zoomScale="75" zoomScaleNormal="75" workbookViewId="0">
      <pane ySplit="5" topLeftCell="A6" activePane="bottomLeft" state="frozen"/>
      <selection pane="bottomLeft" activeCell="S6" sqref="S6:S7"/>
    </sheetView>
  </sheetViews>
  <sheetFormatPr baseColWidth="10" defaultColWidth="22.7109375" defaultRowHeight="15" customHeight="1" x14ac:dyDescent="0.25"/>
  <cols>
    <col min="1" max="18" width="22.7109375" customWidth="1"/>
    <col min="20" max="20" width="39.5703125" customWidth="1"/>
    <col min="21" max="21" width="50.7109375" customWidth="1"/>
  </cols>
  <sheetData>
    <row r="1" spans="1:21" ht="15" customHeight="1" x14ac:dyDescent="0.25">
      <c r="A1" s="18" t="s">
        <v>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21" ht="15" customHeight="1" x14ac:dyDescent="0.25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21" ht="15" customHeight="1" x14ac:dyDescent="0.25">
      <c r="A3" s="18" t="s">
        <v>33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1" ht="1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21" ht="30" customHeight="1" x14ac:dyDescent="0.25">
      <c r="A5" s="7" t="s">
        <v>3</v>
      </c>
      <c r="B5" s="7" t="s">
        <v>11</v>
      </c>
      <c r="C5" s="7" t="s">
        <v>0</v>
      </c>
      <c r="D5" s="7" t="s">
        <v>2</v>
      </c>
      <c r="E5" s="7" t="s">
        <v>12</v>
      </c>
      <c r="F5" s="7" t="s">
        <v>1</v>
      </c>
      <c r="G5" s="7" t="s">
        <v>13</v>
      </c>
      <c r="H5" s="7" t="s">
        <v>29</v>
      </c>
      <c r="I5" s="8" t="s">
        <v>14</v>
      </c>
      <c r="J5" s="8" t="s">
        <v>15</v>
      </c>
      <c r="K5" s="8" t="s">
        <v>5</v>
      </c>
      <c r="L5" s="7" t="s">
        <v>24</v>
      </c>
      <c r="M5" s="7" t="s">
        <v>16</v>
      </c>
      <c r="N5" s="7" t="s">
        <v>17</v>
      </c>
      <c r="O5" s="7" t="s">
        <v>18</v>
      </c>
      <c r="P5" s="9" t="s">
        <v>30</v>
      </c>
      <c r="Q5" s="9" t="s">
        <v>22</v>
      </c>
      <c r="R5" s="9" t="s">
        <v>19</v>
      </c>
      <c r="S5" s="13" t="s">
        <v>35</v>
      </c>
      <c r="T5" s="9" t="s">
        <v>36</v>
      </c>
      <c r="U5" s="15" t="s">
        <v>41</v>
      </c>
    </row>
    <row r="6" spans="1:21" ht="60" customHeight="1" x14ac:dyDescent="0.25">
      <c r="A6" s="1" t="s">
        <v>25</v>
      </c>
      <c r="B6" s="1" t="s">
        <v>8</v>
      </c>
      <c r="C6" s="1">
        <v>800226175</v>
      </c>
      <c r="D6" s="2" t="s">
        <v>26</v>
      </c>
      <c r="E6" s="1">
        <v>683421</v>
      </c>
      <c r="F6" s="3">
        <v>45519</v>
      </c>
      <c r="G6" s="3">
        <v>45553</v>
      </c>
      <c r="H6" s="6" t="s">
        <v>31</v>
      </c>
      <c r="I6" s="10">
        <v>318128</v>
      </c>
      <c r="J6" s="10">
        <v>248108.64</v>
      </c>
      <c r="K6" s="10">
        <v>70019.360000000001</v>
      </c>
      <c r="L6" s="1" t="s">
        <v>6</v>
      </c>
      <c r="M6" s="1">
        <v>900958564</v>
      </c>
      <c r="N6" s="4" t="s">
        <v>10</v>
      </c>
      <c r="O6" s="4" t="s">
        <v>21</v>
      </c>
      <c r="P6" s="5">
        <v>0</v>
      </c>
      <c r="Q6" s="6" t="s">
        <v>34</v>
      </c>
      <c r="R6" s="6" t="s">
        <v>27</v>
      </c>
      <c r="S6" t="s">
        <v>37</v>
      </c>
      <c r="T6" t="s">
        <v>39</v>
      </c>
      <c r="U6" s="16" t="s">
        <v>42</v>
      </c>
    </row>
    <row r="7" spans="1:21" ht="15" customHeight="1" x14ac:dyDescent="0.25">
      <c r="A7" s="1" t="s">
        <v>28</v>
      </c>
      <c r="B7" s="1" t="s">
        <v>8</v>
      </c>
      <c r="C7" s="1">
        <v>800226175</v>
      </c>
      <c r="D7" s="2" t="s">
        <v>26</v>
      </c>
      <c r="E7" s="1">
        <v>684375</v>
      </c>
      <c r="F7" s="3">
        <v>45616</v>
      </c>
      <c r="G7" s="3">
        <v>45637</v>
      </c>
      <c r="H7" s="6" t="s">
        <v>31</v>
      </c>
      <c r="I7" s="10">
        <v>159305</v>
      </c>
      <c r="J7" s="10">
        <v>0</v>
      </c>
      <c r="K7" s="10">
        <v>159305</v>
      </c>
      <c r="L7" s="1" t="s">
        <v>6</v>
      </c>
      <c r="M7" s="1">
        <v>900958564</v>
      </c>
      <c r="N7" s="4" t="s">
        <v>10</v>
      </c>
      <c r="O7" s="4" t="s">
        <v>20</v>
      </c>
      <c r="P7" s="5">
        <v>0</v>
      </c>
      <c r="Q7" s="4"/>
      <c r="S7" t="s">
        <v>38</v>
      </c>
      <c r="T7" t="s">
        <v>40</v>
      </c>
      <c r="U7" t="s">
        <v>40</v>
      </c>
    </row>
    <row r="8" spans="1:21" ht="15" customHeight="1" x14ac:dyDescent="0.25">
      <c r="A8" s="11" t="s">
        <v>23</v>
      </c>
      <c r="B8" s="11" t="s">
        <v>7</v>
      </c>
      <c r="C8" s="11" t="s">
        <v>7</v>
      </c>
      <c r="D8" s="11" t="s">
        <v>7</v>
      </c>
      <c r="E8" s="11" t="s">
        <v>7</v>
      </c>
      <c r="F8" s="11" t="s">
        <v>7</v>
      </c>
      <c r="G8" s="11" t="s">
        <v>7</v>
      </c>
      <c r="H8" s="11" t="s">
        <v>7</v>
      </c>
      <c r="I8" s="12">
        <f>SUBTOTAL(9,I6:I7)</f>
        <v>477433</v>
      </c>
      <c r="J8" s="12">
        <f>SUBTOTAL(9,J6:J7)</f>
        <v>248108.64</v>
      </c>
      <c r="K8" s="12">
        <f>SUBTOTAL(9,K6:K7)</f>
        <v>229324.36</v>
      </c>
      <c r="L8" s="11" t="s">
        <v>7</v>
      </c>
      <c r="M8" s="11" t="s">
        <v>7</v>
      </c>
      <c r="N8" s="11" t="s">
        <v>7</v>
      </c>
      <c r="O8" s="11" t="s">
        <v>7</v>
      </c>
      <c r="P8" s="12">
        <f>SUBTOTAL(9,P6:P7)</f>
        <v>0</v>
      </c>
      <c r="Q8" s="11" t="s">
        <v>7</v>
      </c>
      <c r="R8" s="11" t="s">
        <v>32</v>
      </c>
      <c r="S8" s="14" t="s">
        <v>32</v>
      </c>
      <c r="T8" s="11" t="s">
        <v>32</v>
      </c>
      <c r="U8" s="12" t="s">
        <v>7</v>
      </c>
    </row>
  </sheetData>
  <autoFilter ref="A5:T7"/>
  <mergeCells count="4">
    <mergeCell ref="A4:R4"/>
    <mergeCell ref="A1:R1"/>
    <mergeCell ref="A2:R2"/>
    <mergeCell ref="A3:R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57DED3-87C7-4FD3-BE3C-6A4C45B20327}"/>
</file>

<file path=customXml/itemProps2.xml><?xml version="1.0" encoding="utf-8"?>
<ds:datastoreItem xmlns:ds="http://schemas.openxmlformats.org/officeDocument/2006/customXml" ds:itemID="{97FB5865-DCAA-4799-A558-6B3DAB593948}"/>
</file>

<file path=customXml/itemProps3.xml><?xml version="1.0" encoding="utf-8"?>
<ds:datastoreItem xmlns:ds="http://schemas.openxmlformats.org/officeDocument/2006/customXml" ds:itemID="{F8A434A3-F7DA-4A23-A5A9-75D67D580B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2025-02-26T21:52:56Z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