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pivotTables/pivotTable1.xml" ContentType="application/vnd.openxmlformats-officedocument.spreadsheetml.pivotTable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4 Ricardo\Gestion Ricardo T SRS\2025\Gestion 25-02\Obligacion 1 - Gestión de Cobro\3. Evidencias de cruces\Dusakawi EPSI\"/>
    </mc:Choice>
  </mc:AlternateContent>
  <bookViews>
    <workbookView xWindow="4140" yWindow="585" windowWidth="6045" windowHeight="5460"/>
  </bookViews>
  <sheets>
    <sheet name="Hoja1" sheetId="29" r:id="rId1"/>
    <sheet name="TD" sheetId="30" r:id="rId2"/>
    <sheet name="Resumen" sheetId="32" r:id="rId3"/>
  </sheets>
  <definedNames>
    <definedName name="_xlnm._FilterDatabase" localSheetId="0" hidden="1">Hoja1!$A$5:$AY$193</definedName>
    <definedName name="_xlnm._FilterDatabase" localSheetId="2" hidden="1">Resumen!$A$2:$K$27</definedName>
    <definedName name="DetalladaEntidadesMayo_2019" localSheetId="0">#REF!</definedName>
    <definedName name="DetalladaEntidadesMayo_2019" localSheetId="2">#REF!</definedName>
    <definedName name="DetalladaEntidadesMayo_2019">#REF!</definedName>
    <definedName name="DetalladoCarteraEnero2017" localSheetId="0">#REF!</definedName>
    <definedName name="DetalladoCarteraEnero2017" localSheetId="2">#REF!</definedName>
    <definedName name="DetalladoCarteraEnero2017">#REF!</definedName>
    <definedName name="DetalladoCarteraFebrero2017" localSheetId="0">#REF!</definedName>
    <definedName name="DetalladoCarteraFebrero2017" localSheetId="2">#REF!</definedName>
    <definedName name="DetalladoCarteraFebrero2017">#REF!</definedName>
    <definedName name="DetalladoCarteraMarzo2017" localSheetId="0">#REF!</definedName>
    <definedName name="DetalladoCarteraMarzo2017" localSheetId="2">#REF!</definedName>
    <definedName name="DetalladoCarteraMarzo2017">#REF!</definedName>
    <definedName name="DetalladoCarteraOctubre" localSheetId="0">#REF!</definedName>
    <definedName name="DetalladoCarteraOctubre" localSheetId="2">#REF!</definedName>
    <definedName name="DetalladoCarteraOctubre">#REF!</definedName>
  </definedNames>
  <calcPr calcId="162913"/>
  <pivotCaches>
    <pivotCache cacheId="5" r:id="rId4"/>
  </pivotCaches>
</workbook>
</file>

<file path=xl/calcChain.xml><?xml version="1.0" encoding="utf-8"?>
<calcChain xmlns="http://schemas.openxmlformats.org/spreadsheetml/2006/main">
  <c r="I28" i="32" l="1"/>
  <c r="J28" i="32"/>
  <c r="E28" i="32"/>
  <c r="G28" i="32"/>
  <c r="B28" i="32"/>
  <c r="H28" i="32"/>
  <c r="D28" i="32"/>
  <c r="C28" i="32"/>
  <c r="F28" i="32"/>
  <c r="AP194" i="29" l="1"/>
  <c r="AB194" i="29"/>
  <c r="AU194" i="29"/>
  <c r="AM194" i="29"/>
  <c r="AO194" i="29"/>
  <c r="AJ194" i="29"/>
  <c r="AC194" i="29"/>
  <c r="AK194" i="29"/>
  <c r="AI194" i="29"/>
  <c r="Y194" i="29"/>
  <c r="Q194" i="29"/>
  <c r="P194" i="29"/>
  <c r="O194" i="29"/>
  <c r="M194" i="29"/>
  <c r="L196" i="29" s="1"/>
  <c r="L194" i="29"/>
  <c r="K194" i="29"/>
  <c r="J194" i="29"/>
  <c r="Z194" i="29" l="1"/>
  <c r="AA194" i="29"/>
  <c r="AL194" i="29"/>
  <c r="AQ194" i="29"/>
  <c r="AN194" i="29"/>
</calcChain>
</file>

<file path=xl/sharedStrings.xml><?xml version="1.0" encoding="utf-8"?>
<sst xmlns="http://schemas.openxmlformats.org/spreadsheetml/2006/main" count="1765" uniqueCount="345">
  <si>
    <t>Nit</t>
  </si>
  <si>
    <t>000000200158</t>
  </si>
  <si>
    <t>000000357368</t>
  </si>
  <si>
    <t>000000453125</t>
  </si>
  <si>
    <t>000000704203</t>
  </si>
  <si>
    <t>000001020278</t>
  </si>
  <si>
    <t>000001837231</t>
  </si>
  <si>
    <t>000002310789</t>
  </si>
  <si>
    <t>000002414210</t>
  </si>
  <si>
    <t>000002695891</t>
  </si>
  <si>
    <t>000003702817</t>
  </si>
  <si>
    <t>Fecha Factura</t>
  </si>
  <si>
    <t>000004532862</t>
  </si>
  <si>
    <t>000003901529</t>
  </si>
  <si>
    <t>000004549054</t>
  </si>
  <si>
    <t>000003035453</t>
  </si>
  <si>
    <t>000004589217</t>
  </si>
  <si>
    <t>000007938414</t>
  </si>
  <si>
    <t>000007285901</t>
  </si>
  <si>
    <t>000004089323</t>
  </si>
  <si>
    <t>000003992211</t>
  </si>
  <si>
    <t>000004443050</t>
  </si>
  <si>
    <t>000004212763</t>
  </si>
  <si>
    <t>000004032032</t>
  </si>
  <si>
    <t>000002937684</t>
  </si>
  <si>
    <t>000004217581</t>
  </si>
  <si>
    <t>Nombre Tercero</t>
  </si>
  <si>
    <t>SUBRED INTEGRADA DE SERVICIOS DE SALUD SUR E.S.E.</t>
  </si>
  <si>
    <t>000008058523</t>
  </si>
  <si>
    <t>000008059507</t>
  </si>
  <si>
    <t>000008059698</t>
  </si>
  <si>
    <t>000008062414</t>
  </si>
  <si>
    <t>000008065602</t>
  </si>
  <si>
    <t>000008066805</t>
  </si>
  <si>
    <t>000008067115</t>
  </si>
  <si>
    <t>000008099286</t>
  </si>
  <si>
    <t>000008100090</t>
  </si>
  <si>
    <t>000008100012</t>
  </si>
  <si>
    <t>000008104376</t>
  </si>
  <si>
    <t>000008104697</t>
  </si>
  <si>
    <t>000008116958</t>
  </si>
  <si>
    <t>000008120874</t>
  </si>
  <si>
    <t>000008126830</t>
  </si>
  <si>
    <t>000008128394</t>
  </si>
  <si>
    <t>000008162378</t>
  </si>
  <si>
    <t>000008171536</t>
  </si>
  <si>
    <t>000008155699</t>
  </si>
  <si>
    <t>000008154849</t>
  </si>
  <si>
    <t>000008141221</t>
  </si>
  <si>
    <t>000008155621</t>
  </si>
  <si>
    <t>000008168513</t>
  </si>
  <si>
    <t>000008167588</t>
  </si>
  <si>
    <t>000008166841</t>
  </si>
  <si>
    <t>000008167589</t>
  </si>
  <si>
    <t>000008138546</t>
  </si>
  <si>
    <t>000008145781</t>
  </si>
  <si>
    <t>000008176378</t>
  </si>
  <si>
    <t>000008163608</t>
  </si>
  <si>
    <t>000008170257</t>
  </si>
  <si>
    <t>000008152530</t>
  </si>
  <si>
    <t>000008176837</t>
  </si>
  <si>
    <t>000008165112</t>
  </si>
  <si>
    <t>000008165885</t>
  </si>
  <si>
    <t>000008160448</t>
  </si>
  <si>
    <t>000008145570</t>
  </si>
  <si>
    <t>000008157679</t>
  </si>
  <si>
    <t>000008149645</t>
  </si>
  <si>
    <t>Saldo</t>
  </si>
  <si>
    <t>000008182674</t>
  </si>
  <si>
    <t>000008183106</t>
  </si>
  <si>
    <t>000008184010</t>
  </si>
  <si>
    <t>000008184977</t>
  </si>
  <si>
    <t>000008185732</t>
  </si>
  <si>
    <t>000008187609</t>
  </si>
  <si>
    <t>000008188255</t>
  </si>
  <si>
    <t>000008194222</t>
  </si>
  <si>
    <t xml:space="preserve"> </t>
  </si>
  <si>
    <t>000008207152</t>
  </si>
  <si>
    <t>000008219664</t>
  </si>
  <si>
    <t>000008220177</t>
  </si>
  <si>
    <t>000008220343</t>
  </si>
  <si>
    <t>000008220838</t>
  </si>
  <si>
    <t>000008221173</t>
  </si>
  <si>
    <t>000008221260</t>
  </si>
  <si>
    <t>000008223278</t>
  </si>
  <si>
    <t>000008232566</t>
  </si>
  <si>
    <t>000008236503</t>
  </si>
  <si>
    <t>000008246259</t>
  </si>
  <si>
    <t>000008252470</t>
  </si>
  <si>
    <t>000008282965</t>
  </si>
  <si>
    <t>000008272871</t>
  </si>
  <si>
    <t>000008283684</t>
  </si>
  <si>
    <t>000008276488</t>
  </si>
  <si>
    <t>000008279489</t>
  </si>
  <si>
    <t>000008294244</t>
  </si>
  <si>
    <t>000008309962</t>
  </si>
  <si>
    <t>000008322434</t>
  </si>
  <si>
    <t>000008334313</t>
  </si>
  <si>
    <t>000008340213</t>
  </si>
  <si>
    <t>000008361184</t>
  </si>
  <si>
    <t>000008374157</t>
  </si>
  <si>
    <t>000008378750</t>
  </si>
  <si>
    <t>000008396947</t>
  </si>
  <si>
    <t>000008399107</t>
  </si>
  <si>
    <t>000008412428</t>
  </si>
  <si>
    <t>000008423533</t>
  </si>
  <si>
    <t>000008432090</t>
  </si>
  <si>
    <t>000008451183</t>
  </si>
  <si>
    <t>000008476534</t>
  </si>
  <si>
    <t>000008482650</t>
  </si>
  <si>
    <t>000008482651</t>
  </si>
  <si>
    <t>000008518790</t>
  </si>
  <si>
    <t>000008586763</t>
  </si>
  <si>
    <t>000008586765</t>
  </si>
  <si>
    <t>000008586820</t>
  </si>
  <si>
    <t>000008587103</t>
  </si>
  <si>
    <t>000008602347</t>
  </si>
  <si>
    <t>000008602803</t>
  </si>
  <si>
    <t>000008604997</t>
  </si>
  <si>
    <t>000008606413</t>
  </si>
  <si>
    <t>000008613008</t>
  </si>
  <si>
    <t>SUBGERENCIA FINANCIERA - AREA DE CARTERA</t>
  </si>
  <si>
    <t>000008617327</t>
  </si>
  <si>
    <t>000008620603</t>
  </si>
  <si>
    <t>000008620608</t>
  </si>
  <si>
    <t>000008622196</t>
  </si>
  <si>
    <t>000008622747</t>
  </si>
  <si>
    <t>000008622753</t>
  </si>
  <si>
    <t>000008623597</t>
  </si>
  <si>
    <t>000008625983</t>
  </si>
  <si>
    <t>000008627420</t>
  </si>
  <si>
    <t>000008632613</t>
  </si>
  <si>
    <t>000008639031</t>
  </si>
  <si>
    <t>000008640248</t>
  </si>
  <si>
    <t>000008643571</t>
  </si>
  <si>
    <t>000008655604</t>
  </si>
  <si>
    <t>000008656751</t>
  </si>
  <si>
    <t>000008670290</t>
  </si>
  <si>
    <t>000008734957</t>
  </si>
  <si>
    <t>000008765676</t>
  </si>
  <si>
    <t>000008765678</t>
  </si>
  <si>
    <t>000008828978</t>
  </si>
  <si>
    <t>Regimen</t>
  </si>
  <si>
    <t>N. Radicado</t>
  </si>
  <si>
    <t>Fecha Radicado</t>
  </si>
  <si>
    <t>Facturado</t>
  </si>
  <si>
    <t>Notas Credito</t>
  </si>
  <si>
    <t>Traslados</t>
  </si>
  <si>
    <t>Edad</t>
  </si>
  <si>
    <t>Valor Aceptado Por Subred</t>
  </si>
  <si>
    <t>Valor Aceptado Por ERP</t>
  </si>
  <si>
    <t>Fecha Firma Del Acta</t>
  </si>
  <si>
    <t>N. Acta</t>
  </si>
  <si>
    <t>Respuesta Objecion 2</t>
  </si>
  <si>
    <t>Respuesta Objecion 3</t>
  </si>
  <si>
    <t>Respuesta Objecion 4</t>
  </si>
  <si>
    <t>6. Mayor a 361 días</t>
  </si>
  <si>
    <t>5. De 181 a 360 días</t>
  </si>
  <si>
    <t>2. De 31 a 60 días</t>
  </si>
  <si>
    <t>1. De 0 a 30 días</t>
  </si>
  <si>
    <t>4. De 91 a 180 días</t>
  </si>
  <si>
    <t>3. De 61 a 90 días</t>
  </si>
  <si>
    <t>000008903889</t>
  </si>
  <si>
    <t>000008940187</t>
  </si>
  <si>
    <t>Respuesta Objecion 1</t>
  </si>
  <si>
    <t>000009008051</t>
  </si>
  <si>
    <t>000009052331</t>
  </si>
  <si>
    <t>Totales</t>
  </si>
  <si>
    <t>Subsidiado</t>
  </si>
  <si>
    <t>000009148585</t>
  </si>
  <si>
    <t>000009149102</t>
  </si>
  <si>
    <t>000009161098</t>
  </si>
  <si>
    <t>000009161451</t>
  </si>
  <si>
    <t>000009161512</t>
  </si>
  <si>
    <t>000009161688</t>
  </si>
  <si>
    <t>000009161923</t>
  </si>
  <si>
    <t>000009163157</t>
  </si>
  <si>
    <t>000009163829</t>
  </si>
  <si>
    <t>000009165064</t>
  </si>
  <si>
    <t>000009172603</t>
  </si>
  <si>
    <t>000009175878</t>
  </si>
  <si>
    <t>000009176137</t>
  </si>
  <si>
    <t>000009176279</t>
  </si>
  <si>
    <t>000009177655</t>
  </si>
  <si>
    <t>000009178790</t>
  </si>
  <si>
    <t>GL-01224-17</t>
  </si>
  <si>
    <t>GL-01759-17</t>
  </si>
  <si>
    <t>GL-00140-18</t>
  </si>
  <si>
    <t>GL-01709-18</t>
  </si>
  <si>
    <t>GL-00676-21</t>
  </si>
  <si>
    <t>GL-03146-21</t>
  </si>
  <si>
    <t>GL-01998-21</t>
  </si>
  <si>
    <t>GL-02413-22</t>
  </si>
  <si>
    <t>GL-00512-22</t>
  </si>
  <si>
    <t>GL-03145-21</t>
  </si>
  <si>
    <t>GL-02411-22</t>
  </si>
  <si>
    <t>GL-03144-21</t>
  </si>
  <si>
    <t>GL-02682-22</t>
  </si>
  <si>
    <t>GL-00926-22</t>
  </si>
  <si>
    <t>GL-00677-22</t>
  </si>
  <si>
    <t>GL-00975-22</t>
  </si>
  <si>
    <t>GL-00678-22</t>
  </si>
  <si>
    <t>GL-02426-22</t>
  </si>
  <si>
    <t>GL-01661-22</t>
  </si>
  <si>
    <t>GL-02141-23</t>
  </si>
  <si>
    <t>GL-02142-23</t>
  </si>
  <si>
    <t>GL-00957-24</t>
  </si>
  <si>
    <t>GL-00958-24</t>
  </si>
  <si>
    <t>GL-00956-24</t>
  </si>
  <si>
    <t>GL-00959-24</t>
  </si>
  <si>
    <t>GL-01757-24</t>
  </si>
  <si>
    <t>000009202998</t>
  </si>
  <si>
    <t>000009204353</t>
  </si>
  <si>
    <t>000009207165</t>
  </si>
  <si>
    <t>000009209960</t>
  </si>
  <si>
    <t>000009210492</t>
  </si>
  <si>
    <t>000009210770</t>
  </si>
  <si>
    <t>000009212908</t>
  </si>
  <si>
    <t>000009213850</t>
  </si>
  <si>
    <t>000009216971</t>
  </si>
  <si>
    <t>000009217754</t>
  </si>
  <si>
    <t xml:space="preserve">ASOCIACION DE CABILDOS INDIGENAS DEL CESAR DUSAKAWI EPSI   </t>
  </si>
  <si>
    <t>000009219177</t>
  </si>
  <si>
    <t>000009219632</t>
  </si>
  <si>
    <t>000009221562</t>
  </si>
  <si>
    <t>000009222679</t>
  </si>
  <si>
    <t>000009224285</t>
  </si>
  <si>
    <t>000009225646</t>
  </si>
  <si>
    <t>000009233133</t>
  </si>
  <si>
    <t>GL-02705-24</t>
  </si>
  <si>
    <t>000009236575</t>
  </si>
  <si>
    <t>000009236942</t>
  </si>
  <si>
    <t>000009237582</t>
  </si>
  <si>
    <t>000009238165</t>
  </si>
  <si>
    <t>000009241494</t>
  </si>
  <si>
    <t>000009242720</t>
  </si>
  <si>
    <t>000009244730</t>
  </si>
  <si>
    <t>000009244650</t>
  </si>
  <si>
    <t>000009245517</t>
  </si>
  <si>
    <t>Estado Cierre</t>
  </si>
  <si>
    <t>Valor Glosa Conciliada a 25-Dic-24</t>
  </si>
  <si>
    <t xml:space="preserve">  </t>
  </si>
  <si>
    <t>Número Factura Real</t>
  </si>
  <si>
    <t>Cuenta</t>
  </si>
  <si>
    <t>F. Factura</t>
  </si>
  <si>
    <t>F. Radica</t>
  </si>
  <si>
    <t>V. Bruto</t>
  </si>
  <si>
    <t>V. Glosado</t>
  </si>
  <si>
    <t>V. Glosa Acepta EPS</t>
  </si>
  <si>
    <t>V. Glosa Acepta IPS</t>
  </si>
  <si>
    <t>Glosa Pendiente</t>
  </si>
  <si>
    <t>CESION</t>
  </si>
  <si>
    <t>Giro directo</t>
  </si>
  <si>
    <t>NO RADICADA</t>
  </si>
  <si>
    <t>EN PROCESO DE RADICACION</t>
  </si>
  <si>
    <t>2481900601-Cuenta Evento y Otras Modalidades - Subsidiado</t>
  </si>
  <si>
    <t>ARYUWI256</t>
  </si>
  <si>
    <t>Tesoreria</t>
  </si>
  <si>
    <t>2481900601_Cuenta Evento y Otras Modalidades - Subsidiado</t>
  </si>
  <si>
    <t>CE6245</t>
  </si>
  <si>
    <t>DEVUELTA</t>
  </si>
  <si>
    <t>ARYUWI406</t>
  </si>
  <si>
    <t>Giro Directo</t>
  </si>
  <si>
    <t>ARYUWI470</t>
  </si>
  <si>
    <t>2481900401-contratos por eventos  - Contributivo</t>
  </si>
  <si>
    <t>Estado ERP</t>
  </si>
  <si>
    <t>Observaciones Subred</t>
  </si>
  <si>
    <t>Total general</t>
  </si>
  <si>
    <t>Suma de Saldo</t>
  </si>
  <si>
    <t>000009253137</t>
  </si>
  <si>
    <t>SIN RADICAR</t>
  </si>
  <si>
    <t>000009254121</t>
  </si>
  <si>
    <t>000009257422</t>
  </si>
  <si>
    <t>000009258389</t>
  </si>
  <si>
    <t>000009260091</t>
  </si>
  <si>
    <t>000009260073</t>
  </si>
  <si>
    <t>CORTE: 30-NOV-24</t>
  </si>
  <si>
    <t>Factura ERP</t>
  </si>
  <si>
    <t>N. Factura Subred</t>
  </si>
  <si>
    <t>CONTESTADA</t>
  </si>
  <si>
    <t>RADICADA ENTIDAD</t>
  </si>
  <si>
    <t>000009227498</t>
  </si>
  <si>
    <t>9. Pendiente Radicar</t>
  </si>
  <si>
    <t>Diferencias En Glosas Aceptadas por la IPS</t>
  </si>
  <si>
    <t>Facturación En Estado De Auditoria</t>
  </si>
  <si>
    <t>Facturación En Proceso De Radicación</t>
  </si>
  <si>
    <t>Facturación Devuelta Por La EPSI</t>
  </si>
  <si>
    <t>Facturación No Radicada En La EPSI</t>
  </si>
  <si>
    <t>Observaciones</t>
  </si>
  <si>
    <t>Pagos</t>
  </si>
  <si>
    <t>Abono X Factura</t>
  </si>
  <si>
    <t>Valor Abono</t>
  </si>
  <si>
    <t>Número De Pago</t>
  </si>
  <si>
    <t>Tipo De Pago</t>
  </si>
  <si>
    <t>Fecha De Pago</t>
  </si>
  <si>
    <t>EN AUDITORIA</t>
  </si>
  <si>
    <t>En Auditoría</t>
  </si>
  <si>
    <t>En Proceso De Radicación</t>
  </si>
  <si>
    <t>Devuelta</t>
  </si>
  <si>
    <t>No Radicada</t>
  </si>
  <si>
    <t>Glosa</t>
  </si>
  <si>
    <t>Sin objeciones en términos de Ley. Evidencia de radicado en fisico durante 2022, enviado a la ERP.</t>
  </si>
  <si>
    <t>Sin objeciones en términos de Ley. Evidencia de radicado en plataforma durante 2023 (estado recepcionado), enviado a la ERP.</t>
  </si>
  <si>
    <t>Sin objeciones en términos de Ley. Evidencia de radicado en plataforma durante 2024 (estado recepcionado), enviado a la ERP.</t>
  </si>
  <si>
    <t>No registra devolución en Subred. Favor enviar evidencia.</t>
  </si>
  <si>
    <t>Se recibió acta. Se remitió a Cuentas Médicas para ajuste contable.</t>
  </si>
  <si>
    <t>Radicación de ene-2025.</t>
  </si>
  <si>
    <t>Factura subsanada mediante GL-00956-24. Sin evidencia de radicado.</t>
  </si>
  <si>
    <t>Factura subsanada y radicada 2 veces en 2021 (GL-01998-21 y GL-03146-21) y 2 veces en 2022 (GL-0512-22 y GL-02413-22). Se adjuntan evidencias.</t>
  </si>
  <si>
    <t>Factura subsanada y radicada 1 vez en 2021 (GL-03145-21) y 2 veces en 2022 (GL-0512-22 y GL-02413-22). Se adjuntan evidencias.</t>
  </si>
  <si>
    <t>Factura subsanada y radicada 1 vez en 2021 (GL-03145-21) y 2 veces en 2022 (GL-0512-22 y GL-02411-22). Se adjuntan evidencias.</t>
  </si>
  <si>
    <t>Factura subsanada y radicada 1 vez en 2021 (GL-03144-21) y 2 veces en 2022 (GL-0512-22 y GL-02682-22: precargado). Se adjuntan evidencias.</t>
  </si>
  <si>
    <t>GL-02412-23</t>
  </si>
  <si>
    <t>Factura subsanada y radicada 2 veces en 2022 (GL-0975-22 y GL-02412-23: precargado). Se adjuntan evidencias.</t>
  </si>
  <si>
    <t>Factura subsanada y radicada 2 veces en 2022 (GL-1661-22 y GL-02426-22: precargado). Se adjuntan evidencias.</t>
  </si>
  <si>
    <t>Sin objeciones en términos de Ley. Evidencia de radicado en plataforma durante 2022 (estado gestionado), enviado a la ERP.</t>
  </si>
  <si>
    <t>Sin objeciones en términos de Ley. Evidencia de radicado en plataforma durante 2023 (estado gestionado), enviado a la ERP.</t>
  </si>
  <si>
    <t>Factura subsanada mediante GL-01709-18. Sin evidencia de radicado.</t>
  </si>
  <si>
    <t>Factura subsanada mediante GL-01759-17. Se adjunta evidencia.</t>
  </si>
  <si>
    <t>Factura subsanada mediante GL-00140-18. Se adjunta evidencia.</t>
  </si>
  <si>
    <t>Factura subsanada mediante GL-00676-21. Se adjunta evidencia.</t>
  </si>
  <si>
    <t>Factura conciliada en acta médica N. 222 del 24-jul-23. Saldo por pagar.</t>
  </si>
  <si>
    <t>Sin objeciones en términos de Ley. Evidencia de radicado en fisico durante 2016, enviado a la ERP.</t>
  </si>
  <si>
    <t>Sin objeciones en términos de Ley. Evidencia de radicado en fisico durante 2017, enviado a la ERP.</t>
  </si>
  <si>
    <t>Sin objeciones en términos de Ley. Evidencia de radicado en fisico durante 2018, enviado a la ERP.</t>
  </si>
  <si>
    <t>Sin objeciones en términos de Ley. Evidencia de radicado en fisico durante 2021, enviado a la ERP.</t>
  </si>
  <si>
    <t>Total General</t>
  </si>
  <si>
    <t>Glosa por conciliar.</t>
  </si>
  <si>
    <t>Glosa Por Conciliar</t>
  </si>
  <si>
    <t>GLOSAS</t>
  </si>
  <si>
    <t>RADICACION</t>
  </si>
  <si>
    <t>RESPONSABLE</t>
  </si>
  <si>
    <t>AUDITORIA - CARTERA</t>
  </si>
  <si>
    <t>CARTERA</t>
  </si>
  <si>
    <t>CARTERA - EPS</t>
  </si>
  <si>
    <t>Total</t>
  </si>
  <si>
    <t>1900</t>
  </si>
  <si>
    <t>2016</t>
  </si>
  <si>
    <t>2017</t>
  </si>
  <si>
    <t>2018</t>
  </si>
  <si>
    <t>2021</t>
  </si>
  <si>
    <t>2022</t>
  </si>
  <si>
    <t>2023</t>
  </si>
  <si>
    <t>2024</t>
  </si>
  <si>
    <t>Radicación sin grabar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</si>
</sst>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165" fontId="27" fillId="0" borderId="0" xfId="1" applyNumberFormat="1" applyFont="1" applyAlignment="1">
      <alignment vertical="center"/>
    </xf>
    <xf numFmtId="0" fontId="26" fillId="33" borderId="0" xfId="0" applyFont="1" applyFill="1" applyBorder="1" applyAlignment="1">
      <alignment horizontal="center" vertical="center"/>
    </xf>
    <xf numFmtId="165" fontId="26" fillId="33" borderId="0" xfId="1" applyNumberFormat="1" applyFont="1" applyFill="1" applyBorder="1" applyAlignment="1">
      <alignment horizontal="center" vertical="center"/>
    </xf>
    <xf numFmtId="0" fontId="25" fillId="33" borderId="0" xfId="0" applyFont="1" applyFill="1" applyBorder="1" applyAlignment="1">
      <alignment horizontal="center" vertical="center" wrapText="1"/>
    </xf>
    <xf numFmtId="0" fontId="26" fillId="33" borderId="0" xfId="0" applyFont="1" applyFill="1" applyBorder="1" applyAlignment="1">
      <alignment horizontal="center" vertical="center" wrapText="1"/>
    </xf>
    <xf numFmtId="0" fontId="28" fillId="0" borderId="0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67" fontId="28" fillId="0" borderId="0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165" fontId="27" fillId="0" borderId="0" xfId="1" applyNumberFormat="1" applyFont="1" applyBorder="1" applyAlignment="1">
      <alignment vertical="center"/>
    </xf>
    <xf numFmtId="0" fontId="25" fillId="33" borderId="0" xfId="0" applyFont="1" applyFill="1" applyBorder="1" applyAlignment="1">
      <alignment horizontal="center" vertical="center"/>
    </xf>
    <xf numFmtId="165" fontId="25" fillId="33" borderId="0" xfId="1" applyNumberFormat="1" applyFont="1" applyFill="1" applyBorder="1" applyAlignment="1">
      <alignment vertical="center"/>
    </xf>
    <xf numFmtId="0" fontId="27" fillId="0" borderId="0" xfId="1" applyNumberFormat="1" applyFont="1" applyAlignment="1">
      <alignment horizontal="left" vertical="center"/>
    </xf>
    <xf numFmtId="0" fontId="27" fillId="0" borderId="0" xfId="1" applyNumberFormat="1" applyFont="1" applyAlignment="1">
      <alignment horizontal="center" vertical="center"/>
    </xf>
    <xf numFmtId="167" fontId="27" fillId="0" borderId="0" xfId="1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165" fontId="0" fillId="0" borderId="10" xfId="0" applyNumberFormat="1" applyBorder="1" applyAlignment="1">
      <alignment vertical="center"/>
    </xf>
    <xf numFmtId="0" fontId="27" fillId="0" borderId="0" xfId="0" applyFont="1" applyAlignment="1">
      <alignment vertical="center"/>
    </xf>
    <xf numFmtId="165" fontId="25" fillId="33" borderId="0" xfId="1" applyNumberFormat="1" applyFont="1" applyFill="1" applyBorder="1" applyAlignment="1">
      <alignment horizontal="center" vertical="center"/>
    </xf>
    <xf numFmtId="165" fontId="28" fillId="0" borderId="0" xfId="1" applyNumberFormat="1" applyFont="1" applyBorder="1" applyAlignment="1">
      <alignment vertical="center"/>
    </xf>
    <xf numFmtId="167" fontId="27" fillId="0" borderId="0" xfId="0" applyNumberFormat="1" applyFont="1" applyBorder="1" applyAlignment="1">
      <alignment vertical="center"/>
    </xf>
    <xf numFmtId="0" fontId="27" fillId="0" borderId="0" xfId="0" applyNumberFormat="1" applyFont="1" applyBorder="1" applyAlignment="1">
      <alignment vertical="center"/>
    </xf>
    <xf numFmtId="0" fontId="25" fillId="33" borderId="0" xfId="0" applyFont="1" applyFill="1" applyBorder="1" applyAlignment="1">
      <alignment vertical="center"/>
    </xf>
    <xf numFmtId="165" fontId="27" fillId="0" borderId="0" xfId="1" applyNumberFormat="1" applyFont="1" applyAlignment="1">
      <alignment horizontal="left" vertical="center"/>
    </xf>
    <xf numFmtId="0" fontId="27" fillId="0" borderId="0" xfId="0" applyFont="1" applyFill="1" applyAlignment="1">
      <alignment vertical="center"/>
    </xf>
    <xf numFmtId="0" fontId="26" fillId="34" borderId="0" xfId="0" applyFont="1" applyFill="1" applyBorder="1" applyAlignment="1">
      <alignment horizontal="center" vertical="center"/>
    </xf>
    <xf numFmtId="0" fontId="25" fillId="34" borderId="0" xfId="0" applyFont="1" applyFill="1" applyBorder="1" applyAlignment="1">
      <alignment horizontal="center" vertical="center"/>
    </xf>
    <xf numFmtId="165" fontId="26" fillId="34" borderId="0" xfId="1" applyNumberFormat="1" applyFont="1" applyFill="1" applyBorder="1" applyAlignment="1">
      <alignment horizontal="center" vertical="center" wrapText="1"/>
    </xf>
    <xf numFmtId="0" fontId="25" fillId="34" borderId="0" xfId="0" applyFont="1" applyFill="1" applyBorder="1" applyAlignment="1">
      <alignment horizontal="center" vertical="center" wrapText="1"/>
    </xf>
    <xf numFmtId="14" fontId="25" fillId="34" borderId="0" xfId="0" applyNumberFormat="1" applyFont="1" applyFill="1" applyBorder="1" applyAlignment="1">
      <alignment horizontal="center" vertical="center" wrapText="1"/>
    </xf>
    <xf numFmtId="4" fontId="25" fillId="34" borderId="0" xfId="0" applyNumberFormat="1" applyFont="1" applyFill="1" applyBorder="1" applyAlignment="1">
      <alignment horizontal="center" vertical="center" wrapText="1"/>
    </xf>
    <xf numFmtId="165" fontId="25" fillId="34" borderId="0" xfId="1" applyNumberFormat="1" applyFont="1" applyFill="1" applyBorder="1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/>
    </xf>
    <xf numFmtId="0" fontId="28" fillId="0" borderId="0" xfId="0" applyNumberFormat="1" applyFont="1" applyFill="1" applyBorder="1" applyAlignment="1">
      <alignment horizontal="center" vertical="center"/>
    </xf>
    <xf numFmtId="0" fontId="7" fillId="35" borderId="10" xfId="0" applyFont="1" applyFill="1" applyBorder="1" applyAlignment="1">
      <alignment horizontal="center" vertical="center" wrapText="1"/>
    </xf>
    <xf numFmtId="0" fontId="7" fillId="35" borderId="10" xfId="0" applyFont="1" applyFill="1" applyBorder="1" applyAlignment="1">
      <alignment vertical="center"/>
    </xf>
    <xf numFmtId="165" fontId="7" fillId="35" borderId="10" xfId="0" applyNumberFormat="1" applyFont="1" applyFill="1" applyBorder="1" applyAlignment="1">
      <alignment vertical="center"/>
    </xf>
    <xf numFmtId="0" fontId="0" fillId="0" borderId="10" xfId="0" applyBorder="1" applyAlignment="1">
      <alignment vertical="center" wrapText="1"/>
    </xf>
    <xf numFmtId="165" fontId="28" fillId="0" borderId="0" xfId="1" applyNumberFormat="1" applyFont="1" applyFill="1" applyBorder="1" applyAlignment="1">
      <alignment vertical="center"/>
    </xf>
    <xf numFmtId="0" fontId="28" fillId="34" borderId="0" xfId="0" applyNumberFormat="1" applyFont="1" applyFill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9" fontId="27" fillId="0" borderId="0" xfId="67" applyFont="1" applyAlignment="1">
      <alignment horizontal="center" vertical="center"/>
    </xf>
    <xf numFmtId="167" fontId="0" fillId="0" borderId="0" xfId="0" applyNumberFormat="1" applyAlignment="1">
      <alignment vertical="center"/>
    </xf>
    <xf numFmtId="167" fontId="0" fillId="0" borderId="0" xfId="0" applyNumberFormat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7" fillId="35" borderId="10" xfId="0" applyFont="1" applyFill="1" applyBorder="1" applyAlignment="1">
      <alignment horizontal="center" vertical="center" wrapText="1"/>
    </xf>
    <xf numFmtId="0" fontId="7" fillId="35" borderId="10" xfId="0" applyFont="1" applyFill="1" applyBorder="1" applyAlignment="1">
      <alignment horizontal="center" vertical="center"/>
    </xf>
  </cellXfs>
  <cellStyles count="68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Porcentaje" xfId="67" builtinId="5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39">
    <dxf>
      <alignment horizontal="general" readingOrder="0"/>
    </dxf>
    <dxf>
      <alignment horizontal="general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numFmt numFmtId="165" formatCode="_-* #,##0_-;\-* #,##0_-;_-* &quot;-&quot;??_-;_-@_-"/>
    </dxf>
    <dxf>
      <numFmt numFmtId="168" formatCode="_-* #,##0.0_-;\-* #,##0.0_-;_-* &quot;-&quot;??_-;_-@_-"/>
    </dxf>
    <dxf>
      <numFmt numFmtId="35" formatCode="_-* #,##0.00_-;\-* #,##0.00_-;_-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1333500</xdr:colOff>
      <xdr:row>3</xdr:row>
      <xdr:rowOff>104819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847975" cy="67631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MUCAR04" refreshedDate="45698.642349189817" createdVersion="6" refreshedVersion="6" minRefreshableVersion="3" recordCount="188">
  <cacheSource type="worksheet">
    <worksheetSource ref="A5:AY193" sheet="Hoja1"/>
  </cacheSource>
  <cacheFields count="51">
    <cacheField name="Factura ERP" numFmtId="0">
      <sharedItems containsSemiMixedTypes="0" containsString="0" containsNumber="1" containsInteger="1" minValue="200158" maxValue="9260091"/>
    </cacheField>
    <cacheField name="N. Factura Subred" numFmtId="0">
      <sharedItems/>
    </cacheField>
    <cacheField name="Regimen" numFmtId="0">
      <sharedItems/>
    </cacheField>
    <cacheField name="Nit" numFmtId="0">
      <sharedItems containsSemiMixedTypes="0" containsString="0" containsNumber="1" containsInteger="1" minValue="824001398" maxValue="824001398"/>
    </cacheField>
    <cacheField name="Nombre Tercero" numFmtId="0">
      <sharedItems/>
    </cacheField>
    <cacheField name="N. Radicado" numFmtId="0">
      <sharedItems containsSemiMixedTypes="0" containsString="0" containsNumber="1" containsInteger="1" minValue="0" maxValue="684463"/>
    </cacheField>
    <cacheField name="Fecha Factura" numFmtId="167">
      <sharedItems containsSemiMixedTypes="0" containsNonDate="0" containsDate="1" containsString="0" minDate="2016-09-16T00:00:00" maxDate="2024-12-28T00:00:00"/>
    </cacheField>
    <cacheField name="Fecha Radicado" numFmtId="167">
      <sharedItems containsSemiMixedTypes="0" containsNonDate="0" containsDate="1" containsString="0" minDate="1899-12-31T00:00:00" maxDate="2024-12-16T00:00:00" count="45">
        <d v="2017-01-25T00:00:00"/>
        <d v="2016-12-19T00:00:00"/>
        <d v="2017-03-13T00:00:00"/>
        <d v="2017-08-18T00:00:00"/>
        <d v="2018-01-16T00:00:00"/>
        <d v="2017-12-04T00:00:00"/>
        <d v="2018-01-10T00:00:00"/>
        <d v="2018-02-12T00:00:00"/>
        <d v="2021-01-19T00:00:00"/>
        <d v="2021-02-11T00:00:00"/>
        <d v="2018-09-19T00:00:00"/>
        <d v="2021-01-13T00:00:00"/>
        <d v="2021-09-06T00:00:00"/>
        <d v="2021-09-09T00:00:00"/>
        <d v="2022-03-10T00:00:00"/>
        <d v="2021-12-02T00:00:00"/>
        <d v="2022-02-10T00:00:00"/>
        <d v="2022-01-13T00:00:00"/>
        <d v="2022-04-11T00:00:00"/>
        <d v="2022-07-27T00:00:00"/>
        <d v="2024-12-15T00:00:00"/>
        <d v="2022-08-03T00:00:00"/>
        <d v="2022-08-09T00:00:00"/>
        <d v="2022-09-06T00:00:00"/>
        <d v="2022-10-12T00:00:00"/>
        <d v="2022-11-17T00:00:00"/>
        <d v="2022-12-12T00:00:00"/>
        <d v="2023-01-06T00:00:00"/>
        <d v="2023-04-17T00:00:00"/>
        <d v="2023-07-14T00:00:00"/>
        <d v="2023-06-15T00:00:00"/>
        <d v="2023-09-13T00:00:00"/>
        <d v="2023-10-10T00:00:00"/>
        <d v="2023-12-07T00:00:00"/>
        <d v="2024-02-13T00:00:00"/>
        <d v="2024-03-18T00:00:00"/>
        <d v="2024-05-07T00:00:00"/>
        <d v="2024-06-14T00:00:00"/>
        <d v="2024-08-12T00:00:00"/>
        <d v="2022-05-12T00:00:00"/>
        <d v="2024-09-16T00:00:00"/>
        <d v="2024-10-16T00:00:00"/>
        <d v="2024-11-14T00:00:00"/>
        <d v="1899-12-31T00:00:00"/>
        <d v="2024-10-17T00:00:00"/>
      </sharedItems>
      <fieldGroup base="7">
        <rangePr groupBy="years" startDate="1899-12-31T00:00:00" endDate="2024-12-16T00:00:00"/>
        <groupItems count="127">
          <s v="&lt;1/01/1900"/>
          <s v="1900"/>
          <s v="1901"/>
          <s v="1902"/>
          <s v="1903"/>
          <s v="1904"/>
          <s v="1905"/>
          <s v="1906"/>
          <s v="1907"/>
          <s v="1908"/>
          <s v="1909"/>
          <s v="1910"/>
          <s v="1911"/>
          <s v="1912"/>
          <s v="1913"/>
          <s v="1914"/>
          <s v="1915"/>
          <s v="1916"/>
          <s v="1917"/>
          <s v="1918"/>
          <s v="1919"/>
          <s v="1920"/>
          <s v="1921"/>
          <s v="1922"/>
          <s v="1923"/>
          <s v="1924"/>
          <s v="1925"/>
          <s v="1926"/>
          <s v="1927"/>
          <s v="1928"/>
          <s v="1929"/>
          <s v="1930"/>
          <s v="1931"/>
          <s v="1932"/>
          <s v="1933"/>
          <s v="1934"/>
          <s v="1935"/>
          <s v="1936"/>
          <s v="1937"/>
          <s v="1938"/>
          <s v="1939"/>
          <s v="1940"/>
          <s v="1941"/>
          <s v="1942"/>
          <s v="1943"/>
          <s v="1944"/>
          <s v="1945"/>
          <s v="1946"/>
          <s v="1947"/>
          <s v="1948"/>
          <s v="1949"/>
          <s v="1950"/>
          <s v="1951"/>
          <s v="1952"/>
          <s v="1953"/>
          <s v="1954"/>
          <s v="1955"/>
          <s v="1956"/>
          <s v="1957"/>
          <s v="1958"/>
          <s v="1959"/>
          <s v="1960"/>
          <s v="1961"/>
          <s v="1962"/>
          <s v="1963"/>
          <s v="1964"/>
          <s v="1965"/>
          <s v="1966"/>
          <s v="1967"/>
          <s v="1968"/>
          <s v="1969"/>
          <s v="1970"/>
          <s v="1971"/>
          <s v="1972"/>
          <s v="1973"/>
          <s v="1974"/>
          <s v="1975"/>
          <s v="1976"/>
          <s v="1977"/>
          <s v="1978"/>
          <s v="1979"/>
          <s v="1980"/>
          <s v="1981"/>
          <s v="1982"/>
          <s v="1983"/>
          <s v="1984"/>
          <s v="1985"/>
          <s v="1986"/>
          <s v="1987"/>
          <s v="1988"/>
          <s v="1989"/>
          <s v="1990"/>
          <s v="1991"/>
          <s v="1992"/>
          <s v="1993"/>
          <s v="1994"/>
          <s v="1995"/>
          <s v="1996"/>
          <s v="1997"/>
          <s v="1998"/>
          <s v="1999"/>
          <s v="2000"/>
          <s v="2001"/>
          <s v="2002"/>
          <s v="2003"/>
          <s v="2004"/>
          <s v="2005"/>
          <s v="2006"/>
          <s v="2007"/>
          <s v="2008"/>
          <s v="2009"/>
          <s v="2010"/>
          <s v="2011"/>
          <s v="2012"/>
          <s v="2013"/>
          <s v="2014"/>
          <s v="2015"/>
          <s v="2016"/>
          <s v="2017"/>
          <s v="2018"/>
          <s v="2019"/>
          <s v="2020"/>
          <s v="2021"/>
          <s v="2022"/>
          <s v="2023"/>
          <s v="2024"/>
          <s v="&gt;16/12/2024"/>
        </groupItems>
      </fieldGroup>
    </cacheField>
    <cacheField name="Estado Cierre" numFmtId="0">
      <sharedItems/>
    </cacheField>
    <cacheField name="Facturado" numFmtId="165">
      <sharedItems containsSemiMixedTypes="0" containsString="0" containsNumber="1" containsInteger="1" minValue="4940" maxValue="51538734"/>
    </cacheField>
    <cacheField name="Notas Credito" numFmtId="165">
      <sharedItems containsSemiMixedTypes="0" containsString="0" containsNumber="1" containsInteger="1" minValue="0" maxValue="438204"/>
    </cacheField>
    <cacheField name="Traslados" numFmtId="165">
      <sharedItems containsSemiMixedTypes="0" containsString="0" containsNumber="1" containsInteger="1" minValue="0" maxValue="28310021"/>
    </cacheField>
    <cacheField name="Saldo" numFmtId="165">
      <sharedItems containsSemiMixedTypes="0" containsString="0" containsNumber="1" containsInteger="1" minValue="4940" maxValue="51538734"/>
    </cacheField>
    <cacheField name="Edad" numFmtId="0">
      <sharedItems/>
    </cacheField>
    <cacheField name="Valor Glosa Conciliada a 25-Dic-24" numFmtId="165">
      <sharedItems containsSemiMixedTypes="0" containsString="0" containsNumber="1" containsInteger="1" minValue="0" maxValue="162309"/>
    </cacheField>
    <cacheField name="Valor Aceptado Por Subred" numFmtId="165">
      <sharedItems containsSemiMixedTypes="0" containsString="0" containsNumber="1" containsInteger="1" minValue="0" maxValue="32462"/>
    </cacheField>
    <cacheField name="Valor Aceptado Por ERP" numFmtId="165">
      <sharedItems containsSemiMixedTypes="0" containsString="0" containsNumber="1" containsInteger="1" minValue="0" maxValue="129847"/>
    </cacheField>
    <cacheField name="Fecha Firma Del Acta" numFmtId="167">
      <sharedItems containsNonDate="0" containsDate="1" containsString="0" containsBlank="1" minDate="2023-07-24T00:00:00" maxDate="2023-07-25T00:00:00"/>
    </cacheField>
    <cacheField name="N. Acta" numFmtId="0">
      <sharedItems containsString="0" containsBlank="1" containsNumber="1" containsInteger="1" minValue="222" maxValue="222"/>
    </cacheField>
    <cacheField name="Respuesta Objecion 1" numFmtId="0">
      <sharedItems containsBlank="1"/>
    </cacheField>
    <cacheField name="Respuesta Objecion 2" numFmtId="0">
      <sharedItems containsBlank="1"/>
    </cacheField>
    <cacheField name="Respuesta Objecion 3" numFmtId="0">
      <sharedItems containsBlank="1"/>
    </cacheField>
    <cacheField name="Respuesta Objecion 4" numFmtId="0">
      <sharedItems containsBlank="1"/>
    </cacheField>
    <cacheField name="Estado ERP" numFmtId="0">
      <sharedItems containsMixedTypes="1" containsNumber="1" containsInteger="1" minValue="0" maxValue="0" count="8">
        <s v="Diferencias En Glosas Aceptadas por la IPS"/>
        <s v="No Radicada"/>
        <s v="En Proceso De Radicación"/>
        <s v="Glosa"/>
        <n v="0"/>
        <s v="Devuelta"/>
        <s v="Glosa Por Conciliar"/>
        <s v="En Auditoría"/>
      </sharedItems>
    </cacheField>
    <cacheField name="Diferencias En Glosas Aceptadas por la IPS" numFmtId="165">
      <sharedItems containsSemiMixedTypes="0" containsString="0" containsNumber="1" containsInteger="1" minValue="-438204" maxValue="287040"/>
    </cacheField>
    <cacheField name="Facturación En Estado De Auditoria" numFmtId="165">
      <sharedItems containsSemiMixedTypes="0" containsString="0" containsNumber="1" containsInteger="1" minValue="0" maxValue="2520203"/>
    </cacheField>
    <cacheField name="Facturación En Proceso De Radicación" numFmtId="165">
      <sharedItems containsSemiMixedTypes="0" containsString="0" containsNumber="1" containsInteger="1" minValue="0" maxValue="5215869"/>
    </cacheField>
    <cacheField name="Facturación Devuelta Por La EPSI" numFmtId="165">
      <sharedItems containsSemiMixedTypes="0" containsString="0" containsNumber="1" containsInteger="1" minValue="0" maxValue="8857564"/>
    </cacheField>
    <cacheField name="Facturación No Radicada En La EPSI" numFmtId="165">
      <sharedItems containsSemiMixedTypes="0" containsString="0" containsNumber="1" containsInteger="1" minValue="0" maxValue="6329352"/>
    </cacheField>
    <cacheField name="Observaciones" numFmtId="0">
      <sharedItems containsMixedTypes="1" containsNumber="1" containsInteger="1" minValue="0" maxValue="0"/>
    </cacheField>
    <cacheField name="Número Factura Real" numFmtId="0">
      <sharedItems containsSemiMixedTypes="0" containsString="0" containsNumber="1" containsInteger="1" minValue="0" maxValue="9245517"/>
    </cacheField>
    <cacheField name="Cuenta" numFmtId="165">
      <sharedItems containsMixedTypes="1" containsNumber="1" containsInteger="1" minValue="0" maxValue="0"/>
    </cacheField>
    <cacheField name="F. Factura" numFmtId="167">
      <sharedItems containsSemiMixedTypes="0" containsNonDate="0" containsDate="1" containsString="0" minDate="1899-12-30T00:00:00" maxDate="2024-11-28T00:00:00"/>
    </cacheField>
    <cacheField name="F. Radica" numFmtId="167">
      <sharedItems containsSemiMixedTypes="0" containsNonDate="0" containsDate="1" containsString="0" minDate="1899-12-30T00:00:00" maxDate="2024-12-20T00:00:00"/>
    </cacheField>
    <cacheField name="V. Bruto" numFmtId="165">
      <sharedItems containsSemiMixedTypes="0" containsString="0" containsNumber="1" containsInteger="1" minValue="0" maxValue="51538734"/>
    </cacheField>
    <cacheField name="V. Glosado" numFmtId="165">
      <sharedItems containsSemiMixedTypes="0" containsString="0" containsNumber="1" containsInteger="1" minValue="0" maxValue="1320002"/>
    </cacheField>
    <cacheField name="V. Glosa Acepta EPS" numFmtId="165">
      <sharedItems containsSemiMixedTypes="0" containsString="0" containsNumber="1" containsInteger="1" minValue="0" maxValue="191360"/>
    </cacheField>
    <cacheField name="V. Glosa Acepta IPS" numFmtId="165">
      <sharedItems containsSemiMixedTypes="0" containsString="0" containsNumber="1" containsInteger="1" minValue="0" maxValue="287040"/>
    </cacheField>
    <cacheField name="Glosa Pendiente" numFmtId="165">
      <sharedItems containsSemiMixedTypes="0" containsString="0" containsNumber="1" containsInteger="1" minValue="0" maxValue="1320002"/>
    </cacheField>
    <cacheField name="Pagos" numFmtId="165">
      <sharedItems containsSemiMixedTypes="0" containsString="0" containsNumber="1" containsInteger="1" minValue="0" maxValue="28310021"/>
    </cacheField>
    <cacheField name="Saldo2" numFmtId="165">
      <sharedItems containsSemiMixedTypes="0" containsString="0" containsNumber="1" containsInteger="1" minValue="0" maxValue="51263284"/>
    </cacheField>
    <cacheField name="Abono X Factura" numFmtId="165">
      <sharedItems containsSemiMixedTypes="0" containsString="0" containsNumber="1" containsInteger="1" minValue="0" maxValue="2"/>
    </cacheField>
    <cacheField name="Valor Abono" numFmtId="165">
      <sharedItems containsSemiMixedTypes="0" containsString="0" containsNumber="1" containsInteger="1" minValue="0" maxValue="28310021"/>
    </cacheField>
    <cacheField name="Fecha De Pago" numFmtId="167">
      <sharedItems containsSemiMixedTypes="0" containsNonDate="0" containsDate="1" containsString="0" minDate="1899-12-30T00:00:00" maxDate="2024-05-01T00:00:00"/>
    </cacheField>
    <cacheField name="Número De Pago" numFmtId="0">
      <sharedItems containsMixedTypes="1" containsNumber="1" containsInteger="1" minValue="0" maxValue="2.0002277000000399E+18"/>
    </cacheField>
    <cacheField name="Tipo De Pago" numFmtId="0">
      <sharedItems containsMixedTypes="1" containsNumber="1" containsInteger="1" minValue="0" maxValue="0"/>
    </cacheField>
    <cacheField name="Valor Abono2" numFmtId="165">
      <sharedItems containsSemiMixedTypes="0" containsString="0" containsNumber="1" containsInteger="1" minValue="0" maxValue="191360"/>
    </cacheField>
    <cacheField name="Fecha De Pago2" numFmtId="167">
      <sharedItems containsSemiMixedTypes="0" containsNonDate="0" containsDate="1" containsString="0" minDate="1899-12-30T00:00:00" maxDate="2019-04-09T00:00:00"/>
    </cacheField>
    <cacheField name="Número De Pago2" numFmtId="0">
      <sharedItems containsSemiMixedTypes="0" containsString="0" containsNumber="1" containsInteger="1" minValue="0" maxValue="2000100000000"/>
    </cacheField>
    <cacheField name="Tipo De Pago2" numFmtId="0">
      <sharedItems containsMixedTypes="1" containsNumber="1" containsInteger="1" minValue="0" maxValue="0"/>
    </cacheField>
    <cacheField name="Observaciones Subred" numFmtId="0">
      <sharedItems count="33">
        <s v="Se recibió acta. Se remitió a Cuentas Médicas para ajuste contable."/>
        <s v="Sin objeciones en términos de Ley. Evidencia de radicado en fisico durante 2016, enviado a la ERP."/>
        <s v="Factura subsanada mediante GL-01759-17. Se adjunta evidencia."/>
        <s v="Sin objeciones en términos de Ley. Evidencia de radicado en fisico durante 2017, enviado a la ERP."/>
        <s v="Factura subsanada mediante GL-00140-18. Se adjunta evidencia."/>
        <s v="Sin objeciones en términos de Ley. Evidencia de radicado en fisico durante 2018, enviado a la ERP."/>
        <s v="Factura subsanada mediante GL-01709-18. Sin evidencia de radicado."/>
        <s v="Sin objeciones en términos de Ley. Evidencia de radicado en fisico durante 2021, enviado a la ERP."/>
        <s v="Factura subsanada mediante GL-00676-21. Se adjunta evidencia."/>
        <s v="Factura subsanada y radicada 2 veces en 2021 (GL-01998-21 y GL-03146-21) y 2 veces en 2022 (GL-0512-22 y GL-02413-22). Se adjuntan evidencias."/>
        <s v="Factura subsanada y radicada 1 vez en 2021 (GL-03145-21) y 2 veces en 2022 (GL-0512-22 y GL-02413-22). Se adjuntan evidencias."/>
        <s v="Factura subsanada y radicada 1 vez en 2021 (GL-03145-21) y 2 veces en 2022 (GL-0512-22 y GL-02411-22). Se adjuntan evidencias."/>
        <s v="Factura subsanada y radicada 1 vez en 2021 (GL-03144-21) y 2 veces en 2022 (GL-0512-22 y GL-02682-22: precargado). Se adjuntan evidencias."/>
        <s v="Sin objeciones en términos de Ley. Evidencia de radicado en fisico durante 2022, enviado a la ERP."/>
        <s v="Factura conciliada en acta médica N. 222 del 24-jul-23. Saldo por pagar."/>
        <s v="Factura subsanada y radicada 2 veces en 2022 (GL-0975-22 y GL-02412-23: precargado). Se adjuntan evidencias."/>
        <s v="Factura subsanada y radicada 2 veces en 2022 (GL-1661-22 y GL-02426-22: precargado). Se adjuntan evidencias."/>
        <s v="Sin objeciones en términos de Ley. Evidencia de radicado en plataforma durante 2022 (estado gestionado), enviado a la ERP."/>
        <s v="Sin objeciones en términos de Ley. Evidencia de radicado en plataforma durante 2024 (estado recepcionado), enviado a la ERP."/>
        <s v="Sin objeciones en términos de Ley. Evidencia de radicado en plataforma durante 2023 (estado gestionado), enviado a la ERP."/>
        <s v="No registra devolución en Subred. Favor enviar evidencia."/>
        <s v="Glosa por conciliar."/>
        <s v="Factura subsanada mediante GL-00956-24. Sin evidencia de radicado."/>
        <s v="Sin objeciones en términos de Ley. Evidencia de radicado en plataforma durante 2023 (estado recepcionado), enviado a la ERP."/>
        <s v="Radicación de ene-2025."/>
        <s v="Factura subsanada mediante GL-01757-24. Se adjunta evidencia." u="1"/>
        <s v="No registra glosa en Subred. Favor enviar evidencia." u="1"/>
        <s v="Factura subsanada mediante GL-00957-24. Sin evidencia de radicado." u="1"/>
        <s v="Factura subsanada mediante GL-00959-24. Sin evidencia de radicado." u="1"/>
        <s v="Factura subsanada mediante GL-02141-23. Sin evidencia de radicado." u="1"/>
        <s v="Factura subsanada mediante GL-02705-24. Sin evidencia de radicado." u="1"/>
        <s v="Se adjunta nota crédito N. 741156 de aceptación de glosa. Saldo por pagar." u="1"/>
        <s v="Se adjunta nota crédito N. 772135 de aceptación de glosa. Saldo por pagar.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8">
  <r>
    <n v="200158"/>
    <s v="000000200158"/>
    <s v="Subsidiado"/>
    <n v="824001398"/>
    <s v="ASOCIACION DE CABILDOS INDIGENAS DEL CESAR DUSAKAWI EPSI   "/>
    <n v="650618"/>
    <d v="2016-09-16T00:00:00"/>
    <x v="0"/>
    <s v="CONTESTADA"/>
    <n v="1720367"/>
    <n v="0"/>
    <n v="1433327"/>
    <n v="287040"/>
    <s v="6. Mayor a 361 días"/>
    <n v="0"/>
    <n v="0"/>
    <n v="0"/>
    <m/>
    <m/>
    <s v="GL-01224-17"/>
    <m/>
    <m/>
    <m/>
    <x v="0"/>
    <n v="287040"/>
    <n v="0"/>
    <n v="0"/>
    <n v="0"/>
    <n v="0"/>
    <n v="0"/>
    <n v="200158"/>
    <s v="Subsidiado"/>
    <d v="2017-01-17T00:00:00"/>
    <d v="2017-01-17T00:00:00"/>
    <n v="1720367"/>
    <n v="478400"/>
    <n v="191360"/>
    <n v="287040"/>
    <n v="0"/>
    <n v="1433327"/>
    <n v="0"/>
    <n v="2"/>
    <n v="1241967"/>
    <d v="1899-12-30T00:00:00"/>
    <n v="2.0002277000000399E+18"/>
    <s v="CESION"/>
    <n v="191360"/>
    <d v="2019-04-08T00:00:00"/>
    <n v="2000100000000"/>
    <s v="Giro directo"/>
    <x v="0"/>
  </r>
  <r>
    <n v="357368"/>
    <s v="000000357368"/>
    <s v="Subsidiado"/>
    <n v="824001398"/>
    <s v="ASOCIACION DE CABILDOS INDIGENAS DEL CESAR DUSAKAWI EPSI   "/>
    <n v="651419"/>
    <d v="2016-10-11T00:00:00"/>
    <x v="1"/>
    <s v="CONTESTADA"/>
    <n v="702771"/>
    <n v="0"/>
    <n v="0"/>
    <n v="702771"/>
    <s v="6. Mayor a 361 días"/>
    <n v="0"/>
    <n v="0"/>
    <n v="0"/>
    <m/>
    <m/>
    <m/>
    <m/>
    <m/>
    <m/>
    <x v="1"/>
    <n v="0"/>
    <n v="0"/>
    <n v="0"/>
    <n v="0"/>
    <n v="702771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"/>
  </r>
  <r>
    <n v="453125"/>
    <s v="000000453125"/>
    <s v="Subsidiado"/>
    <n v="824001398"/>
    <s v="ASOCIACION DE CABILDOS INDIGENAS DEL CESAR DUSAKAWI EPSI   "/>
    <n v="651419"/>
    <d v="2016-10-29T00:00:00"/>
    <x v="1"/>
    <s v="CONTESTADA"/>
    <n v="696000"/>
    <n v="0"/>
    <n v="0"/>
    <n v="696000"/>
    <s v="6. Mayor a 361 días"/>
    <n v="0"/>
    <n v="0"/>
    <n v="0"/>
    <m/>
    <m/>
    <m/>
    <m/>
    <m/>
    <m/>
    <x v="1"/>
    <n v="0"/>
    <n v="0"/>
    <n v="0"/>
    <n v="0"/>
    <n v="6960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"/>
  </r>
  <r>
    <n v="704203"/>
    <s v="000000704203"/>
    <s v="Subsidiado"/>
    <n v="824001398"/>
    <s v="ASOCIACION DE CABILDOS INDIGENAS DEL CESAR DUSAKAWI EPSI   "/>
    <n v="652507"/>
    <d v="2016-12-19T00:00:00"/>
    <x v="2"/>
    <s v="CONTESTADA"/>
    <n v="45300"/>
    <n v="0"/>
    <n v="0"/>
    <n v="45300"/>
    <s v="6. Mayor a 361 días"/>
    <n v="0"/>
    <n v="0"/>
    <n v="0"/>
    <m/>
    <m/>
    <s v="GL-01759-17"/>
    <m/>
    <m/>
    <m/>
    <x v="1"/>
    <n v="0"/>
    <n v="0"/>
    <n v="0"/>
    <n v="0"/>
    <n v="453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"/>
  </r>
  <r>
    <n v="1020278"/>
    <s v="000001020278"/>
    <s v="Subsidiado"/>
    <n v="824001398"/>
    <s v="ASOCIACION DE CABILDOS INDIGENAS DEL CESAR DUSAKAWI EPSI   "/>
    <n v="653927"/>
    <d v="2017-02-22T00:00:00"/>
    <x v="3"/>
    <s v="RADICADA ENTIDAD"/>
    <n v="215000"/>
    <n v="0"/>
    <n v="0"/>
    <n v="215000"/>
    <s v="6. Mayor a 361 días"/>
    <n v="0"/>
    <n v="0"/>
    <n v="0"/>
    <m/>
    <m/>
    <m/>
    <m/>
    <m/>
    <m/>
    <x v="1"/>
    <n v="0"/>
    <n v="0"/>
    <n v="0"/>
    <n v="0"/>
    <n v="2150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3"/>
  </r>
  <r>
    <n v="1837231"/>
    <s v="000001837231"/>
    <s v="Subsidiado"/>
    <n v="824001398"/>
    <s v="ASOCIACION DE CABILDOS INDIGENAS DEL CESAR DUSAKAWI EPSI   "/>
    <n v="655415"/>
    <d v="2017-07-24T00:00:00"/>
    <x v="4"/>
    <s v="CONTESTADA"/>
    <n v="741423"/>
    <n v="0"/>
    <n v="0"/>
    <n v="741423"/>
    <s v="6. Mayor a 361 días"/>
    <n v="0"/>
    <n v="0"/>
    <n v="0"/>
    <m/>
    <m/>
    <s v="GL-00140-18"/>
    <m/>
    <m/>
    <m/>
    <x v="1"/>
    <n v="0"/>
    <n v="0"/>
    <n v="0"/>
    <n v="0"/>
    <n v="741423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4"/>
  </r>
  <r>
    <n v="2310789"/>
    <s v="000002310789"/>
    <s v="Subsidiado"/>
    <n v="824001398"/>
    <s v="ASOCIACION DE CABILDOS INDIGENAS DEL CESAR DUSAKAWI EPSI   "/>
    <n v="656206"/>
    <d v="2017-10-17T00:00:00"/>
    <x v="5"/>
    <s v="RADICADA ENTIDAD"/>
    <n v="91700"/>
    <n v="0"/>
    <n v="0"/>
    <n v="91700"/>
    <s v="6. Mayor a 361 días"/>
    <n v="0"/>
    <n v="0"/>
    <n v="0"/>
    <m/>
    <m/>
    <m/>
    <m/>
    <m/>
    <m/>
    <x v="1"/>
    <n v="0"/>
    <n v="0"/>
    <n v="0"/>
    <n v="0"/>
    <n v="917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3"/>
  </r>
  <r>
    <n v="2414210"/>
    <s v="000002414210"/>
    <s v="Subsidiado"/>
    <n v="824001398"/>
    <s v="ASOCIACION DE CABILDOS INDIGENAS DEL CESAR DUSAKAWI EPSI   "/>
    <n v="656482"/>
    <d v="2017-11-01T00:00:00"/>
    <x v="6"/>
    <s v="RADICADA ENTIDAD"/>
    <n v="674205"/>
    <n v="0"/>
    <n v="0"/>
    <n v="674205"/>
    <s v="6. Mayor a 361 días"/>
    <n v="0"/>
    <n v="0"/>
    <n v="0"/>
    <m/>
    <m/>
    <m/>
    <m/>
    <m/>
    <m/>
    <x v="1"/>
    <n v="0"/>
    <n v="0"/>
    <n v="0"/>
    <n v="0"/>
    <n v="674205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5"/>
  </r>
  <r>
    <n v="2695891"/>
    <s v="000002695891"/>
    <s v="Subsidiado"/>
    <n v="824001398"/>
    <s v="ASOCIACION DE CABILDOS INDIGENAS DEL CESAR DUSAKAWI EPSI   "/>
    <n v="656770"/>
    <d v="2017-12-22T00:00:00"/>
    <x v="7"/>
    <s v="CONTESTADA"/>
    <n v="781104"/>
    <n v="0"/>
    <n v="0"/>
    <n v="781104"/>
    <s v="6. Mayor a 361 días"/>
    <n v="0"/>
    <n v="0"/>
    <n v="0"/>
    <m/>
    <m/>
    <s v="GL-01709-18"/>
    <m/>
    <m/>
    <m/>
    <x v="1"/>
    <n v="0"/>
    <n v="0"/>
    <n v="0"/>
    <n v="0"/>
    <n v="781104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6"/>
  </r>
  <r>
    <n v="2937684"/>
    <s v="000002937684"/>
    <s v="Subsidiado"/>
    <n v="824001398"/>
    <s v="ASOCIACION DE CABILDOS INDIGENAS DEL CESAR DUSAKAWI EPSI   "/>
    <n v="667841"/>
    <d v="2018-02-12T00:00:00"/>
    <x v="8"/>
    <s v="RADICADA ENTIDAD"/>
    <n v="51300"/>
    <n v="0"/>
    <n v="0"/>
    <n v="51300"/>
    <s v="6. Mayor a 361 días"/>
    <n v="0"/>
    <n v="0"/>
    <n v="0"/>
    <m/>
    <m/>
    <m/>
    <m/>
    <m/>
    <m/>
    <x v="1"/>
    <n v="0"/>
    <n v="0"/>
    <n v="0"/>
    <n v="0"/>
    <n v="513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7"/>
  </r>
  <r>
    <n v="3035453"/>
    <s v="000003035453"/>
    <s v="Subsidiado"/>
    <n v="824001398"/>
    <s v="ASOCIACION DE CABILDOS INDIGENAS DEL CESAR DUSAKAWI EPSI   "/>
    <n v="659226"/>
    <d v="2018-02-27T00:00:00"/>
    <x v="9"/>
    <s v="CONTESTADA"/>
    <n v="220135"/>
    <n v="0"/>
    <n v="0"/>
    <n v="220135"/>
    <s v="6. Mayor a 361 días"/>
    <n v="0"/>
    <n v="0"/>
    <n v="0"/>
    <m/>
    <m/>
    <s v="GL-00676-21"/>
    <m/>
    <m/>
    <m/>
    <x v="1"/>
    <n v="0"/>
    <n v="0"/>
    <n v="0"/>
    <n v="0"/>
    <n v="220135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8"/>
  </r>
  <r>
    <n v="3702817"/>
    <s v="000003702817"/>
    <s v="Subsidiado"/>
    <n v="824001398"/>
    <s v="ASOCIACION DE CABILDOS INDIGENAS DEL CESAR DUSAKAWI EPSI   "/>
    <n v="658687"/>
    <d v="2018-06-26T00:00:00"/>
    <x v="10"/>
    <s v="RADICADA ENTIDAD"/>
    <n v="133504"/>
    <n v="0"/>
    <n v="0"/>
    <n v="133504"/>
    <s v="6. Mayor a 361 días"/>
    <n v="0"/>
    <n v="0"/>
    <n v="0"/>
    <m/>
    <m/>
    <m/>
    <m/>
    <m/>
    <m/>
    <x v="1"/>
    <n v="0"/>
    <n v="0"/>
    <n v="0"/>
    <n v="0"/>
    <n v="133504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5"/>
  </r>
  <r>
    <n v="3901529"/>
    <s v="000003901529"/>
    <s v="Subsidiado"/>
    <n v="824001398"/>
    <s v="ASOCIACION DE CABILDOS INDIGENAS DEL CESAR DUSAKAWI EPSI   "/>
    <n v="659486"/>
    <d v="2018-08-01T00:00:00"/>
    <x v="8"/>
    <s v="RADICADA ENTIDAD"/>
    <n v="132003"/>
    <n v="0"/>
    <n v="0"/>
    <n v="132003"/>
    <s v="6. Mayor a 361 días"/>
    <n v="0"/>
    <n v="0"/>
    <n v="0"/>
    <m/>
    <m/>
    <m/>
    <m/>
    <m/>
    <m/>
    <x v="1"/>
    <n v="0"/>
    <n v="0"/>
    <n v="0"/>
    <n v="0"/>
    <n v="132003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7"/>
  </r>
  <r>
    <n v="3992211"/>
    <s v="000003992211"/>
    <s v="Subsidiado"/>
    <n v="824001398"/>
    <s v="ASOCIACION DE CABILDOS INDIGENAS DEL CESAR DUSAKAWI EPSI   "/>
    <n v="659486"/>
    <d v="2018-08-20T00:00:00"/>
    <x v="8"/>
    <s v="RADICADA ENTIDAD"/>
    <n v="1326611"/>
    <n v="0"/>
    <n v="0"/>
    <n v="1326611"/>
    <s v="6. Mayor a 361 días"/>
    <n v="0"/>
    <n v="0"/>
    <n v="0"/>
    <m/>
    <m/>
    <m/>
    <m/>
    <m/>
    <m/>
    <x v="1"/>
    <n v="0"/>
    <n v="0"/>
    <n v="0"/>
    <n v="0"/>
    <n v="1326611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7"/>
  </r>
  <r>
    <n v="4032032"/>
    <s v="000004032032"/>
    <s v="Subsidiado"/>
    <n v="824001398"/>
    <s v="ASOCIACION DE CABILDOS INDIGENAS DEL CESAR DUSAKAWI EPSI   "/>
    <n v="659486"/>
    <d v="2018-08-27T00:00:00"/>
    <x v="8"/>
    <s v="RADICADA ENTIDAD"/>
    <n v="169576"/>
    <n v="0"/>
    <n v="0"/>
    <n v="169576"/>
    <s v="6. Mayor a 361 días"/>
    <n v="0"/>
    <n v="0"/>
    <n v="0"/>
    <m/>
    <m/>
    <m/>
    <m/>
    <m/>
    <m/>
    <x v="1"/>
    <n v="0"/>
    <n v="0"/>
    <n v="0"/>
    <n v="0"/>
    <n v="169576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7"/>
  </r>
  <r>
    <n v="4089323"/>
    <s v="000004089323"/>
    <s v="Subsidiado"/>
    <n v="824001398"/>
    <s v="ASOCIACION DE CABILDOS INDIGENAS DEL CESAR DUSAKAWI EPSI   "/>
    <n v="667842"/>
    <d v="2018-09-05T00:00:00"/>
    <x v="8"/>
    <s v="RADICADA ENTIDAD"/>
    <n v="569857"/>
    <n v="0"/>
    <n v="0"/>
    <n v="569857"/>
    <s v="6. Mayor a 361 días"/>
    <n v="0"/>
    <n v="0"/>
    <n v="0"/>
    <m/>
    <m/>
    <m/>
    <m/>
    <m/>
    <m/>
    <x v="1"/>
    <n v="0"/>
    <n v="0"/>
    <n v="0"/>
    <n v="0"/>
    <n v="569857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7"/>
  </r>
  <r>
    <n v="4212763"/>
    <s v="000004212763"/>
    <s v="Subsidiado"/>
    <n v="824001398"/>
    <s v="ASOCIACION DE CABILDOS INDIGENAS DEL CESAR DUSAKAWI EPSI   "/>
    <n v="659886"/>
    <d v="2018-09-27T00:00:00"/>
    <x v="9"/>
    <s v="RADICADA ENTIDAD"/>
    <n v="676972"/>
    <n v="0"/>
    <n v="0"/>
    <n v="676972"/>
    <s v="6. Mayor a 361 días"/>
    <n v="0"/>
    <n v="0"/>
    <n v="0"/>
    <m/>
    <m/>
    <m/>
    <m/>
    <m/>
    <m/>
    <x v="1"/>
    <n v="0"/>
    <n v="0"/>
    <n v="0"/>
    <n v="0"/>
    <n v="676972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7"/>
  </r>
  <r>
    <n v="4217581"/>
    <s v="000004217581"/>
    <s v="Subsidiado"/>
    <n v="824001398"/>
    <s v="ASOCIACION DE CABILDOS INDIGENAS DEL CESAR DUSAKAWI EPSI   "/>
    <n v="667842"/>
    <d v="2018-09-28T00:00:00"/>
    <x v="8"/>
    <s v="RADICADA ENTIDAD"/>
    <n v="1262871"/>
    <n v="0"/>
    <n v="0"/>
    <n v="1262871"/>
    <s v="6. Mayor a 361 días"/>
    <n v="0"/>
    <n v="0"/>
    <n v="0"/>
    <m/>
    <m/>
    <m/>
    <m/>
    <m/>
    <m/>
    <x v="1"/>
    <n v="0"/>
    <n v="0"/>
    <n v="0"/>
    <n v="0"/>
    <n v="1262871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7"/>
  </r>
  <r>
    <n v="4443050"/>
    <s v="000004443050"/>
    <s v="Subsidiado"/>
    <n v="824001398"/>
    <s v="ASOCIACION DE CABILDOS INDIGENAS DEL CESAR DUSAKAWI EPSI   "/>
    <n v="660587"/>
    <d v="2018-11-13T00:00:00"/>
    <x v="9"/>
    <s v="RADICADA ENTIDAD"/>
    <n v="402400"/>
    <n v="0"/>
    <n v="0"/>
    <n v="402400"/>
    <s v="6. Mayor a 361 días"/>
    <n v="0"/>
    <n v="0"/>
    <n v="0"/>
    <m/>
    <m/>
    <m/>
    <m/>
    <m/>
    <m/>
    <x v="1"/>
    <n v="0"/>
    <n v="0"/>
    <n v="0"/>
    <n v="0"/>
    <n v="4024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7"/>
  </r>
  <r>
    <n v="4532862"/>
    <s v="000004532862"/>
    <s v="Subsidiado"/>
    <n v="824001398"/>
    <s v="ASOCIACION DE CABILDOS INDIGENAS DEL CESAR DUSAKAWI EPSI   "/>
    <n v="663809"/>
    <d v="2018-11-29T00:00:00"/>
    <x v="9"/>
    <s v="RADICADA ENTIDAD"/>
    <n v="51799"/>
    <n v="0"/>
    <n v="0"/>
    <n v="51799"/>
    <s v="6. Mayor a 361 días"/>
    <n v="0"/>
    <n v="0"/>
    <n v="0"/>
    <m/>
    <m/>
    <m/>
    <m/>
    <m/>
    <m/>
    <x v="1"/>
    <n v="0"/>
    <n v="0"/>
    <n v="0"/>
    <n v="0"/>
    <n v="51799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7"/>
  </r>
  <r>
    <n v="4549054"/>
    <s v="000004549054"/>
    <s v="Subsidiado"/>
    <n v="824001398"/>
    <s v="ASOCIACION DE CABILDOS INDIGENAS DEL CESAR DUSAKAWI EPSI   "/>
    <n v="663809"/>
    <d v="2018-11-30T00:00:00"/>
    <x v="9"/>
    <s v="RADICADA ENTIDAD"/>
    <n v="251542"/>
    <n v="0"/>
    <n v="0"/>
    <n v="251542"/>
    <s v="6. Mayor a 361 días"/>
    <n v="0"/>
    <n v="0"/>
    <n v="0"/>
    <m/>
    <m/>
    <m/>
    <m/>
    <m/>
    <m/>
    <x v="1"/>
    <n v="0"/>
    <n v="0"/>
    <n v="0"/>
    <n v="0"/>
    <n v="251542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7"/>
  </r>
  <r>
    <n v="4589217"/>
    <s v="000004589217"/>
    <s v="Subsidiado"/>
    <n v="824001398"/>
    <s v="ASOCIACION DE CABILDOS INDIGENAS DEL CESAR DUSAKAWI EPSI   "/>
    <n v="663810"/>
    <d v="2018-12-09T00:00:00"/>
    <x v="9"/>
    <s v="RADICADA ENTIDAD"/>
    <n v="52523"/>
    <n v="0"/>
    <n v="0"/>
    <n v="52523"/>
    <s v="6. Mayor a 361 días"/>
    <n v="0"/>
    <n v="0"/>
    <n v="0"/>
    <m/>
    <m/>
    <m/>
    <m/>
    <m/>
    <m/>
    <x v="1"/>
    <n v="0"/>
    <n v="0"/>
    <n v="0"/>
    <n v="0"/>
    <n v="52523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7"/>
  </r>
  <r>
    <n v="7285901"/>
    <s v="000007285901"/>
    <s v="Subsidiado"/>
    <n v="824001398"/>
    <s v="ASOCIACION DE CABILDOS INDIGENAS DEL CESAR DUSAKAWI EPSI   "/>
    <n v="667276"/>
    <d v="2020-04-22T00:00:00"/>
    <x v="11"/>
    <s v="CONTESTADA"/>
    <n v="1159322"/>
    <n v="0"/>
    <n v="0"/>
    <n v="1159322"/>
    <s v="6. Mayor a 361 días"/>
    <n v="0"/>
    <n v="0"/>
    <n v="0"/>
    <m/>
    <m/>
    <s v="GL-01998-21"/>
    <s v="GL-03146-21"/>
    <s v="GL-00512-22"/>
    <s v="GL-02413-22"/>
    <x v="2"/>
    <n v="0"/>
    <n v="0"/>
    <n v="1159322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9"/>
  </r>
  <r>
    <n v="7938414"/>
    <s v="000007938414"/>
    <s v="Subsidiado"/>
    <n v="824001398"/>
    <s v="ASOCIACION DE CABILDOS INDIGENAS DEL CESAR DUSAKAWI EPSI   "/>
    <n v="669095"/>
    <d v="2020-09-29T00:00:00"/>
    <x v="8"/>
    <s v="RADICADA ENTIDAD"/>
    <n v="501200"/>
    <n v="0"/>
    <n v="0"/>
    <n v="501200"/>
    <s v="6. Mayor a 361 días"/>
    <n v="0"/>
    <n v="0"/>
    <n v="0"/>
    <m/>
    <m/>
    <m/>
    <m/>
    <m/>
    <m/>
    <x v="1"/>
    <n v="0"/>
    <n v="0"/>
    <n v="0"/>
    <n v="0"/>
    <n v="5012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7"/>
  </r>
  <r>
    <n v="8058523"/>
    <s v="000008058523"/>
    <s v="Subsidiado"/>
    <n v="824001398"/>
    <s v="ASOCIACION DE CABILDOS INDIGENAS DEL CESAR DUSAKAWI EPSI   "/>
    <n v="670717"/>
    <d v="2021-03-01T00:00:00"/>
    <x v="12"/>
    <s v="CONTESTADA"/>
    <n v="36300"/>
    <n v="0"/>
    <n v="0"/>
    <n v="36300"/>
    <s v="6. Mayor a 361 días"/>
    <n v="0"/>
    <n v="0"/>
    <n v="0"/>
    <m/>
    <m/>
    <s v="GL-03145-21"/>
    <s v="GL-00512-22"/>
    <s v="GL-02413-22"/>
    <m/>
    <x v="2"/>
    <n v="0"/>
    <n v="0"/>
    <n v="363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0"/>
  </r>
  <r>
    <n v="8059507"/>
    <s v="000008059507"/>
    <s v="Subsidiado"/>
    <n v="824001398"/>
    <s v="ASOCIACION DE CABILDOS INDIGENAS DEL CESAR DUSAKAWI EPSI   "/>
    <n v="670717"/>
    <d v="2021-03-03T00:00:00"/>
    <x v="12"/>
    <s v="CONTESTADA"/>
    <n v="52500"/>
    <n v="0"/>
    <n v="0"/>
    <n v="52500"/>
    <s v="6. Mayor a 361 días"/>
    <n v="0"/>
    <n v="0"/>
    <n v="0"/>
    <m/>
    <m/>
    <s v="GL-03145-21"/>
    <s v="GL-00512-22"/>
    <s v="GL-02413-22"/>
    <m/>
    <x v="2"/>
    <n v="0"/>
    <n v="0"/>
    <n v="525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0"/>
  </r>
  <r>
    <n v="8059698"/>
    <s v="000008059698"/>
    <s v="Subsidiado"/>
    <n v="824001398"/>
    <s v="ASOCIACION DE CABILDOS INDIGENAS DEL CESAR DUSAKAWI EPSI   "/>
    <n v="670717"/>
    <d v="2021-03-04T00:00:00"/>
    <x v="12"/>
    <s v="CONTESTADA"/>
    <n v="522300"/>
    <n v="0"/>
    <n v="0"/>
    <n v="522300"/>
    <s v="6. Mayor a 361 días"/>
    <n v="0"/>
    <n v="0"/>
    <n v="0"/>
    <m/>
    <m/>
    <s v="GL-03145-21"/>
    <s v="GL-00512-22"/>
    <s v="GL-02413-22"/>
    <m/>
    <x v="2"/>
    <n v="0"/>
    <n v="0"/>
    <n v="5223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0"/>
  </r>
  <r>
    <n v="8062414"/>
    <s v="000008062414"/>
    <s v="Subsidiado"/>
    <n v="824001398"/>
    <s v="ASOCIACION DE CABILDOS INDIGENAS DEL CESAR DUSAKAWI EPSI   "/>
    <n v="670717"/>
    <d v="2021-03-11T00:00:00"/>
    <x v="12"/>
    <s v="CONTESTADA"/>
    <n v="52500"/>
    <n v="0"/>
    <n v="0"/>
    <n v="52500"/>
    <s v="6. Mayor a 361 días"/>
    <n v="0"/>
    <n v="0"/>
    <n v="0"/>
    <m/>
    <m/>
    <s v="GL-03145-21"/>
    <s v="GL-00512-22"/>
    <s v="GL-02413-22"/>
    <m/>
    <x v="2"/>
    <n v="0"/>
    <n v="0"/>
    <n v="525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0"/>
  </r>
  <r>
    <n v="8065602"/>
    <s v="000008065602"/>
    <s v="Subsidiado"/>
    <n v="824001398"/>
    <s v="ASOCIACION DE CABILDOS INDIGENAS DEL CESAR DUSAKAWI EPSI   "/>
    <n v="670717"/>
    <d v="2021-03-22T00:00:00"/>
    <x v="12"/>
    <s v="CONTESTADA"/>
    <n v="740868"/>
    <n v="0"/>
    <n v="0"/>
    <n v="740868"/>
    <s v="6. Mayor a 361 días"/>
    <n v="0"/>
    <n v="0"/>
    <n v="0"/>
    <m/>
    <m/>
    <s v="GL-03145-21"/>
    <s v="GL-00512-22"/>
    <s v="GL-02413-22"/>
    <m/>
    <x v="2"/>
    <n v="0"/>
    <n v="0"/>
    <n v="740868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0"/>
  </r>
  <r>
    <n v="8067115"/>
    <s v="000008067115"/>
    <s v="Subsidiado"/>
    <n v="824001398"/>
    <s v="ASOCIACION DE CABILDOS INDIGENAS DEL CESAR DUSAKAWI EPSI   "/>
    <n v="670717"/>
    <d v="2021-03-25T00:00:00"/>
    <x v="12"/>
    <s v="CONTESTADA"/>
    <n v="59700"/>
    <n v="0"/>
    <n v="0"/>
    <n v="59700"/>
    <s v="6. Mayor a 361 días"/>
    <n v="0"/>
    <n v="0"/>
    <n v="0"/>
    <m/>
    <m/>
    <s v="GL-03145-21"/>
    <s v="GL-00512-22"/>
    <s v="GL-02413-22"/>
    <m/>
    <x v="2"/>
    <n v="0"/>
    <n v="0"/>
    <n v="597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0"/>
  </r>
  <r>
    <n v="8066805"/>
    <s v="000008066805"/>
    <s v="Subsidiado"/>
    <n v="824001398"/>
    <s v="ASOCIACION DE CABILDOS INDIGENAS DEL CESAR DUSAKAWI EPSI   "/>
    <n v="670717"/>
    <d v="2021-03-25T00:00:00"/>
    <x v="12"/>
    <s v="CONTESTADA"/>
    <n v="82500"/>
    <n v="0"/>
    <n v="0"/>
    <n v="82500"/>
    <s v="6. Mayor a 361 días"/>
    <n v="0"/>
    <n v="0"/>
    <n v="0"/>
    <m/>
    <m/>
    <s v="GL-03145-21"/>
    <s v="GL-00512-22"/>
    <s v="GL-02413-22"/>
    <m/>
    <x v="2"/>
    <n v="0"/>
    <n v="0"/>
    <n v="825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0"/>
  </r>
  <r>
    <n v="8099286"/>
    <s v="000008099286"/>
    <s v="Subsidiado"/>
    <n v="824001398"/>
    <s v="ASOCIACION DE CABILDOS INDIGENAS DEL CESAR DUSAKAWI EPSI   "/>
    <n v="671563"/>
    <d v="2021-06-16T00:00:00"/>
    <x v="12"/>
    <s v="CONTESTADA"/>
    <n v="240952"/>
    <n v="0"/>
    <n v="0"/>
    <n v="240952"/>
    <s v="6. Mayor a 361 días"/>
    <n v="0"/>
    <n v="0"/>
    <n v="0"/>
    <m/>
    <m/>
    <s v="GL-03145-21"/>
    <s v="GL-00512-22"/>
    <s v="GL-02411-22"/>
    <m/>
    <x v="2"/>
    <n v="0"/>
    <n v="0"/>
    <n v="240952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1"/>
  </r>
  <r>
    <n v="8100012"/>
    <s v="000008100012"/>
    <s v="Subsidiado"/>
    <n v="824001398"/>
    <s v="ASOCIACION DE CABILDOS INDIGENAS DEL CESAR DUSAKAWI EPSI   "/>
    <n v="671563"/>
    <d v="2021-06-17T00:00:00"/>
    <x v="12"/>
    <s v="CONTESTADA"/>
    <n v="1162800"/>
    <n v="0"/>
    <n v="0"/>
    <n v="1162800"/>
    <s v="6. Mayor a 361 días"/>
    <n v="0"/>
    <n v="0"/>
    <n v="0"/>
    <m/>
    <m/>
    <s v="GL-03145-21"/>
    <s v="GL-00512-22"/>
    <s v="GL-02411-22"/>
    <m/>
    <x v="2"/>
    <n v="0"/>
    <n v="0"/>
    <n v="11628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1"/>
  </r>
  <r>
    <n v="8100090"/>
    <s v="000008100090"/>
    <s v="Subsidiado"/>
    <n v="824001398"/>
    <s v="ASOCIACION DE CABILDOS INDIGENAS DEL CESAR DUSAKAWI EPSI   "/>
    <n v="671563"/>
    <d v="2021-06-17T00:00:00"/>
    <x v="12"/>
    <s v="CONTESTADA"/>
    <n v="5215869"/>
    <n v="0"/>
    <n v="0"/>
    <n v="5215869"/>
    <s v="6. Mayor a 361 días"/>
    <n v="0"/>
    <n v="0"/>
    <n v="0"/>
    <m/>
    <m/>
    <s v="GL-03145-21"/>
    <s v="GL-00512-22"/>
    <s v="GL-02411-22"/>
    <m/>
    <x v="2"/>
    <n v="0"/>
    <n v="0"/>
    <n v="5215869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1"/>
  </r>
  <r>
    <n v="8104697"/>
    <s v="000008104697"/>
    <s v="Subsidiado"/>
    <n v="824001398"/>
    <s v="ASOCIACION DE CABILDOS INDIGENAS DEL CESAR DUSAKAWI EPSI   "/>
    <n v="671563"/>
    <d v="2021-06-29T00:00:00"/>
    <x v="12"/>
    <s v="CONTESTADA"/>
    <n v="30000"/>
    <n v="0"/>
    <n v="0"/>
    <n v="30000"/>
    <s v="6. Mayor a 361 días"/>
    <n v="0"/>
    <n v="0"/>
    <n v="0"/>
    <m/>
    <m/>
    <s v="GL-03145-21"/>
    <s v="GL-00512-22"/>
    <s v="GL-02411-22"/>
    <m/>
    <x v="2"/>
    <n v="0"/>
    <n v="0"/>
    <n v="300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1"/>
  </r>
  <r>
    <n v="8104376"/>
    <s v="000008104376"/>
    <s v="Subsidiado"/>
    <n v="824001398"/>
    <s v="ASOCIACION DE CABILDOS INDIGENAS DEL CESAR DUSAKAWI EPSI   "/>
    <n v="671563"/>
    <d v="2021-06-29T00:00:00"/>
    <x v="12"/>
    <s v="CONTESTADA"/>
    <n v="1310083"/>
    <n v="0"/>
    <n v="0"/>
    <n v="1310083"/>
    <s v="6. Mayor a 361 días"/>
    <n v="0"/>
    <n v="0"/>
    <n v="0"/>
    <m/>
    <m/>
    <s v="GL-03145-21"/>
    <s v="GL-00512-22"/>
    <s v="GL-02411-22"/>
    <m/>
    <x v="2"/>
    <n v="0"/>
    <n v="0"/>
    <n v="1310083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1"/>
  </r>
  <r>
    <n v="8116958"/>
    <s v="000008116958"/>
    <s v="Subsidiado"/>
    <n v="824001398"/>
    <s v="ASOCIACION DE CABILDOS INDIGENAS DEL CESAR DUSAKAWI EPSI   "/>
    <n v="672048"/>
    <d v="2021-08-02T00:00:00"/>
    <x v="13"/>
    <s v="CONTESTADA"/>
    <n v="193500"/>
    <n v="0"/>
    <n v="0"/>
    <n v="193500"/>
    <s v="6. Mayor a 361 días"/>
    <n v="0"/>
    <n v="0"/>
    <n v="0"/>
    <m/>
    <m/>
    <s v="GL-03144-21"/>
    <s v="GL-00512-22"/>
    <s v="GL-02682-22"/>
    <m/>
    <x v="2"/>
    <n v="0"/>
    <n v="0"/>
    <n v="1935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2"/>
  </r>
  <r>
    <n v="8120874"/>
    <s v="000008120874"/>
    <s v="Subsidiado"/>
    <n v="824001398"/>
    <s v="ASOCIACION DE CABILDOS INDIGENAS DEL CESAR DUSAKAWI EPSI   "/>
    <n v="672048"/>
    <d v="2021-08-13T00:00:00"/>
    <x v="13"/>
    <s v="CONTESTADA"/>
    <n v="163000"/>
    <n v="0"/>
    <n v="0"/>
    <n v="163000"/>
    <s v="6. Mayor a 361 días"/>
    <n v="0"/>
    <n v="0"/>
    <n v="0"/>
    <m/>
    <m/>
    <s v="GL-03144-21"/>
    <s v="GL-00512-22"/>
    <s v="GL-02682-22"/>
    <m/>
    <x v="2"/>
    <n v="0"/>
    <n v="0"/>
    <n v="1630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2"/>
  </r>
  <r>
    <n v="8126830"/>
    <s v="000008126830"/>
    <s v="Subsidiado"/>
    <n v="824001398"/>
    <s v="ASOCIACION DE CABILDOS INDIGENAS DEL CESAR DUSAKAWI EPSI   "/>
    <n v="672048"/>
    <d v="2021-08-26T00:00:00"/>
    <x v="13"/>
    <s v="CONTESTADA"/>
    <n v="1614799"/>
    <n v="0"/>
    <n v="0"/>
    <n v="1614799"/>
    <s v="6. Mayor a 361 días"/>
    <n v="0"/>
    <n v="0"/>
    <n v="0"/>
    <m/>
    <m/>
    <s v="GL-03144-21"/>
    <s v="GL-00512-22"/>
    <s v="GL-02682-22"/>
    <m/>
    <x v="2"/>
    <n v="0"/>
    <n v="0"/>
    <n v="1614799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2"/>
  </r>
  <r>
    <n v="8128394"/>
    <s v="000008128394"/>
    <s v="Subsidiado"/>
    <n v="824001398"/>
    <s v="ASOCIACION DE CABILDOS INDIGENAS DEL CESAR DUSAKAWI EPSI   "/>
    <n v="672048"/>
    <d v="2021-08-30T00:00:00"/>
    <x v="13"/>
    <s v="CONTESTADA"/>
    <n v="594527"/>
    <n v="0"/>
    <n v="0"/>
    <n v="594527"/>
    <s v="6. Mayor a 361 días"/>
    <n v="0"/>
    <n v="0"/>
    <n v="0"/>
    <m/>
    <m/>
    <s v="GL-03144-21"/>
    <s v="GL-00512-22"/>
    <s v="GL-02682-22"/>
    <m/>
    <x v="2"/>
    <n v="0"/>
    <n v="0"/>
    <n v="594527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2"/>
  </r>
  <r>
    <n v="8138546"/>
    <s v="000008138546"/>
    <s v="Subsidiado"/>
    <n v="824001398"/>
    <s v="ASOCIACION DE CABILDOS INDIGENAS DEL CESAR DUSAKAWI EPSI   "/>
    <n v="672532"/>
    <d v="2021-09-24T00:00:00"/>
    <x v="14"/>
    <s v="RADICADA ENTIDAD"/>
    <n v="2583187"/>
    <n v="0"/>
    <n v="0"/>
    <n v="2583187"/>
    <s v="6. Mayor a 361 días"/>
    <n v="0"/>
    <n v="0"/>
    <n v="0"/>
    <m/>
    <m/>
    <m/>
    <m/>
    <m/>
    <m/>
    <x v="1"/>
    <n v="0"/>
    <n v="0"/>
    <n v="0"/>
    <n v="0"/>
    <n v="2583187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41221"/>
    <s v="000008141221"/>
    <s v="Subsidiado"/>
    <n v="824001398"/>
    <s v="ASOCIACION DE CABILDOS INDIGENAS DEL CESAR DUSAKAWI EPSI   "/>
    <n v="672532"/>
    <d v="2021-09-30T00:00:00"/>
    <x v="14"/>
    <s v="RADICADA ENTIDAD"/>
    <n v="61030"/>
    <n v="0"/>
    <n v="0"/>
    <n v="61030"/>
    <s v="6. Mayor a 361 días"/>
    <n v="0"/>
    <n v="0"/>
    <n v="0"/>
    <m/>
    <m/>
    <m/>
    <m/>
    <m/>
    <m/>
    <x v="1"/>
    <n v="0"/>
    <n v="0"/>
    <n v="0"/>
    <n v="0"/>
    <n v="6103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45781"/>
    <s v="000008145781"/>
    <s v="Subsidiado"/>
    <n v="824001398"/>
    <s v="ASOCIACION DE CABILDOS INDIGENAS DEL CESAR DUSAKAWI EPSI   "/>
    <n v="673201"/>
    <d v="2021-10-13T00:00:00"/>
    <x v="14"/>
    <s v="RADICADA ENTIDAD"/>
    <n v="514000"/>
    <n v="0"/>
    <n v="0"/>
    <n v="514000"/>
    <s v="6. Mayor a 361 días"/>
    <n v="0"/>
    <n v="0"/>
    <n v="0"/>
    <m/>
    <m/>
    <m/>
    <m/>
    <m/>
    <m/>
    <x v="1"/>
    <n v="0"/>
    <n v="0"/>
    <n v="0"/>
    <n v="0"/>
    <n v="5140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45570"/>
    <s v="000008145570"/>
    <s v="Subsidiado"/>
    <n v="824001398"/>
    <s v="ASOCIACION DE CABILDOS INDIGENAS DEL CESAR DUSAKAWI EPSI   "/>
    <n v="672618"/>
    <d v="2021-10-13T00:00:00"/>
    <x v="15"/>
    <s v="CONTESTADA"/>
    <n v="611800"/>
    <n v="0"/>
    <n v="604200"/>
    <n v="7600"/>
    <s v="6. Mayor a 361 días"/>
    <n v="7600"/>
    <n v="0"/>
    <n v="7600"/>
    <d v="2023-07-24T00:00:00"/>
    <n v="222"/>
    <s v="GL-00926-22"/>
    <m/>
    <m/>
    <m/>
    <x v="3"/>
    <n v="0"/>
    <n v="0"/>
    <n v="0"/>
    <n v="0"/>
    <n v="0"/>
    <n v="0"/>
    <n v="8145570"/>
    <s v="2481900601-Cuenta Evento y Otras Modalidades - Subsidiado"/>
    <d v="2021-10-13T00:00:00"/>
    <d v="2022-06-30T00:00:00"/>
    <n v="611800"/>
    <n v="7600"/>
    <n v="7600"/>
    <n v="0"/>
    <n v="0"/>
    <n v="604200"/>
    <n v="7600"/>
    <n v="1"/>
    <n v="604200"/>
    <d v="2022-12-28T00:00:00"/>
    <s v="ARYUWI256"/>
    <s v="Tesoreria"/>
    <n v="0"/>
    <d v="1899-12-30T00:00:00"/>
    <n v="0"/>
    <n v="0"/>
    <x v="14"/>
  </r>
  <r>
    <n v="8149645"/>
    <s v="000008149645"/>
    <s v="Subsidiado"/>
    <n v="824001398"/>
    <s v="ASOCIACION DE CABILDOS INDIGENAS DEL CESAR DUSAKAWI EPSI   "/>
    <n v="672618"/>
    <d v="2021-10-25T00:00:00"/>
    <x v="15"/>
    <s v="CONTESTADA"/>
    <n v="110626"/>
    <n v="0"/>
    <n v="38826"/>
    <n v="71800"/>
    <s v="6. Mayor a 361 días"/>
    <n v="71800"/>
    <n v="0"/>
    <n v="71800"/>
    <d v="2023-07-24T00:00:00"/>
    <n v="222"/>
    <s v="GL-00926-22"/>
    <m/>
    <m/>
    <m/>
    <x v="3"/>
    <n v="0"/>
    <n v="0"/>
    <n v="0"/>
    <n v="0"/>
    <n v="0"/>
    <n v="0"/>
    <n v="8149645"/>
    <s v="2481900601-Cuenta Evento y Otras Modalidades - Subsidiado"/>
    <d v="2021-10-25T00:00:00"/>
    <d v="2022-06-30T00:00:00"/>
    <n v="110626"/>
    <n v="71800"/>
    <n v="71800"/>
    <n v="0"/>
    <n v="0"/>
    <n v="38826"/>
    <n v="71800"/>
    <n v="1"/>
    <n v="38826"/>
    <d v="2022-12-28T00:00:00"/>
    <s v="ARYUWI256"/>
    <s v="Tesoreria"/>
    <n v="0"/>
    <d v="1899-12-30T00:00:00"/>
    <n v="0"/>
    <n v="0"/>
    <x v="14"/>
  </r>
  <r>
    <n v="8152530"/>
    <s v="000008152530"/>
    <s v="Subsidiado"/>
    <n v="824001398"/>
    <s v="ASOCIACION DE CABILDOS INDIGENAS DEL CESAR DUSAKAWI EPSI   "/>
    <n v="673201"/>
    <d v="2021-10-31T00:00:00"/>
    <x v="14"/>
    <s v="RADICADA ENTIDAD"/>
    <n v="87000"/>
    <n v="0"/>
    <n v="0"/>
    <n v="87000"/>
    <s v="6. Mayor a 361 días"/>
    <n v="0"/>
    <n v="0"/>
    <n v="0"/>
    <m/>
    <m/>
    <m/>
    <m/>
    <m/>
    <m/>
    <x v="1"/>
    <n v="0"/>
    <n v="0"/>
    <n v="0"/>
    <n v="0"/>
    <n v="870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54849"/>
    <s v="000008154849"/>
    <s v="Subsidiado"/>
    <n v="824001398"/>
    <s v="ASOCIACION DE CABILDOS INDIGENAS DEL CESAR DUSAKAWI EPSI   "/>
    <n v="673186"/>
    <d v="2021-11-06T00:00:00"/>
    <x v="14"/>
    <s v="RADICADA ENTIDAD"/>
    <n v="334750"/>
    <n v="0"/>
    <n v="0"/>
    <n v="334750"/>
    <s v="6. Mayor a 361 días"/>
    <n v="0"/>
    <n v="0"/>
    <n v="0"/>
    <m/>
    <m/>
    <m/>
    <m/>
    <m/>
    <m/>
    <x v="1"/>
    <n v="0"/>
    <n v="0"/>
    <n v="0"/>
    <n v="0"/>
    <n v="33475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55621"/>
    <s v="000008155621"/>
    <s v="Subsidiado"/>
    <n v="824001398"/>
    <s v="ASOCIACION DE CABILDOS INDIGENAS DEL CESAR DUSAKAWI EPSI   "/>
    <n v="673186"/>
    <d v="2021-11-09T00:00:00"/>
    <x v="14"/>
    <s v="RADICADA ENTIDAD"/>
    <n v="111543"/>
    <n v="0"/>
    <n v="0"/>
    <n v="111543"/>
    <s v="6. Mayor a 361 días"/>
    <n v="0"/>
    <n v="0"/>
    <n v="0"/>
    <m/>
    <m/>
    <m/>
    <m/>
    <m/>
    <m/>
    <x v="1"/>
    <n v="0"/>
    <n v="0"/>
    <n v="0"/>
    <n v="0"/>
    <n v="111543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55699"/>
    <s v="000008155699"/>
    <s v="Subsidiado"/>
    <n v="824001398"/>
    <s v="ASOCIACION DE CABILDOS INDIGENAS DEL CESAR DUSAKAWI EPSI   "/>
    <n v="673186"/>
    <d v="2021-11-09T00:00:00"/>
    <x v="14"/>
    <s v="RADICADA ENTIDAD"/>
    <n v="59700"/>
    <n v="0"/>
    <n v="0"/>
    <n v="59700"/>
    <s v="6. Mayor a 361 días"/>
    <n v="0"/>
    <n v="0"/>
    <n v="0"/>
    <m/>
    <m/>
    <m/>
    <m/>
    <m/>
    <m/>
    <x v="1"/>
    <n v="0"/>
    <n v="0"/>
    <n v="0"/>
    <n v="0"/>
    <n v="597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57679"/>
    <s v="000008157679"/>
    <s v="Subsidiado"/>
    <n v="824001398"/>
    <s v="ASOCIACION DE CABILDOS INDIGENAS DEL CESAR DUSAKAWI EPSI   "/>
    <n v="673186"/>
    <d v="2021-11-13T00:00:00"/>
    <x v="14"/>
    <s v="RADICADA ENTIDAD"/>
    <n v="61920"/>
    <n v="0"/>
    <n v="0"/>
    <n v="61920"/>
    <s v="6. Mayor a 361 días"/>
    <n v="0"/>
    <n v="0"/>
    <n v="0"/>
    <m/>
    <m/>
    <m/>
    <m/>
    <m/>
    <m/>
    <x v="1"/>
    <n v="0"/>
    <n v="0"/>
    <n v="0"/>
    <n v="0"/>
    <n v="6192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60448"/>
    <s v="000008160448"/>
    <s v="Subsidiado"/>
    <n v="824001398"/>
    <s v="ASOCIACION DE CABILDOS INDIGENAS DEL CESAR DUSAKAWI EPSI   "/>
    <n v="673478"/>
    <d v="2021-11-20T00:00:00"/>
    <x v="16"/>
    <s v="CONTESTADA"/>
    <n v="1539816"/>
    <n v="32462"/>
    <n v="1377507"/>
    <n v="129847"/>
    <s v="6. Mayor a 361 días"/>
    <n v="162309"/>
    <n v="32462"/>
    <n v="129847"/>
    <d v="2023-07-24T00:00:00"/>
    <n v="222"/>
    <s v="GL-00677-22"/>
    <m/>
    <m/>
    <m/>
    <x v="3"/>
    <n v="0"/>
    <n v="0"/>
    <n v="0"/>
    <n v="0"/>
    <n v="0"/>
    <n v="0"/>
    <n v="8160448"/>
    <s v="2481900601_Cuenta Evento y Otras Modalidades - Subsidiado"/>
    <d v="2021-11-20T00:00:00"/>
    <d v="2022-06-30T00:00:00"/>
    <n v="1539816"/>
    <n v="162309"/>
    <n v="129847"/>
    <n v="32462"/>
    <n v="0"/>
    <n v="1377507"/>
    <n v="129847"/>
    <n v="1"/>
    <n v="1377507"/>
    <d v="2022-05-05T00:00:00"/>
    <s v="CE6245"/>
    <s v="Giro directo"/>
    <n v="0"/>
    <d v="1899-12-30T00:00:00"/>
    <n v="0"/>
    <n v="0"/>
    <x v="14"/>
  </r>
  <r>
    <n v="8162378"/>
    <s v="000008162378"/>
    <s v="Subsidiado"/>
    <n v="824001398"/>
    <s v="ASOCIACION DE CABILDOS INDIGENAS DEL CESAR DUSAKAWI EPSI   "/>
    <n v="673186"/>
    <d v="2021-11-25T00:00:00"/>
    <x v="14"/>
    <s v="RADICADA ENTIDAD"/>
    <n v="6329352"/>
    <n v="0"/>
    <n v="0"/>
    <n v="6329352"/>
    <s v="6. Mayor a 361 días"/>
    <n v="0"/>
    <n v="0"/>
    <n v="0"/>
    <m/>
    <m/>
    <m/>
    <m/>
    <m/>
    <m/>
    <x v="1"/>
    <n v="0"/>
    <n v="0"/>
    <n v="0"/>
    <n v="0"/>
    <n v="6329352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63608"/>
    <s v="000008163608"/>
    <s v="Subsidiado"/>
    <n v="824001398"/>
    <s v="ASOCIACION DE CABILDOS INDIGENAS DEL CESAR DUSAKAWI EPSI   "/>
    <n v="673186"/>
    <d v="2021-11-28T00:00:00"/>
    <x v="14"/>
    <s v="RADICADA ENTIDAD"/>
    <n v="692913"/>
    <n v="0"/>
    <n v="0"/>
    <n v="692913"/>
    <s v="6. Mayor a 361 días"/>
    <n v="0"/>
    <n v="0"/>
    <n v="0"/>
    <m/>
    <m/>
    <m/>
    <m/>
    <m/>
    <m/>
    <x v="1"/>
    <n v="0"/>
    <n v="0"/>
    <n v="0"/>
    <n v="0"/>
    <n v="692913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65112"/>
    <s v="000008165112"/>
    <s v="Subsidiado"/>
    <n v="824001398"/>
    <s v="ASOCIACION DE CABILDOS INDIGENAS DEL CESAR DUSAKAWI EPSI   "/>
    <n v="673239"/>
    <d v="2021-12-01T00:00:00"/>
    <x v="17"/>
    <s v="CONTESTADA"/>
    <n v="416006"/>
    <n v="0"/>
    <n v="0"/>
    <n v="416006"/>
    <s v="6. Mayor a 361 días"/>
    <n v="0"/>
    <n v="0"/>
    <n v="0"/>
    <m/>
    <m/>
    <s v="GL-00975-22"/>
    <s v="GL-02412-23"/>
    <m/>
    <m/>
    <x v="2"/>
    <n v="0"/>
    <n v="0"/>
    <n v="416006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5"/>
  </r>
  <r>
    <n v="8165885"/>
    <s v="000008165885"/>
    <s v="Subsidiado"/>
    <n v="824001398"/>
    <s v="ASOCIACION DE CABILDOS INDIGENAS DEL CESAR DUSAKAWI EPSI   "/>
    <n v="673239"/>
    <d v="2021-12-03T00:00:00"/>
    <x v="17"/>
    <s v="CONTESTADA"/>
    <n v="23300"/>
    <n v="0"/>
    <n v="0"/>
    <n v="23300"/>
    <s v="6. Mayor a 361 días"/>
    <n v="0"/>
    <n v="0"/>
    <n v="0"/>
    <m/>
    <m/>
    <s v="GL-00975-22"/>
    <s v="GL-02412-23"/>
    <m/>
    <m/>
    <x v="2"/>
    <n v="0"/>
    <n v="0"/>
    <n v="233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5"/>
  </r>
  <r>
    <n v="8166841"/>
    <s v="000008166841"/>
    <s v="Subsidiado"/>
    <n v="824001398"/>
    <s v="ASOCIACION DE CABILDOS INDIGENAS DEL CESAR DUSAKAWI EPSI   "/>
    <n v="673239"/>
    <d v="2021-12-06T00:00:00"/>
    <x v="17"/>
    <s v="CONTESTADA"/>
    <n v="28900"/>
    <n v="0"/>
    <n v="0"/>
    <n v="28900"/>
    <s v="6. Mayor a 361 días"/>
    <n v="0"/>
    <n v="0"/>
    <n v="0"/>
    <m/>
    <m/>
    <s v="GL-00975-22"/>
    <s v="GL-02412-23"/>
    <m/>
    <m/>
    <x v="2"/>
    <n v="0"/>
    <n v="0"/>
    <n v="289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5"/>
  </r>
  <r>
    <n v="8167588"/>
    <s v="000008167588"/>
    <s v="Subsidiado"/>
    <n v="824001398"/>
    <s v="ASOCIACION DE CABILDOS INDIGENAS DEL CESAR DUSAKAWI EPSI   "/>
    <n v="673424"/>
    <d v="2021-12-08T00:00:00"/>
    <x v="14"/>
    <s v="RADICADA ENTIDAD"/>
    <n v="78955"/>
    <n v="0"/>
    <n v="0"/>
    <n v="78955"/>
    <s v="6. Mayor a 361 días"/>
    <n v="0"/>
    <n v="0"/>
    <n v="0"/>
    <m/>
    <m/>
    <m/>
    <m/>
    <m/>
    <m/>
    <x v="1"/>
    <n v="0"/>
    <n v="0"/>
    <n v="0"/>
    <n v="0"/>
    <n v="78955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67589"/>
    <s v="000008167589"/>
    <s v="Subsidiado"/>
    <n v="824001398"/>
    <s v="ASOCIACION DE CABILDOS INDIGENAS DEL CESAR DUSAKAWI EPSI   "/>
    <n v="673300"/>
    <d v="2021-12-08T00:00:00"/>
    <x v="14"/>
    <s v="RADICADA ENTIDAD"/>
    <n v="4940"/>
    <n v="0"/>
    <n v="0"/>
    <n v="4940"/>
    <s v="6. Mayor a 361 días"/>
    <n v="0"/>
    <n v="0"/>
    <n v="0"/>
    <m/>
    <m/>
    <m/>
    <m/>
    <m/>
    <m/>
    <x v="1"/>
    <n v="0"/>
    <n v="0"/>
    <n v="0"/>
    <n v="0"/>
    <n v="494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68513"/>
    <s v="000008168513"/>
    <s v="Subsidiado"/>
    <n v="824001398"/>
    <s v="ASOCIACION DE CABILDOS INDIGENAS DEL CESAR DUSAKAWI EPSI   "/>
    <n v="673239"/>
    <d v="2021-12-10T00:00:00"/>
    <x v="17"/>
    <s v="CONTESTADA"/>
    <n v="1656421"/>
    <n v="0"/>
    <n v="0"/>
    <n v="1656421"/>
    <s v="6. Mayor a 361 días"/>
    <n v="0"/>
    <n v="0"/>
    <n v="0"/>
    <m/>
    <m/>
    <s v="GL-00975-22"/>
    <s v="GL-02412-23"/>
    <m/>
    <m/>
    <x v="2"/>
    <n v="0"/>
    <n v="0"/>
    <n v="1656421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5"/>
  </r>
  <r>
    <n v="8170257"/>
    <s v="000008170257"/>
    <s v="Subsidiado"/>
    <n v="824001398"/>
    <s v="ASOCIACION DE CABILDOS INDIGENAS DEL CESAR DUSAKAWI EPSI   "/>
    <n v="673239"/>
    <d v="2021-12-15T00:00:00"/>
    <x v="17"/>
    <s v="CONTESTADA"/>
    <n v="1892803"/>
    <n v="0"/>
    <n v="0"/>
    <n v="1892803"/>
    <s v="6. Mayor a 361 días"/>
    <n v="0"/>
    <n v="0"/>
    <n v="0"/>
    <m/>
    <m/>
    <s v="GL-00975-22"/>
    <s v="GL-02412-23"/>
    <m/>
    <m/>
    <x v="2"/>
    <n v="0"/>
    <n v="0"/>
    <n v="1892803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5"/>
  </r>
  <r>
    <n v="8171536"/>
    <s v="000008171536"/>
    <s v="Subsidiado"/>
    <n v="824001398"/>
    <s v="ASOCIACION DE CABILDOS INDIGENAS DEL CESAR DUSAKAWI EPSI   "/>
    <n v="673239"/>
    <d v="2021-12-17T00:00:00"/>
    <x v="17"/>
    <s v="CONTESTADA"/>
    <n v="242000"/>
    <n v="0"/>
    <n v="172000"/>
    <n v="70000"/>
    <s v="6. Mayor a 361 días"/>
    <n v="70000"/>
    <n v="0"/>
    <n v="70000"/>
    <d v="2023-07-24T00:00:00"/>
    <n v="222"/>
    <s v="GL-00678-22"/>
    <m/>
    <m/>
    <m/>
    <x v="3"/>
    <n v="0"/>
    <n v="0"/>
    <n v="0"/>
    <n v="0"/>
    <n v="0"/>
    <n v="0"/>
    <n v="8171536"/>
    <s v="2481900601_Cuenta Evento y Otras Modalidades - Subsidiado"/>
    <d v="2021-12-17T00:00:00"/>
    <d v="2022-06-30T00:00:00"/>
    <n v="242000"/>
    <n v="70000"/>
    <n v="70000"/>
    <n v="0"/>
    <n v="0"/>
    <n v="172000"/>
    <n v="70000"/>
    <n v="1"/>
    <n v="172000"/>
    <d v="2022-05-05T00:00:00"/>
    <s v="CE6245"/>
    <s v="Giro directo"/>
    <n v="0"/>
    <d v="1899-12-30T00:00:00"/>
    <n v="0"/>
    <n v="0"/>
    <x v="14"/>
  </r>
  <r>
    <n v="8176378"/>
    <s v="000008176378"/>
    <s v="Subsidiado"/>
    <n v="824001398"/>
    <s v="ASOCIACION DE CABILDOS INDIGENAS DEL CESAR DUSAKAWI EPSI   "/>
    <n v="673424"/>
    <d v="2021-12-27T00:00:00"/>
    <x v="14"/>
    <s v="RADICADA ENTIDAD"/>
    <n v="490100"/>
    <n v="0"/>
    <n v="0"/>
    <n v="490100"/>
    <s v="6. Mayor a 361 días"/>
    <n v="0"/>
    <n v="0"/>
    <n v="0"/>
    <m/>
    <m/>
    <m/>
    <m/>
    <m/>
    <m/>
    <x v="1"/>
    <n v="0"/>
    <n v="0"/>
    <n v="0"/>
    <n v="0"/>
    <n v="4901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76837"/>
    <s v="000008176837"/>
    <s v="Subsidiado"/>
    <n v="824001398"/>
    <s v="ASOCIACION DE CABILDOS INDIGENAS DEL CESAR DUSAKAWI EPSI   "/>
    <n v="673424"/>
    <d v="2021-12-28T00:00:00"/>
    <x v="14"/>
    <s v="RADICADA ENTIDAD"/>
    <n v="126400"/>
    <n v="0"/>
    <n v="0"/>
    <n v="126400"/>
    <s v="6. Mayor a 361 días"/>
    <n v="0"/>
    <n v="0"/>
    <n v="0"/>
    <m/>
    <m/>
    <m/>
    <m/>
    <m/>
    <m/>
    <x v="1"/>
    <n v="0"/>
    <n v="0"/>
    <n v="0"/>
    <n v="0"/>
    <n v="1264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82674"/>
    <s v="000008182674"/>
    <s v="Subsidiado"/>
    <n v="824001398"/>
    <s v="ASOCIACION DE CABILDOS INDIGENAS DEL CESAR DUSAKAWI EPSI   "/>
    <n v="673472"/>
    <d v="2022-01-13T00:00:00"/>
    <x v="14"/>
    <s v="RADICADA ENTIDAD"/>
    <n v="57800"/>
    <n v="0"/>
    <n v="0"/>
    <n v="57800"/>
    <s v="6. Mayor a 361 días"/>
    <n v="0"/>
    <n v="0"/>
    <n v="0"/>
    <m/>
    <m/>
    <m/>
    <m/>
    <m/>
    <m/>
    <x v="1"/>
    <n v="0"/>
    <n v="0"/>
    <n v="0"/>
    <n v="0"/>
    <n v="578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83106"/>
    <s v="000008183106"/>
    <s v="Subsidiado"/>
    <n v="824001398"/>
    <s v="ASOCIACION DE CABILDOS INDIGENAS DEL CESAR DUSAKAWI EPSI   "/>
    <n v="673472"/>
    <d v="2022-01-14T00:00:00"/>
    <x v="14"/>
    <s v="RADICADA ENTIDAD"/>
    <n v="87600"/>
    <n v="0"/>
    <n v="0"/>
    <n v="87600"/>
    <s v="6. Mayor a 361 días"/>
    <n v="0"/>
    <n v="0"/>
    <n v="0"/>
    <m/>
    <m/>
    <m/>
    <m/>
    <m/>
    <m/>
    <x v="1"/>
    <n v="0"/>
    <n v="0"/>
    <n v="0"/>
    <n v="0"/>
    <n v="876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84010"/>
    <s v="000008184010"/>
    <s v="Subsidiado"/>
    <n v="824001398"/>
    <s v="ASOCIACION DE CABILDOS INDIGENAS DEL CESAR DUSAKAWI EPSI   "/>
    <n v="673650"/>
    <d v="2022-01-17T00:00:00"/>
    <x v="14"/>
    <s v="RADICADA ENTIDAD"/>
    <n v="2176623"/>
    <n v="0"/>
    <n v="0"/>
    <n v="2176623"/>
    <s v="6. Mayor a 361 días"/>
    <n v="0"/>
    <n v="0"/>
    <n v="0"/>
    <m/>
    <m/>
    <m/>
    <m/>
    <m/>
    <m/>
    <x v="1"/>
    <n v="0"/>
    <n v="0"/>
    <n v="0"/>
    <n v="0"/>
    <n v="2176623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84977"/>
    <s v="000008184977"/>
    <s v="Subsidiado"/>
    <n v="824001398"/>
    <s v="ASOCIACION DE CABILDOS INDIGENAS DEL CESAR DUSAKAWI EPSI   "/>
    <n v="673650"/>
    <d v="2022-01-18T00:00:00"/>
    <x v="14"/>
    <s v="RADICADA ENTIDAD"/>
    <n v="420200"/>
    <n v="0"/>
    <n v="0"/>
    <n v="420200"/>
    <s v="6. Mayor a 361 días"/>
    <n v="0"/>
    <n v="0"/>
    <n v="0"/>
    <m/>
    <m/>
    <m/>
    <m/>
    <m/>
    <m/>
    <x v="1"/>
    <n v="0"/>
    <n v="0"/>
    <n v="0"/>
    <n v="0"/>
    <n v="4202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85732"/>
    <s v="000008185732"/>
    <s v="Subsidiado"/>
    <n v="824001398"/>
    <s v="ASOCIACION DE CABILDOS INDIGENAS DEL CESAR DUSAKAWI EPSI   "/>
    <n v="673472"/>
    <d v="2022-01-20T00:00:00"/>
    <x v="14"/>
    <s v="RADICADA ENTIDAD"/>
    <n v="90600"/>
    <n v="0"/>
    <n v="0"/>
    <n v="90600"/>
    <s v="6. Mayor a 361 días"/>
    <n v="0"/>
    <n v="0"/>
    <n v="0"/>
    <m/>
    <m/>
    <m/>
    <m/>
    <m/>
    <m/>
    <x v="1"/>
    <n v="0"/>
    <n v="0"/>
    <n v="0"/>
    <n v="0"/>
    <n v="906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87609"/>
    <s v="000008187609"/>
    <s v="Subsidiado"/>
    <n v="824001398"/>
    <s v="ASOCIACION DE CABILDOS INDIGENAS DEL CESAR DUSAKAWI EPSI   "/>
    <n v="673650"/>
    <d v="2022-01-24T00:00:00"/>
    <x v="14"/>
    <s v="RADICADA ENTIDAD"/>
    <n v="40000"/>
    <n v="0"/>
    <n v="0"/>
    <n v="40000"/>
    <s v="6. Mayor a 361 días"/>
    <n v="0"/>
    <n v="0"/>
    <n v="0"/>
    <m/>
    <m/>
    <m/>
    <m/>
    <m/>
    <m/>
    <x v="1"/>
    <n v="0"/>
    <n v="0"/>
    <n v="0"/>
    <n v="0"/>
    <n v="400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88255"/>
    <s v="000008188255"/>
    <s v="Subsidiado"/>
    <n v="824001398"/>
    <s v="ASOCIACION DE CABILDOS INDIGENAS DEL CESAR DUSAKAWI EPSI   "/>
    <n v="673650"/>
    <d v="2022-01-25T00:00:00"/>
    <x v="14"/>
    <s v="RADICADA ENTIDAD"/>
    <n v="57800"/>
    <n v="0"/>
    <n v="0"/>
    <n v="57800"/>
    <s v="6. Mayor a 361 días"/>
    <n v="0"/>
    <n v="0"/>
    <n v="0"/>
    <m/>
    <m/>
    <m/>
    <m/>
    <m/>
    <m/>
    <x v="1"/>
    <n v="0"/>
    <n v="0"/>
    <n v="0"/>
    <n v="0"/>
    <n v="578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194222"/>
    <s v="000008194222"/>
    <s v="Subsidiado"/>
    <n v="824001398"/>
    <s v="ASOCIACION DE CABILDOS INDIGENAS DEL CESAR DUSAKAWI EPSI   "/>
    <n v="673761"/>
    <d v="2022-02-06T00:00:00"/>
    <x v="14"/>
    <s v="RADICADA ENTIDAD"/>
    <n v="1758291"/>
    <n v="0"/>
    <n v="0"/>
    <n v="1758291"/>
    <s v="6. Mayor a 361 días"/>
    <n v="0"/>
    <n v="0"/>
    <n v="0"/>
    <m/>
    <m/>
    <m/>
    <m/>
    <m/>
    <m/>
    <x v="1"/>
    <n v="0"/>
    <n v="0"/>
    <n v="0"/>
    <n v="0"/>
    <n v="1758291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3"/>
  </r>
  <r>
    <n v="8207152"/>
    <s v="000008207152"/>
    <s v="Subsidiado"/>
    <n v="824001398"/>
    <s v="ASOCIACION DE CABILDOS INDIGENAS DEL CESAR DUSAKAWI EPSI   "/>
    <n v="673996"/>
    <d v="2022-03-05T00:00:00"/>
    <x v="18"/>
    <s v="CONTESTADA"/>
    <n v="2472576"/>
    <n v="0"/>
    <n v="0"/>
    <n v="2472576"/>
    <s v="6. Mayor a 361 días"/>
    <n v="0"/>
    <n v="0"/>
    <n v="0"/>
    <m/>
    <m/>
    <s v="GL-01661-22"/>
    <s v="GL-02426-22"/>
    <m/>
    <m/>
    <x v="2"/>
    <n v="0"/>
    <n v="0"/>
    <n v="2472576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6"/>
  </r>
  <r>
    <n v="8219664"/>
    <s v="000008219664"/>
    <s v="Subsidiado"/>
    <n v="824001398"/>
    <s v="ASOCIACION DE CABILDOS INDIGENAS DEL CESAR DUSAKAWI EPSI   "/>
    <n v="673996"/>
    <d v="2022-03-31T00:00:00"/>
    <x v="18"/>
    <s v="CONTESTADA"/>
    <n v="65700"/>
    <n v="0"/>
    <n v="0"/>
    <n v="65700"/>
    <s v="6. Mayor a 361 días"/>
    <n v="0"/>
    <n v="0"/>
    <n v="0"/>
    <m/>
    <m/>
    <s v="GL-01661-22"/>
    <s v="GL-02426-22"/>
    <m/>
    <m/>
    <x v="2"/>
    <n v="0"/>
    <n v="0"/>
    <n v="657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6"/>
  </r>
  <r>
    <n v="8220177"/>
    <s v="000008220177"/>
    <s v="Subsidiado"/>
    <n v="824001398"/>
    <s v="ASOCIACION DE CABILDOS INDIGENAS DEL CESAR DUSAKAWI EPSI   "/>
    <n v="675026"/>
    <d v="2022-04-01T00:00:00"/>
    <x v="19"/>
    <s v="RADICADA ENTIDAD"/>
    <n v="284400"/>
    <n v="0"/>
    <n v="0"/>
    <n v="284400"/>
    <s v="6. Mayor a 361 días"/>
    <n v="0"/>
    <n v="0"/>
    <n v="0"/>
    <m/>
    <m/>
    <m/>
    <m/>
    <m/>
    <m/>
    <x v="2"/>
    <n v="0"/>
    <n v="0"/>
    <n v="2844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220343"/>
    <s v="000008220343"/>
    <s v="Subsidiado"/>
    <n v="824001398"/>
    <s v="ASOCIACION DE CABILDOS INDIGENAS DEL CESAR DUSAKAWI EPSI   "/>
    <n v="674531"/>
    <d v="2022-04-01T00:00:00"/>
    <x v="19"/>
    <s v="RADICADA ENTIDAD"/>
    <n v="2114968"/>
    <n v="0"/>
    <n v="0"/>
    <n v="2114968"/>
    <s v="6. Mayor a 361 días"/>
    <n v="0"/>
    <n v="0"/>
    <n v="0"/>
    <m/>
    <m/>
    <m/>
    <m/>
    <m/>
    <m/>
    <x v="2"/>
    <n v="0"/>
    <n v="0"/>
    <n v="2114968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9236575"/>
    <s v="000009236575"/>
    <s v="Subsidiado"/>
    <n v="824001398"/>
    <s v="ASOCIACION DE CABILDOS INDIGENAS DEL CESAR DUSAKAWI EPSI   "/>
    <n v="684463"/>
    <d v="2024-11-07T00:00:00"/>
    <x v="20"/>
    <s v="RADICADA ENTIDAD"/>
    <n v="36400"/>
    <n v="0"/>
    <n v="0"/>
    <n v="36400"/>
    <s v="1. De 0 a 30 días"/>
    <n v="0"/>
    <n v="0"/>
    <n v="0"/>
    <m/>
    <m/>
    <m/>
    <m/>
    <m/>
    <m/>
    <x v="4"/>
    <n v="0"/>
    <n v="0"/>
    <n v="0"/>
    <n v="0"/>
    <n v="0"/>
    <n v="0"/>
    <n v="9236575"/>
    <s v="2481900601-Cuenta Evento y Otras Modalidades - Subsidiado"/>
    <d v="2024-11-07T00:00:00"/>
    <d v="2024-12-19T00:00:00"/>
    <n v="36400"/>
    <n v="0"/>
    <n v="0"/>
    <n v="0"/>
    <n v="0"/>
    <n v="0"/>
    <n v="36400"/>
    <n v="0"/>
    <n v="0"/>
    <d v="1899-12-30T00:00:00"/>
    <n v="0"/>
    <n v="0"/>
    <n v="0"/>
    <d v="1899-12-30T00:00:00"/>
    <n v="0"/>
    <n v="0"/>
    <x v="18"/>
  </r>
  <r>
    <n v="8221173"/>
    <s v="000008221173"/>
    <s v="Subsidiado"/>
    <n v="824001398"/>
    <s v="ASOCIACION DE CABILDOS INDIGENAS DEL CESAR DUSAKAWI EPSI   "/>
    <n v="675026"/>
    <d v="2022-04-03T00:00:00"/>
    <x v="19"/>
    <s v="RADICADA ENTIDAD"/>
    <n v="452656"/>
    <n v="0"/>
    <n v="0"/>
    <n v="452656"/>
    <s v="6. Mayor a 361 días"/>
    <n v="0"/>
    <n v="0"/>
    <n v="0"/>
    <m/>
    <m/>
    <m/>
    <m/>
    <m/>
    <m/>
    <x v="2"/>
    <n v="0"/>
    <n v="0"/>
    <n v="452656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221260"/>
    <s v="000008221260"/>
    <s v="Subsidiado"/>
    <n v="824001398"/>
    <s v="ASOCIACION DE CABILDOS INDIGENAS DEL CESAR DUSAKAWI EPSI   "/>
    <n v="674531"/>
    <d v="2022-04-04T00:00:00"/>
    <x v="19"/>
    <s v="RADICADA ENTIDAD"/>
    <n v="222100"/>
    <n v="0"/>
    <n v="0"/>
    <n v="222100"/>
    <s v="6. Mayor a 361 días"/>
    <n v="0"/>
    <n v="0"/>
    <n v="0"/>
    <m/>
    <m/>
    <m/>
    <m/>
    <m/>
    <m/>
    <x v="2"/>
    <n v="0"/>
    <n v="0"/>
    <n v="2221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9237582"/>
    <s v="000009237582"/>
    <s v="Subsidiado"/>
    <n v="824001398"/>
    <s v="ASOCIACION DE CABILDOS INDIGENAS DEL CESAR DUSAKAWI EPSI   "/>
    <n v="684463"/>
    <d v="2024-11-11T00:00:00"/>
    <x v="20"/>
    <s v="RADICADA ENTIDAD"/>
    <n v="86967"/>
    <n v="0"/>
    <n v="0"/>
    <n v="86967"/>
    <s v="1. De 0 a 30 días"/>
    <n v="0"/>
    <n v="0"/>
    <n v="0"/>
    <m/>
    <m/>
    <m/>
    <m/>
    <m/>
    <m/>
    <x v="4"/>
    <n v="0"/>
    <n v="0"/>
    <n v="0"/>
    <n v="0"/>
    <n v="0"/>
    <n v="0"/>
    <n v="9237582"/>
    <s v="2481900601-Cuenta Evento y Otras Modalidades - Subsidiado"/>
    <d v="2024-11-12T00:00:00"/>
    <d v="2024-12-19T00:00:00"/>
    <n v="86967"/>
    <n v="0"/>
    <n v="0"/>
    <n v="0"/>
    <n v="0"/>
    <n v="0"/>
    <n v="86967"/>
    <n v="0"/>
    <n v="0"/>
    <d v="1899-12-30T00:00:00"/>
    <n v="0"/>
    <n v="0"/>
    <n v="0"/>
    <d v="1899-12-30T00:00:00"/>
    <n v="0"/>
    <n v="0"/>
    <x v="18"/>
  </r>
  <r>
    <n v="8232566"/>
    <s v="000008232566"/>
    <s v="Subsidiado"/>
    <n v="824001398"/>
    <s v="ASOCIACION DE CABILDOS INDIGENAS DEL CESAR DUSAKAWI EPSI   "/>
    <n v="674751"/>
    <d v="2022-04-21T00:00:00"/>
    <x v="19"/>
    <s v="RADICADA ENTIDAD"/>
    <n v="65700"/>
    <n v="0"/>
    <n v="0"/>
    <n v="65700"/>
    <s v="6. Mayor a 361 días"/>
    <n v="0"/>
    <n v="0"/>
    <n v="0"/>
    <m/>
    <m/>
    <m/>
    <m/>
    <m/>
    <m/>
    <x v="2"/>
    <n v="0"/>
    <n v="0"/>
    <n v="657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236503"/>
    <s v="000008236503"/>
    <s v="Subsidiado"/>
    <n v="824001398"/>
    <s v="ASOCIACION DE CABILDOS INDIGENAS DEL CESAR DUSAKAWI EPSI   "/>
    <n v="675026"/>
    <d v="2022-04-26T00:00:00"/>
    <x v="19"/>
    <s v="RADICADA ENTIDAD"/>
    <n v="337400"/>
    <n v="0"/>
    <n v="0"/>
    <n v="337400"/>
    <s v="6. Mayor a 361 días"/>
    <n v="0"/>
    <n v="0"/>
    <n v="0"/>
    <m/>
    <m/>
    <m/>
    <m/>
    <m/>
    <m/>
    <x v="2"/>
    <n v="0"/>
    <n v="0"/>
    <n v="3374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246259"/>
    <s v="000008246259"/>
    <s v="Subsidiado"/>
    <n v="824001398"/>
    <s v="ASOCIACION DE CABILDOS INDIGENAS DEL CESAR DUSAKAWI EPSI   "/>
    <n v="674624"/>
    <d v="2022-05-08T00:00:00"/>
    <x v="19"/>
    <s v="RADICADA ENTIDAD"/>
    <n v="2336017"/>
    <n v="0"/>
    <n v="0"/>
    <n v="2336017"/>
    <s v="6. Mayor a 361 días"/>
    <n v="0"/>
    <n v="0"/>
    <n v="0"/>
    <m/>
    <m/>
    <m/>
    <m/>
    <m/>
    <m/>
    <x v="2"/>
    <n v="0"/>
    <n v="0"/>
    <n v="2336017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252470"/>
    <s v="000008252470"/>
    <s v="Subsidiado"/>
    <n v="824001398"/>
    <s v="ASOCIACION DE CABILDOS INDIGENAS DEL CESAR DUSAKAWI EPSI   "/>
    <n v="675285"/>
    <d v="2022-05-15T00:00:00"/>
    <x v="19"/>
    <s v="RADICADA ENTIDAD"/>
    <n v="445627"/>
    <n v="0"/>
    <n v="0"/>
    <n v="445627"/>
    <s v="6. Mayor a 361 días"/>
    <n v="0"/>
    <n v="0"/>
    <n v="0"/>
    <m/>
    <m/>
    <m/>
    <m/>
    <m/>
    <m/>
    <x v="2"/>
    <n v="0"/>
    <n v="0"/>
    <n v="445627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272871"/>
    <s v="000008272871"/>
    <s v="Subsidiado"/>
    <n v="824001398"/>
    <s v="ASOCIACION DE CABILDOS INDIGENAS DEL CESAR DUSAKAWI EPSI   "/>
    <n v="674919"/>
    <d v="2022-06-08T00:00:00"/>
    <x v="19"/>
    <s v="RADICADA ENTIDAD"/>
    <n v="70763"/>
    <n v="0"/>
    <n v="0"/>
    <n v="70763"/>
    <s v="6. Mayor a 361 días"/>
    <n v="0"/>
    <n v="0"/>
    <n v="0"/>
    <m/>
    <m/>
    <m/>
    <m/>
    <m/>
    <m/>
    <x v="2"/>
    <n v="0"/>
    <n v="0"/>
    <n v="70763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276488"/>
    <s v="000008276488"/>
    <s v="Subsidiado"/>
    <n v="824001398"/>
    <s v="ASOCIACION DE CABILDOS INDIGENAS DEL CESAR DUSAKAWI EPSI   "/>
    <n v="674919"/>
    <d v="2022-06-11T00:00:00"/>
    <x v="19"/>
    <s v="RADICADA ENTIDAD"/>
    <n v="67170"/>
    <n v="0"/>
    <n v="0"/>
    <n v="67170"/>
    <s v="6. Mayor a 361 días"/>
    <n v="0"/>
    <n v="0"/>
    <n v="0"/>
    <m/>
    <m/>
    <m/>
    <m/>
    <m/>
    <m/>
    <x v="2"/>
    <n v="0"/>
    <n v="0"/>
    <n v="6717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279489"/>
    <s v="000008279489"/>
    <s v="Subsidiado"/>
    <n v="824001398"/>
    <s v="ASOCIACION DE CABILDOS INDIGENAS DEL CESAR DUSAKAWI EPSI   "/>
    <n v="674919"/>
    <d v="2022-06-14T00:00:00"/>
    <x v="19"/>
    <s v="RADICADA ENTIDAD"/>
    <n v="139100"/>
    <n v="0"/>
    <n v="0"/>
    <n v="139100"/>
    <s v="6. Mayor a 361 días"/>
    <n v="0"/>
    <n v="0"/>
    <n v="0"/>
    <m/>
    <m/>
    <m/>
    <m/>
    <m/>
    <m/>
    <x v="2"/>
    <n v="0"/>
    <n v="0"/>
    <n v="1391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282965"/>
    <s v="000008282965"/>
    <s v="Subsidiado"/>
    <n v="824001398"/>
    <s v="ASOCIACION DE CABILDOS INDIGENAS DEL CESAR DUSAKAWI EPSI   "/>
    <n v="674919"/>
    <d v="2022-06-18T00:00:00"/>
    <x v="19"/>
    <s v="RADICADA ENTIDAD"/>
    <n v="208200"/>
    <n v="0"/>
    <n v="0"/>
    <n v="208200"/>
    <s v="6. Mayor a 361 días"/>
    <n v="0"/>
    <n v="0"/>
    <n v="0"/>
    <m/>
    <m/>
    <m/>
    <m/>
    <m/>
    <m/>
    <x v="2"/>
    <n v="0"/>
    <n v="0"/>
    <n v="2082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283684"/>
    <s v="000008283684"/>
    <s v="Subsidiado"/>
    <n v="824001398"/>
    <s v="ASOCIACION DE CABILDOS INDIGENAS DEL CESAR DUSAKAWI EPSI   "/>
    <n v="674919"/>
    <d v="2022-06-19T00:00:00"/>
    <x v="19"/>
    <s v="RADICADA ENTIDAD"/>
    <n v="194800"/>
    <n v="0"/>
    <n v="0"/>
    <n v="194800"/>
    <s v="6. Mayor a 361 días"/>
    <n v="0"/>
    <n v="0"/>
    <n v="0"/>
    <m/>
    <m/>
    <m/>
    <m/>
    <m/>
    <m/>
    <x v="2"/>
    <n v="0"/>
    <n v="0"/>
    <n v="1948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294244"/>
    <s v="000008294244"/>
    <s v="Subsidiado"/>
    <n v="824001398"/>
    <s v="ASOCIACION DE CABILDOS INDIGENAS DEL CESAR DUSAKAWI EPSI   "/>
    <n v="674919"/>
    <d v="2022-06-30T00:00:00"/>
    <x v="19"/>
    <s v="RADICADA ENTIDAD"/>
    <n v="1507961"/>
    <n v="0"/>
    <n v="0"/>
    <n v="1507961"/>
    <s v="6. Mayor a 361 días"/>
    <n v="0"/>
    <n v="0"/>
    <n v="0"/>
    <m/>
    <m/>
    <m/>
    <m/>
    <m/>
    <m/>
    <x v="2"/>
    <n v="0"/>
    <n v="0"/>
    <n v="1507961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309962"/>
    <s v="000008309962"/>
    <s v="Subsidiado"/>
    <n v="824001398"/>
    <s v="ASOCIACION DE CABILDOS INDIGENAS DEL CESAR DUSAKAWI EPSI   "/>
    <n v="675383"/>
    <d v="2022-07-19T00:00:00"/>
    <x v="21"/>
    <s v="RADICADA ENTIDAD"/>
    <n v="66321"/>
    <n v="0"/>
    <n v="0"/>
    <n v="66321"/>
    <s v="6. Mayor a 361 días"/>
    <n v="0"/>
    <n v="0"/>
    <n v="0"/>
    <m/>
    <m/>
    <m/>
    <m/>
    <m/>
    <m/>
    <x v="2"/>
    <n v="0"/>
    <n v="0"/>
    <n v="66321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322434"/>
    <s v="000008322434"/>
    <s v="Subsidiado"/>
    <n v="824001398"/>
    <s v="ASOCIACION DE CABILDOS INDIGENAS DEL CESAR DUSAKAWI EPSI   "/>
    <n v="675485"/>
    <d v="2022-07-31T00:00:00"/>
    <x v="22"/>
    <s v="RADICADA ENTIDAD"/>
    <n v="564500"/>
    <n v="0"/>
    <n v="0"/>
    <n v="564500"/>
    <s v="6. Mayor a 361 días"/>
    <n v="0"/>
    <n v="0"/>
    <n v="0"/>
    <m/>
    <m/>
    <m/>
    <m/>
    <m/>
    <m/>
    <x v="2"/>
    <n v="0"/>
    <n v="0"/>
    <n v="5645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334313"/>
    <s v="000008334313"/>
    <s v="Subsidiado"/>
    <n v="824001398"/>
    <s v="ASOCIACION DE CABILDOS INDIGENAS DEL CESAR DUSAKAWI EPSI   "/>
    <n v="675671"/>
    <d v="2022-08-13T00:00:00"/>
    <x v="23"/>
    <s v="RADICADA ENTIDAD"/>
    <n v="65700"/>
    <n v="0"/>
    <n v="0"/>
    <n v="65700"/>
    <s v="6. Mayor a 361 días"/>
    <n v="0"/>
    <n v="0"/>
    <n v="0"/>
    <m/>
    <m/>
    <m/>
    <m/>
    <m/>
    <m/>
    <x v="2"/>
    <n v="0"/>
    <n v="0"/>
    <n v="657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340213"/>
    <s v="000008340213"/>
    <s v="Subsidiado"/>
    <n v="824001398"/>
    <s v="ASOCIACION DE CABILDOS INDIGENAS DEL CESAR DUSAKAWI EPSI   "/>
    <n v="675671"/>
    <d v="2022-08-21T00:00:00"/>
    <x v="23"/>
    <s v="RADICADA ENTIDAD"/>
    <n v="65700"/>
    <n v="0"/>
    <n v="0"/>
    <n v="65700"/>
    <s v="6. Mayor a 361 días"/>
    <n v="0"/>
    <n v="0"/>
    <n v="0"/>
    <m/>
    <m/>
    <m/>
    <m/>
    <m/>
    <m/>
    <x v="2"/>
    <n v="0"/>
    <n v="0"/>
    <n v="657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361184"/>
    <s v="000008361184"/>
    <s v="Subsidiado"/>
    <n v="824001398"/>
    <s v="ASOCIACION DE CABILDOS INDIGENAS DEL CESAR DUSAKAWI EPSI   "/>
    <n v="676014"/>
    <d v="2022-09-12T00:00:00"/>
    <x v="24"/>
    <s v="RADICADA ENTIDAD"/>
    <n v="65700"/>
    <n v="0"/>
    <n v="0"/>
    <n v="65700"/>
    <s v="6. Mayor a 361 días"/>
    <n v="0"/>
    <n v="0"/>
    <n v="0"/>
    <m/>
    <m/>
    <m/>
    <m/>
    <m/>
    <m/>
    <x v="2"/>
    <n v="0"/>
    <n v="0"/>
    <n v="657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374157"/>
    <s v="000008374157"/>
    <s v="Subsidiado"/>
    <n v="824001398"/>
    <s v="ASOCIACION DE CABILDOS INDIGENAS DEL CESAR DUSAKAWI EPSI   "/>
    <n v="676014"/>
    <d v="2022-09-26T00:00:00"/>
    <x v="24"/>
    <s v="RADICADA ENTIDAD"/>
    <n v="2611322"/>
    <n v="0"/>
    <n v="0"/>
    <n v="2611322"/>
    <s v="6. Mayor a 361 días"/>
    <n v="0"/>
    <n v="0"/>
    <n v="0"/>
    <m/>
    <m/>
    <m/>
    <m/>
    <m/>
    <m/>
    <x v="2"/>
    <n v="0"/>
    <n v="0"/>
    <n v="2611322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378750"/>
    <s v="000008378750"/>
    <s v="Subsidiado"/>
    <n v="824001398"/>
    <s v="ASOCIACION DE CABILDOS INDIGENAS DEL CESAR DUSAKAWI EPSI   "/>
    <n v="676014"/>
    <d v="2022-09-29T00:00:00"/>
    <x v="24"/>
    <s v="RADICADA ENTIDAD"/>
    <n v="65700"/>
    <n v="0"/>
    <n v="0"/>
    <n v="65700"/>
    <s v="6. Mayor a 361 días"/>
    <n v="0"/>
    <n v="0"/>
    <n v="0"/>
    <m/>
    <m/>
    <m/>
    <m/>
    <m/>
    <m/>
    <x v="2"/>
    <n v="0"/>
    <n v="0"/>
    <n v="657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396947"/>
    <s v="000008396947"/>
    <s v="Subsidiado"/>
    <n v="824001398"/>
    <s v="ASOCIACION DE CABILDOS INDIGENAS DEL CESAR DUSAKAWI EPSI   "/>
    <n v="676445"/>
    <d v="2022-10-15T00:00:00"/>
    <x v="25"/>
    <s v="RADICADA ENTIDAD"/>
    <n v="263916"/>
    <n v="0"/>
    <n v="0"/>
    <n v="263916"/>
    <s v="6. Mayor a 361 días"/>
    <n v="0"/>
    <n v="0"/>
    <n v="0"/>
    <m/>
    <m/>
    <m/>
    <m/>
    <m/>
    <m/>
    <x v="2"/>
    <n v="0"/>
    <n v="0"/>
    <n v="263916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399107"/>
    <s v="000008399107"/>
    <s v="Subsidiado"/>
    <n v="824001398"/>
    <s v="ASOCIACION DE CABILDOS INDIGENAS DEL CESAR DUSAKAWI EPSI   "/>
    <n v="676445"/>
    <d v="2022-10-18T00:00:00"/>
    <x v="25"/>
    <s v="RADICADA ENTIDAD"/>
    <n v="2262970"/>
    <n v="0"/>
    <n v="0"/>
    <n v="2262970"/>
    <s v="6. Mayor a 361 días"/>
    <n v="0"/>
    <n v="0"/>
    <n v="0"/>
    <m/>
    <m/>
    <m/>
    <m/>
    <m/>
    <m/>
    <x v="2"/>
    <n v="0"/>
    <n v="0"/>
    <n v="226297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412428"/>
    <s v="000008412428"/>
    <s v="Subsidiado"/>
    <n v="824001398"/>
    <s v="ASOCIACION DE CABILDOS INDIGENAS DEL CESAR DUSAKAWI EPSI   "/>
    <n v="676445"/>
    <d v="2022-10-27T00:00:00"/>
    <x v="25"/>
    <s v="RADICADA ENTIDAD"/>
    <n v="312848"/>
    <n v="0"/>
    <n v="0"/>
    <n v="312848"/>
    <s v="6. Mayor a 361 días"/>
    <n v="0"/>
    <n v="0"/>
    <n v="0"/>
    <m/>
    <m/>
    <m/>
    <m/>
    <m/>
    <m/>
    <x v="2"/>
    <n v="0"/>
    <n v="0"/>
    <n v="312848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9238165"/>
    <s v="000009238165"/>
    <s v="Subsidiado"/>
    <n v="824001398"/>
    <s v="ASOCIACION DE CABILDOS INDIGENAS DEL CESAR DUSAKAWI EPSI   "/>
    <n v="684463"/>
    <d v="2024-11-12T00:00:00"/>
    <x v="20"/>
    <s v="RADICADA ENTIDAD"/>
    <n v="75000"/>
    <n v="0"/>
    <n v="0"/>
    <n v="75000"/>
    <s v="1. De 0 a 30 días"/>
    <n v="0"/>
    <n v="0"/>
    <n v="0"/>
    <m/>
    <m/>
    <m/>
    <m/>
    <m/>
    <m/>
    <x v="4"/>
    <n v="0"/>
    <n v="0"/>
    <n v="0"/>
    <n v="0"/>
    <n v="0"/>
    <n v="0"/>
    <n v="9238165"/>
    <s v="2481900601-Cuenta Evento y Otras Modalidades - Subsidiado"/>
    <d v="2024-11-12T00:00:00"/>
    <d v="2024-12-19T00:00:00"/>
    <n v="75000"/>
    <n v="0"/>
    <n v="0"/>
    <n v="0"/>
    <n v="0"/>
    <n v="0"/>
    <n v="75000"/>
    <n v="0"/>
    <n v="0"/>
    <d v="1899-12-30T00:00:00"/>
    <n v="0"/>
    <n v="0"/>
    <n v="0"/>
    <d v="1899-12-30T00:00:00"/>
    <n v="0"/>
    <n v="0"/>
    <x v="18"/>
  </r>
  <r>
    <n v="8432090"/>
    <s v="000008432090"/>
    <s v="Subsidiado"/>
    <n v="824001398"/>
    <s v="ASOCIACION DE CABILDOS INDIGENAS DEL CESAR DUSAKAWI EPSI   "/>
    <n v="676873"/>
    <d v="2022-11-13T00:00:00"/>
    <x v="26"/>
    <s v="RADICADA ENTIDAD"/>
    <n v="575791"/>
    <n v="0"/>
    <n v="0"/>
    <n v="575791"/>
    <s v="6. Mayor a 361 días"/>
    <n v="0"/>
    <n v="0"/>
    <n v="0"/>
    <m/>
    <m/>
    <m/>
    <m/>
    <m/>
    <m/>
    <x v="2"/>
    <n v="0"/>
    <n v="0"/>
    <n v="575791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451183"/>
    <s v="000008451183"/>
    <s v="Subsidiado"/>
    <n v="824001398"/>
    <s v="ASOCIACION DE CABILDOS INDIGENAS DEL CESAR DUSAKAWI EPSI   "/>
    <n v="676873"/>
    <d v="2022-11-30T00:00:00"/>
    <x v="26"/>
    <s v="RADICADA ENTIDAD"/>
    <n v="65700"/>
    <n v="0"/>
    <n v="0"/>
    <n v="65700"/>
    <s v="6. Mayor a 361 días"/>
    <n v="0"/>
    <n v="0"/>
    <n v="0"/>
    <m/>
    <m/>
    <m/>
    <m/>
    <m/>
    <m/>
    <x v="2"/>
    <n v="0"/>
    <n v="0"/>
    <n v="657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7"/>
  </r>
  <r>
    <n v="8476534"/>
    <s v="000008476534"/>
    <s v="Subsidiado"/>
    <n v="824001398"/>
    <s v="ASOCIACION DE CABILDOS INDIGENAS DEL CESAR DUSAKAWI EPSI   "/>
    <n v="677449"/>
    <d v="2022-12-25T00:00:00"/>
    <x v="27"/>
    <s v="RADICADA ENTIDAD"/>
    <n v="2256555"/>
    <n v="0"/>
    <n v="0"/>
    <n v="2256555"/>
    <s v="6. Mayor a 361 días"/>
    <n v="0"/>
    <n v="0"/>
    <n v="0"/>
    <m/>
    <m/>
    <m/>
    <m/>
    <m/>
    <m/>
    <x v="2"/>
    <n v="0"/>
    <n v="0"/>
    <n v="2256555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482651"/>
    <s v="000008482651"/>
    <s v="Subsidiado"/>
    <n v="824001398"/>
    <s v="ASOCIACION DE CABILDOS INDIGENAS DEL CESAR DUSAKAWI EPSI   "/>
    <n v="677449"/>
    <d v="2022-12-31T00:00:00"/>
    <x v="27"/>
    <s v="RADICADA ENTIDAD"/>
    <n v="56000"/>
    <n v="0"/>
    <n v="0"/>
    <n v="56000"/>
    <s v="6. Mayor a 361 días"/>
    <n v="0"/>
    <n v="0"/>
    <n v="0"/>
    <m/>
    <m/>
    <m/>
    <m/>
    <m/>
    <m/>
    <x v="2"/>
    <n v="0"/>
    <n v="0"/>
    <n v="560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482650"/>
    <s v="000008482650"/>
    <s v="Subsidiado"/>
    <n v="824001398"/>
    <s v="ASOCIACION DE CABILDOS INDIGENAS DEL CESAR DUSAKAWI EPSI   "/>
    <n v="677449"/>
    <d v="2022-12-31T00:00:00"/>
    <x v="27"/>
    <s v="RADICADA ENTIDAD"/>
    <n v="4744076"/>
    <n v="0"/>
    <n v="0"/>
    <n v="4744076"/>
    <s v="6. Mayor a 361 días"/>
    <n v="0"/>
    <n v="0"/>
    <n v="0"/>
    <m/>
    <m/>
    <m/>
    <m/>
    <m/>
    <m/>
    <x v="2"/>
    <n v="0"/>
    <n v="0"/>
    <n v="4744076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518790"/>
    <s v="000008518790"/>
    <s v="Subsidiado"/>
    <n v="824001398"/>
    <s v="ASOCIACION DE CABILDOS INDIGENAS DEL CESAR DUSAKAWI EPSI   "/>
    <n v="677865"/>
    <d v="2023-02-06T00:00:00"/>
    <x v="28"/>
    <s v="RADICADA ENTIDAD"/>
    <n v="1292267"/>
    <n v="0"/>
    <n v="0"/>
    <n v="1292267"/>
    <s v="6. Mayor a 361 días"/>
    <n v="0"/>
    <n v="0"/>
    <n v="0"/>
    <m/>
    <m/>
    <m/>
    <m/>
    <m/>
    <m/>
    <x v="2"/>
    <n v="0"/>
    <n v="0"/>
    <n v="1292267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586763"/>
    <s v="000008586763"/>
    <s v="Subsidiado"/>
    <n v="824001398"/>
    <s v="ASOCIACION DE CABILDOS INDIGENAS DEL CESAR DUSAKAWI EPSI   "/>
    <n v="679343"/>
    <d v="2023-04-05T00:00:00"/>
    <x v="29"/>
    <s v="RADICADA ENTIDAD"/>
    <n v="54500"/>
    <n v="0"/>
    <n v="0"/>
    <n v="54500"/>
    <s v="6. Mayor a 361 días"/>
    <n v="0"/>
    <n v="0"/>
    <n v="0"/>
    <m/>
    <m/>
    <m/>
    <m/>
    <m/>
    <m/>
    <x v="5"/>
    <n v="0"/>
    <n v="0"/>
    <n v="0"/>
    <n v="54500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8586765"/>
    <s v="000008586765"/>
    <s v="Subsidiado"/>
    <n v="824001398"/>
    <s v="ASOCIACION DE CABILDOS INDIGENAS DEL CESAR DUSAKAWI EPSI   "/>
    <n v="679343"/>
    <d v="2023-04-05T00:00:00"/>
    <x v="29"/>
    <s v="CONTESTADA"/>
    <n v="1807497"/>
    <n v="0"/>
    <n v="1746697"/>
    <n v="60800"/>
    <s v="6. Mayor a 361 días"/>
    <n v="0"/>
    <n v="0"/>
    <n v="0"/>
    <m/>
    <m/>
    <s v="GL-02141-23"/>
    <m/>
    <m/>
    <m/>
    <x v="6"/>
    <n v="0"/>
    <n v="0"/>
    <n v="0"/>
    <n v="0"/>
    <n v="0"/>
    <n v="0"/>
    <n v="8586765"/>
    <s v="2481900601-Cuenta Evento y Otras Modalidades - Subsidiado"/>
    <d v="2023-04-05T00:00:00"/>
    <d v="2023-07-18T00:00:00"/>
    <n v="1807497"/>
    <n v="60800"/>
    <n v="0"/>
    <n v="0"/>
    <n v="60800"/>
    <n v="1746697"/>
    <n v="0"/>
    <n v="1"/>
    <n v="1746697"/>
    <d v="2023-11-23T00:00:00"/>
    <s v="ARYUWI406"/>
    <s v="Giro directo"/>
    <n v="0"/>
    <d v="1899-12-30T00:00:00"/>
    <n v="0"/>
    <n v="0"/>
    <x v="21"/>
  </r>
  <r>
    <n v="8586820"/>
    <s v="000008586820"/>
    <s v="Subsidiado"/>
    <n v="824001398"/>
    <s v="ASOCIACION DE CABILDOS INDIGENAS DEL CESAR DUSAKAWI EPSI   "/>
    <n v="679343"/>
    <d v="2023-04-06T00:00:00"/>
    <x v="29"/>
    <s v="RADICADA ENTIDAD"/>
    <n v="306000"/>
    <n v="0"/>
    <n v="0"/>
    <n v="306000"/>
    <s v="6. Mayor a 361 días"/>
    <n v="0"/>
    <n v="0"/>
    <n v="0"/>
    <m/>
    <m/>
    <m/>
    <m/>
    <m/>
    <m/>
    <x v="5"/>
    <n v="0"/>
    <n v="0"/>
    <n v="0"/>
    <n v="306000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8587103"/>
    <s v="000008587103"/>
    <s v="Subsidiado"/>
    <n v="824001398"/>
    <s v="ASOCIACION DE CABILDOS INDIGENAS DEL CESAR DUSAKAWI EPSI   "/>
    <n v="679343"/>
    <d v="2023-04-07T00:00:00"/>
    <x v="29"/>
    <s v="RADICADA ENTIDAD"/>
    <n v="147100"/>
    <n v="0"/>
    <n v="0"/>
    <n v="147100"/>
    <s v="6. Mayor a 361 días"/>
    <n v="0"/>
    <n v="0"/>
    <n v="0"/>
    <m/>
    <m/>
    <m/>
    <m/>
    <m/>
    <m/>
    <x v="5"/>
    <n v="0"/>
    <n v="0"/>
    <n v="0"/>
    <n v="147100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8602347"/>
    <s v="000008602347"/>
    <s v="Subsidiado"/>
    <n v="824001398"/>
    <s v="ASOCIACION DE CABILDOS INDIGENAS DEL CESAR DUSAKAWI EPSI   "/>
    <n v="679343"/>
    <d v="2023-04-20T00:00:00"/>
    <x v="29"/>
    <s v="CONTESTADA"/>
    <n v="29149475"/>
    <n v="438204"/>
    <n v="28310021"/>
    <n v="401250"/>
    <s v="6. Mayor a 361 días"/>
    <n v="0"/>
    <n v="0"/>
    <n v="0"/>
    <m/>
    <m/>
    <s v="GL-02142-23"/>
    <m/>
    <m/>
    <m/>
    <x v="6"/>
    <n v="-438204"/>
    <n v="0"/>
    <n v="0"/>
    <n v="0"/>
    <n v="0"/>
    <n v="0"/>
    <n v="8602347"/>
    <s v="2481900601-Cuenta Evento y Otras Modalidades - Subsidiado"/>
    <d v="2023-04-20T00:00:00"/>
    <d v="2023-07-18T00:00:00"/>
    <n v="29149475"/>
    <n v="839454"/>
    <n v="0"/>
    <n v="0"/>
    <n v="839454"/>
    <n v="28310021"/>
    <n v="0"/>
    <n v="1"/>
    <n v="28310021"/>
    <d v="2023-11-23T00:00:00"/>
    <s v="ARYUWI406"/>
    <s v="Giro directo"/>
    <n v="0"/>
    <d v="1899-12-30T00:00:00"/>
    <n v="0"/>
    <n v="0"/>
    <x v="21"/>
  </r>
  <r>
    <n v="8602803"/>
    <s v="000008602803"/>
    <s v="Subsidiado"/>
    <n v="824001398"/>
    <s v="ASOCIACION DE CABILDOS INDIGENAS DEL CESAR DUSAKAWI EPSI   "/>
    <n v="678983"/>
    <d v="2023-04-21T00:00:00"/>
    <x v="30"/>
    <s v="RADICADA ENTIDAD"/>
    <n v="209257"/>
    <n v="0"/>
    <n v="0"/>
    <n v="209257"/>
    <s v="6. Mayor a 361 días"/>
    <n v="0"/>
    <n v="0"/>
    <n v="0"/>
    <m/>
    <m/>
    <m/>
    <m/>
    <m/>
    <m/>
    <x v="2"/>
    <n v="0"/>
    <n v="0"/>
    <n v="209257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04997"/>
    <s v="000008604997"/>
    <s v="Subsidiado"/>
    <n v="824001398"/>
    <s v="ASOCIACION DE CABILDOS INDIGENAS DEL CESAR DUSAKAWI EPSI   "/>
    <n v="678983"/>
    <d v="2023-04-23T00:00:00"/>
    <x v="30"/>
    <s v="RADICADA ENTIDAD"/>
    <n v="318390"/>
    <n v="0"/>
    <n v="0"/>
    <n v="318390"/>
    <s v="6. Mayor a 361 días"/>
    <n v="0"/>
    <n v="0"/>
    <n v="0"/>
    <m/>
    <m/>
    <m/>
    <m/>
    <m/>
    <m/>
    <x v="2"/>
    <n v="0"/>
    <n v="0"/>
    <n v="31839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06413"/>
    <s v="000008606413"/>
    <s v="Subsidiado"/>
    <n v="824001398"/>
    <s v="ASOCIACION DE CABILDOS INDIGENAS DEL CESAR DUSAKAWI EPSI   "/>
    <n v="678983"/>
    <d v="2023-04-24T00:00:00"/>
    <x v="30"/>
    <s v="RADICADA ENTIDAD"/>
    <n v="320568"/>
    <n v="0"/>
    <n v="0"/>
    <n v="320568"/>
    <s v="6. Mayor a 361 días"/>
    <n v="0"/>
    <n v="0"/>
    <n v="0"/>
    <m/>
    <m/>
    <m/>
    <m/>
    <m/>
    <m/>
    <x v="2"/>
    <n v="0"/>
    <n v="0"/>
    <n v="320568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13008"/>
    <s v="000008613008"/>
    <s v="Subsidiado"/>
    <n v="824001398"/>
    <s v="ASOCIACION DE CABILDOS INDIGENAS DEL CESAR DUSAKAWI EPSI   "/>
    <n v="678983"/>
    <d v="2023-04-28T00:00:00"/>
    <x v="30"/>
    <s v="RADICADA ENTIDAD"/>
    <n v="76300"/>
    <n v="0"/>
    <n v="0"/>
    <n v="76300"/>
    <s v="6. Mayor a 361 días"/>
    <n v="0"/>
    <n v="0"/>
    <n v="0"/>
    <m/>
    <m/>
    <m/>
    <m/>
    <m/>
    <m/>
    <x v="2"/>
    <n v="0"/>
    <n v="0"/>
    <n v="76300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17327"/>
    <s v="000008617327"/>
    <s v="Subsidiado"/>
    <n v="824001398"/>
    <s v="ASOCIACION DE CABILDOS INDIGENAS DEL CESAR DUSAKAWI EPSI   "/>
    <n v="678982"/>
    <d v="2023-05-03T00:00:00"/>
    <x v="30"/>
    <s v="RADICADA ENTIDAD"/>
    <n v="76300"/>
    <n v="0"/>
    <n v="0"/>
    <n v="76300"/>
    <s v="6. Mayor a 361 días"/>
    <n v="0"/>
    <n v="0"/>
    <n v="0"/>
    <m/>
    <m/>
    <m/>
    <m/>
    <m/>
    <m/>
    <x v="1"/>
    <n v="0"/>
    <n v="0"/>
    <n v="0"/>
    <n v="0"/>
    <n v="763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20603"/>
    <s v="000008620603"/>
    <s v="Subsidiado"/>
    <n v="824001398"/>
    <s v="ASOCIACION DE CABILDOS INDIGENAS DEL CESAR DUSAKAWI EPSI   "/>
    <n v="678982"/>
    <d v="2023-05-05T00:00:00"/>
    <x v="30"/>
    <s v="RADICADA ENTIDAD"/>
    <n v="536900"/>
    <n v="0"/>
    <n v="0"/>
    <n v="536900"/>
    <s v="6. Mayor a 361 días"/>
    <n v="0"/>
    <n v="0"/>
    <n v="0"/>
    <m/>
    <m/>
    <m/>
    <m/>
    <m/>
    <m/>
    <x v="1"/>
    <n v="0"/>
    <n v="0"/>
    <n v="0"/>
    <n v="0"/>
    <n v="5369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20608"/>
    <s v="000008620608"/>
    <s v="Subsidiado"/>
    <n v="824001398"/>
    <s v="ASOCIACION DE CABILDOS INDIGENAS DEL CESAR DUSAKAWI EPSI   "/>
    <n v="678982"/>
    <d v="2023-05-05T00:00:00"/>
    <x v="30"/>
    <s v="RADICADA ENTIDAD"/>
    <n v="56200"/>
    <n v="0"/>
    <n v="0"/>
    <n v="56200"/>
    <s v="6. Mayor a 361 días"/>
    <n v="0"/>
    <n v="0"/>
    <n v="0"/>
    <m/>
    <m/>
    <m/>
    <m/>
    <m/>
    <m/>
    <x v="1"/>
    <n v="0"/>
    <n v="0"/>
    <n v="0"/>
    <n v="0"/>
    <n v="562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22196"/>
    <s v="000008622196"/>
    <s v="Subsidiado"/>
    <n v="824001398"/>
    <s v="ASOCIACION DE CABILDOS INDIGENAS DEL CESAR DUSAKAWI EPSI   "/>
    <n v="678982"/>
    <d v="2023-05-07T00:00:00"/>
    <x v="30"/>
    <s v="RADICADA ENTIDAD"/>
    <n v="239500"/>
    <n v="0"/>
    <n v="0"/>
    <n v="239500"/>
    <s v="6. Mayor a 361 días"/>
    <n v="0"/>
    <n v="0"/>
    <n v="0"/>
    <m/>
    <m/>
    <m/>
    <m/>
    <m/>
    <m/>
    <x v="1"/>
    <n v="0"/>
    <n v="0"/>
    <n v="0"/>
    <n v="0"/>
    <n v="2395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22747"/>
    <s v="000008622747"/>
    <s v="Subsidiado"/>
    <n v="824001398"/>
    <s v="ASOCIACION DE CABILDOS INDIGENAS DEL CESAR DUSAKAWI EPSI   "/>
    <n v="678982"/>
    <d v="2023-05-08T00:00:00"/>
    <x v="30"/>
    <s v="RADICADA ENTIDAD"/>
    <n v="46400"/>
    <n v="0"/>
    <n v="0"/>
    <n v="46400"/>
    <s v="6. Mayor a 361 días"/>
    <n v="0"/>
    <n v="0"/>
    <n v="0"/>
    <m/>
    <m/>
    <m/>
    <m/>
    <m/>
    <m/>
    <x v="1"/>
    <n v="0"/>
    <n v="0"/>
    <n v="0"/>
    <n v="0"/>
    <n v="464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23597"/>
    <s v="000008623597"/>
    <s v="Subsidiado"/>
    <n v="824001398"/>
    <s v="ASOCIACION DE CABILDOS INDIGENAS DEL CESAR DUSAKAWI EPSI   "/>
    <n v="678982"/>
    <d v="2023-05-08T00:00:00"/>
    <x v="30"/>
    <s v="RADICADA ENTIDAD"/>
    <n v="2305849"/>
    <n v="0"/>
    <n v="0"/>
    <n v="2305849"/>
    <s v="6. Mayor a 361 días"/>
    <n v="0"/>
    <n v="0"/>
    <n v="0"/>
    <m/>
    <m/>
    <m/>
    <m/>
    <m/>
    <m/>
    <x v="1"/>
    <n v="0"/>
    <n v="0"/>
    <n v="0"/>
    <n v="0"/>
    <n v="2305849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22753"/>
    <s v="000008622753"/>
    <s v="Subsidiado"/>
    <n v="824001398"/>
    <s v="ASOCIACION DE CABILDOS INDIGENAS DEL CESAR DUSAKAWI EPSI   "/>
    <n v="678982"/>
    <d v="2023-05-08T00:00:00"/>
    <x v="30"/>
    <s v="RADICADA ENTIDAD"/>
    <n v="46400"/>
    <n v="0"/>
    <n v="0"/>
    <n v="46400"/>
    <s v="6. Mayor a 361 días"/>
    <n v="0"/>
    <n v="0"/>
    <n v="0"/>
    <m/>
    <m/>
    <m/>
    <m/>
    <m/>
    <m/>
    <x v="1"/>
    <n v="0"/>
    <n v="0"/>
    <n v="0"/>
    <n v="0"/>
    <n v="464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25983"/>
    <s v="000008625983"/>
    <s v="Subsidiado"/>
    <n v="824001398"/>
    <s v="ASOCIACION DE CABILDOS INDIGENAS DEL CESAR DUSAKAWI EPSI   "/>
    <n v="678982"/>
    <d v="2023-05-10T00:00:00"/>
    <x v="30"/>
    <s v="RADICADA ENTIDAD"/>
    <n v="67000"/>
    <n v="0"/>
    <n v="0"/>
    <n v="67000"/>
    <s v="6. Mayor a 361 días"/>
    <n v="0"/>
    <n v="0"/>
    <n v="0"/>
    <m/>
    <m/>
    <m/>
    <m/>
    <m/>
    <m/>
    <x v="1"/>
    <n v="0"/>
    <n v="0"/>
    <n v="0"/>
    <n v="0"/>
    <n v="670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27420"/>
    <s v="000008627420"/>
    <s v="Subsidiado"/>
    <n v="824001398"/>
    <s v="ASOCIACION DE CABILDOS INDIGENAS DEL CESAR DUSAKAWI EPSI   "/>
    <n v="678982"/>
    <d v="2023-05-11T00:00:00"/>
    <x v="30"/>
    <s v="RADICADA ENTIDAD"/>
    <n v="53400"/>
    <n v="0"/>
    <n v="0"/>
    <n v="53400"/>
    <s v="6. Mayor a 361 días"/>
    <n v="0"/>
    <n v="0"/>
    <n v="0"/>
    <m/>
    <m/>
    <m/>
    <m/>
    <m/>
    <m/>
    <x v="1"/>
    <n v="0"/>
    <n v="0"/>
    <n v="0"/>
    <n v="0"/>
    <n v="534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32613"/>
    <s v="000008632613"/>
    <s v="Subsidiado"/>
    <n v="824001398"/>
    <s v="ASOCIACION DE CABILDOS INDIGENAS DEL CESAR DUSAKAWI EPSI   "/>
    <n v="678982"/>
    <d v="2023-05-17T00:00:00"/>
    <x v="30"/>
    <s v="RADICADA ENTIDAD"/>
    <n v="315200"/>
    <n v="0"/>
    <n v="0"/>
    <n v="315200"/>
    <s v="6. Mayor a 361 días"/>
    <n v="0"/>
    <n v="0"/>
    <n v="0"/>
    <m/>
    <m/>
    <m/>
    <m/>
    <m/>
    <m/>
    <x v="1"/>
    <n v="0"/>
    <n v="0"/>
    <n v="0"/>
    <n v="0"/>
    <n v="3152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39031"/>
    <s v="000008639031"/>
    <s v="Subsidiado"/>
    <n v="824001398"/>
    <s v="ASOCIACION DE CABILDOS INDIGENAS DEL CESAR DUSAKAWI EPSI   "/>
    <n v="678982"/>
    <d v="2023-05-24T00:00:00"/>
    <x v="30"/>
    <s v="RADICADA ENTIDAD"/>
    <n v="1020500"/>
    <n v="0"/>
    <n v="0"/>
    <n v="1020500"/>
    <s v="6. Mayor a 361 días"/>
    <n v="0"/>
    <n v="0"/>
    <n v="0"/>
    <m/>
    <m/>
    <m/>
    <m/>
    <m/>
    <m/>
    <x v="1"/>
    <n v="0"/>
    <n v="0"/>
    <n v="0"/>
    <n v="0"/>
    <n v="10205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40248"/>
    <s v="000008640248"/>
    <s v="Subsidiado"/>
    <n v="824001398"/>
    <s v="ASOCIACION DE CABILDOS INDIGENAS DEL CESAR DUSAKAWI EPSI   "/>
    <n v="678982"/>
    <d v="2023-05-25T00:00:00"/>
    <x v="30"/>
    <s v="RADICADA ENTIDAD"/>
    <n v="171000"/>
    <n v="0"/>
    <n v="0"/>
    <n v="171000"/>
    <s v="6. Mayor a 361 días"/>
    <n v="0"/>
    <n v="0"/>
    <n v="0"/>
    <m/>
    <m/>
    <m/>
    <m/>
    <m/>
    <m/>
    <x v="1"/>
    <n v="0"/>
    <n v="0"/>
    <n v="0"/>
    <n v="0"/>
    <n v="1710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43571"/>
    <s v="000008643571"/>
    <s v="Subsidiado"/>
    <n v="824001398"/>
    <s v="ASOCIACION DE CABILDOS INDIGENAS DEL CESAR DUSAKAWI EPSI   "/>
    <n v="678982"/>
    <d v="2023-05-29T00:00:00"/>
    <x v="30"/>
    <s v="RADICADA ENTIDAD"/>
    <n v="245200"/>
    <n v="0"/>
    <n v="0"/>
    <n v="245200"/>
    <s v="6. Mayor a 361 días"/>
    <n v="0"/>
    <n v="0"/>
    <n v="0"/>
    <m/>
    <m/>
    <m/>
    <m/>
    <m/>
    <m/>
    <x v="1"/>
    <n v="0"/>
    <n v="0"/>
    <n v="0"/>
    <n v="0"/>
    <n v="2452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19"/>
  </r>
  <r>
    <n v="8656751"/>
    <s v="000008656751"/>
    <s v="Subsidiado"/>
    <n v="824001398"/>
    <s v="ASOCIACION DE CABILDOS INDIGENAS DEL CESAR DUSAKAWI EPSI   "/>
    <n v="679408"/>
    <d v="2023-06-09T00:00:00"/>
    <x v="29"/>
    <s v="RADICADA ENTIDAD"/>
    <n v="183274"/>
    <n v="0"/>
    <n v="0"/>
    <n v="183274"/>
    <s v="6. Mayor a 361 días"/>
    <n v="0"/>
    <n v="0"/>
    <n v="0"/>
    <m/>
    <m/>
    <m/>
    <m/>
    <m/>
    <m/>
    <x v="5"/>
    <n v="0"/>
    <n v="0"/>
    <n v="0"/>
    <n v="183274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8655604"/>
    <s v="000008655604"/>
    <s v="Subsidiado"/>
    <n v="824001398"/>
    <s v="ASOCIACION DE CABILDOS INDIGENAS DEL CESAR DUSAKAWI EPSI   "/>
    <n v="679408"/>
    <d v="2023-06-09T00:00:00"/>
    <x v="29"/>
    <s v="RADICADA ENTIDAD"/>
    <n v="83462"/>
    <n v="0"/>
    <n v="0"/>
    <n v="83462"/>
    <s v="6. Mayor a 361 días"/>
    <n v="0"/>
    <n v="0"/>
    <n v="0"/>
    <m/>
    <m/>
    <m/>
    <m/>
    <m/>
    <m/>
    <x v="5"/>
    <n v="0"/>
    <n v="0"/>
    <n v="0"/>
    <n v="83462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8670290"/>
    <s v="000008670290"/>
    <s v="Subsidiado"/>
    <n v="824001398"/>
    <s v="ASOCIACION DE CABILDOS INDIGENAS DEL CESAR DUSAKAWI EPSI   "/>
    <n v="679408"/>
    <d v="2023-06-24T00:00:00"/>
    <x v="29"/>
    <s v="RADICADA ENTIDAD"/>
    <n v="2628723"/>
    <n v="0"/>
    <n v="0"/>
    <n v="2628723"/>
    <s v="6. Mayor a 361 días"/>
    <n v="0"/>
    <n v="0"/>
    <n v="0"/>
    <m/>
    <m/>
    <m/>
    <m/>
    <m/>
    <m/>
    <x v="5"/>
    <n v="0"/>
    <n v="0"/>
    <n v="0"/>
    <n v="2628723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8734957"/>
    <s v="000008734957"/>
    <s v="Subsidiado"/>
    <n v="824001398"/>
    <s v="ASOCIACION DE CABILDOS INDIGENAS DEL CESAR DUSAKAWI EPSI   "/>
    <n v="680139"/>
    <d v="2023-08-22T00:00:00"/>
    <x v="31"/>
    <s v="CONTESTADA"/>
    <n v="2340151"/>
    <n v="0"/>
    <n v="2112451"/>
    <n v="227700"/>
    <s v="6. Mayor a 361 días"/>
    <n v="0"/>
    <n v="0"/>
    <n v="0"/>
    <m/>
    <m/>
    <s v="GL-00957-24"/>
    <m/>
    <m/>
    <m/>
    <x v="6"/>
    <n v="0"/>
    <n v="0"/>
    <n v="0"/>
    <n v="0"/>
    <n v="0"/>
    <n v="0"/>
    <n v="8734957"/>
    <s v="2481900601-Cuenta Evento y Otras Modalidades - Subsidiado"/>
    <d v="2023-08-22T00:00:00"/>
    <d v="2023-09-18T00:00:00"/>
    <n v="2340151"/>
    <n v="227700"/>
    <n v="0"/>
    <n v="0"/>
    <n v="227700"/>
    <n v="2112451"/>
    <n v="0"/>
    <n v="1"/>
    <n v="2112451"/>
    <d v="2024-04-30T00:00:00"/>
    <s v="ARYUWI470"/>
    <s v="Giro directo"/>
    <n v="0"/>
    <d v="1899-12-30T00:00:00"/>
    <n v="0"/>
    <n v="0"/>
    <x v="21"/>
  </r>
  <r>
    <n v="8765678"/>
    <s v="000008765678"/>
    <s v="Subsidiado"/>
    <n v="824001398"/>
    <s v="ASOCIACION DE CABILDOS INDIGENAS DEL CESAR DUSAKAWI EPSI   "/>
    <n v="680495"/>
    <d v="2023-09-13T00:00:00"/>
    <x v="32"/>
    <s v="CONTESTADA"/>
    <n v="2437330"/>
    <n v="170100"/>
    <n v="2219330"/>
    <n v="47900"/>
    <s v="6. Mayor a 361 días"/>
    <n v="0"/>
    <n v="0"/>
    <n v="0"/>
    <m/>
    <m/>
    <s v="GL-00958-24"/>
    <m/>
    <m/>
    <m/>
    <x v="6"/>
    <n v="-170100"/>
    <n v="0"/>
    <n v="0"/>
    <n v="0"/>
    <n v="0"/>
    <n v="0"/>
    <n v="8765678"/>
    <s v="2481900601-Cuenta Evento y Otras Modalidades - Subsidiado"/>
    <d v="2023-09-13T00:00:00"/>
    <d v="2023-10-20T00:00:00"/>
    <n v="2437330"/>
    <n v="218000"/>
    <n v="0"/>
    <n v="0"/>
    <n v="218000"/>
    <n v="2219330"/>
    <n v="0"/>
    <n v="1"/>
    <n v="2219330"/>
    <d v="2024-04-30T00:00:00"/>
    <s v="ARYUWI470"/>
    <s v="Giro directo"/>
    <n v="0"/>
    <d v="1899-12-30T00:00:00"/>
    <n v="0"/>
    <n v="0"/>
    <x v="21"/>
  </r>
  <r>
    <n v="8765676"/>
    <s v="000008765676"/>
    <s v="Subsidiado"/>
    <n v="824001398"/>
    <s v="ASOCIACION DE CABILDOS INDIGENAS DEL CESAR DUSAKAWI EPSI   "/>
    <n v="680495"/>
    <d v="2023-09-13T00:00:00"/>
    <x v="32"/>
    <s v="CONTESTADA"/>
    <n v="54500"/>
    <n v="0"/>
    <n v="0"/>
    <n v="54500"/>
    <s v="6. Mayor a 361 días"/>
    <n v="0"/>
    <n v="0"/>
    <n v="0"/>
    <m/>
    <m/>
    <s v="GL-00956-24"/>
    <m/>
    <m/>
    <m/>
    <x v="5"/>
    <n v="0"/>
    <n v="0"/>
    <n v="0"/>
    <n v="54500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2"/>
  </r>
  <r>
    <n v="8828978"/>
    <s v="000008828978"/>
    <s v="Subsidiado"/>
    <n v="824001398"/>
    <s v="ASOCIACION DE CABILDOS INDIGENAS DEL CESAR DUSAKAWI EPSI   "/>
    <n v="680941"/>
    <d v="2023-11-01T00:00:00"/>
    <x v="33"/>
    <s v="CONTESTADA"/>
    <n v="2326299"/>
    <n v="0"/>
    <n v="2070799"/>
    <n v="255500"/>
    <s v="6. Mayor a 361 días"/>
    <n v="0"/>
    <n v="0"/>
    <n v="0"/>
    <m/>
    <m/>
    <s v="GL-00959-24"/>
    <m/>
    <m/>
    <m/>
    <x v="6"/>
    <n v="0"/>
    <n v="0"/>
    <n v="0"/>
    <n v="0"/>
    <n v="0"/>
    <n v="0"/>
    <n v="8828978"/>
    <s v="2481900601-Cuenta Evento y Otras Modalidades - Subsidiado"/>
    <d v="2023-11-01T00:00:00"/>
    <d v="2023-12-14T00:00:00"/>
    <n v="2326299"/>
    <n v="255500"/>
    <n v="0"/>
    <n v="0"/>
    <n v="255500"/>
    <n v="2070799"/>
    <n v="0"/>
    <n v="1"/>
    <n v="2070799"/>
    <d v="2024-04-30T00:00:00"/>
    <s v="ARYUWI470"/>
    <s v="Giro directo"/>
    <n v="0"/>
    <d v="1899-12-30T00:00:00"/>
    <n v="0"/>
    <n v="0"/>
    <x v="21"/>
  </r>
  <r>
    <n v="8903889"/>
    <s v="000008903889"/>
    <s v="Subsidiado"/>
    <n v="824001398"/>
    <s v="ASOCIACION DE CABILDOS INDIGENAS DEL CESAR DUSAKAWI EPSI   "/>
    <n v="681490"/>
    <d v="2024-01-10T00:00:00"/>
    <x v="34"/>
    <s v="RADICADA ENTIDAD"/>
    <n v="114000"/>
    <n v="0"/>
    <n v="0"/>
    <n v="114000"/>
    <s v="5. De 181 a 360 días"/>
    <n v="0"/>
    <n v="0"/>
    <n v="0"/>
    <m/>
    <m/>
    <m/>
    <m/>
    <m/>
    <m/>
    <x v="5"/>
    <n v="0"/>
    <n v="0"/>
    <n v="0"/>
    <n v="114000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8940187"/>
    <s v="000008940187"/>
    <s v="Subsidiado"/>
    <n v="824001398"/>
    <s v="ASOCIACION DE CABILDOS INDIGENAS DEL CESAR DUSAKAWI EPSI   "/>
    <n v="681865"/>
    <d v="2024-02-09T00:00:00"/>
    <x v="35"/>
    <s v="RADICADA ENTIDAD"/>
    <n v="2714329"/>
    <n v="0"/>
    <n v="0"/>
    <n v="2714329"/>
    <s v="5. De 181 a 360 días"/>
    <n v="0"/>
    <n v="0"/>
    <n v="0"/>
    <m/>
    <m/>
    <m/>
    <m/>
    <m/>
    <m/>
    <x v="5"/>
    <n v="0"/>
    <n v="0"/>
    <n v="0"/>
    <n v="2714329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9008051"/>
    <s v="000009008051"/>
    <s v="Subsidiado"/>
    <n v="824001398"/>
    <s v="ASOCIACION DE CABILDOS INDIGENAS DEL CESAR DUSAKAWI EPSI   "/>
    <n v="682354"/>
    <d v="2024-04-03T00:00:00"/>
    <x v="36"/>
    <s v="RADICADA ENTIDAD"/>
    <n v="63900"/>
    <n v="0"/>
    <n v="0"/>
    <n v="63900"/>
    <s v="5. De 181 a 360 días"/>
    <n v="0"/>
    <n v="0"/>
    <n v="0"/>
    <m/>
    <m/>
    <m/>
    <m/>
    <m/>
    <m/>
    <x v="5"/>
    <n v="0"/>
    <n v="0"/>
    <n v="0"/>
    <n v="63900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9052331"/>
    <s v="000009052331"/>
    <s v="Subsidiado"/>
    <n v="824001398"/>
    <s v="ASOCIACION DE CABILDOS INDIGENAS DEL CESAR DUSAKAWI EPSI   "/>
    <n v="682626"/>
    <d v="2024-05-11T00:00:00"/>
    <x v="37"/>
    <s v="CONTESTADA"/>
    <n v="948093"/>
    <n v="0"/>
    <n v="0"/>
    <n v="948093"/>
    <s v="5. De 181 a 360 días"/>
    <n v="0"/>
    <n v="0"/>
    <n v="0"/>
    <m/>
    <m/>
    <s v="GL-01757-24"/>
    <m/>
    <m/>
    <m/>
    <x v="6"/>
    <n v="0"/>
    <n v="0"/>
    <n v="0"/>
    <n v="0"/>
    <n v="0"/>
    <n v="0"/>
    <n v="9052331"/>
    <s v="2481900601-Cuenta Evento y Otras Modalidades - Subsidiado"/>
    <d v="2024-05-11T00:00:00"/>
    <d v="2024-06-19T00:00:00"/>
    <n v="948093"/>
    <n v="948093"/>
    <n v="0"/>
    <n v="0"/>
    <n v="948093"/>
    <n v="0"/>
    <n v="0"/>
    <n v="0"/>
    <n v="0"/>
    <d v="1899-12-30T00:00:00"/>
    <n v="0"/>
    <n v="0"/>
    <n v="0"/>
    <d v="1899-12-30T00:00:00"/>
    <n v="0"/>
    <n v="0"/>
    <x v="21"/>
  </r>
  <r>
    <n v="9148585"/>
    <s v="000009148585"/>
    <s v="Subsidiado"/>
    <n v="824001398"/>
    <s v="ASOCIACION DE CABILDOS INDIGENAS DEL CESAR DUSAKAWI EPSI   "/>
    <n v="683162"/>
    <d v="2024-07-26T00:00:00"/>
    <x v="38"/>
    <s v="RADICADA ENTIDAD"/>
    <n v="87218"/>
    <n v="0"/>
    <n v="0"/>
    <n v="87218"/>
    <s v="4. De 91 a 180 días"/>
    <n v="0"/>
    <n v="0"/>
    <n v="0"/>
    <m/>
    <m/>
    <m/>
    <m/>
    <m/>
    <m/>
    <x v="5"/>
    <n v="0"/>
    <n v="0"/>
    <n v="0"/>
    <n v="87218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9149102"/>
    <s v="000009149102"/>
    <s v="Subsidiado"/>
    <n v="824001398"/>
    <s v="ASOCIACION DE CABILDOS INDIGENAS DEL CESAR DUSAKAWI EPSI   "/>
    <n v="683162"/>
    <d v="2024-07-27T00:00:00"/>
    <x v="38"/>
    <s v="RADICADA ENTIDAD"/>
    <n v="241823"/>
    <n v="0"/>
    <n v="0"/>
    <n v="241823"/>
    <s v="4. De 91 a 180 días"/>
    <n v="0"/>
    <n v="0"/>
    <n v="0"/>
    <m/>
    <m/>
    <m/>
    <m/>
    <m/>
    <m/>
    <x v="5"/>
    <n v="0"/>
    <n v="0"/>
    <n v="0"/>
    <n v="241823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9241494"/>
    <s v="000009241494"/>
    <s v="Subsidiado"/>
    <n v="824001398"/>
    <s v="ASOCIACION DE CABILDOS INDIGENAS DEL CESAR DUSAKAWI EPSI   "/>
    <n v="684463"/>
    <d v="2024-11-19T00:00:00"/>
    <x v="20"/>
    <s v="RADICADA ENTIDAD"/>
    <n v="52000"/>
    <n v="0"/>
    <n v="0"/>
    <n v="52000"/>
    <s v="1. De 0 a 30 días"/>
    <n v="0"/>
    <n v="0"/>
    <n v="0"/>
    <m/>
    <m/>
    <m/>
    <m/>
    <m/>
    <m/>
    <x v="4"/>
    <n v="0"/>
    <n v="0"/>
    <n v="0"/>
    <n v="0"/>
    <n v="0"/>
    <n v="0"/>
    <n v="9241494"/>
    <s v="2481900401-contratos por eventos  - Contributivo"/>
    <d v="2024-11-19T00:00:00"/>
    <d v="2024-12-19T00:00:00"/>
    <n v="52000"/>
    <n v="0"/>
    <n v="0"/>
    <n v="0"/>
    <n v="0"/>
    <n v="0"/>
    <n v="52000"/>
    <n v="0"/>
    <n v="0"/>
    <d v="1899-12-30T00:00:00"/>
    <n v="0"/>
    <n v="0"/>
    <n v="0"/>
    <d v="1899-12-30T00:00:00"/>
    <n v="0"/>
    <n v="0"/>
    <x v="18"/>
  </r>
  <r>
    <n v="9242720"/>
    <s v="000009242720"/>
    <s v="Subsidiado"/>
    <n v="824001398"/>
    <s v="ASOCIACION DE CABILDOS INDIGENAS DEL CESAR DUSAKAWI EPSI   "/>
    <n v="684463"/>
    <d v="2024-11-21T00:00:00"/>
    <x v="20"/>
    <s v="RADICADA ENTIDAD"/>
    <n v="36400"/>
    <n v="0"/>
    <n v="0"/>
    <n v="36400"/>
    <s v="1. De 0 a 30 días"/>
    <n v="0"/>
    <n v="0"/>
    <n v="0"/>
    <m/>
    <m/>
    <m/>
    <m/>
    <m/>
    <m/>
    <x v="4"/>
    <n v="0"/>
    <n v="0"/>
    <n v="0"/>
    <n v="0"/>
    <n v="0"/>
    <n v="0"/>
    <n v="9242720"/>
    <s v="2481900601-Cuenta Evento y Otras Modalidades - Subsidiado"/>
    <d v="2024-11-21T00:00:00"/>
    <d v="2024-12-19T00:00:00"/>
    <n v="36400"/>
    <n v="0"/>
    <n v="0"/>
    <n v="0"/>
    <n v="0"/>
    <n v="0"/>
    <n v="36400"/>
    <n v="0"/>
    <n v="0"/>
    <d v="1899-12-30T00:00:00"/>
    <n v="0"/>
    <n v="0"/>
    <n v="0"/>
    <d v="1899-12-30T00:00:00"/>
    <n v="0"/>
    <n v="0"/>
    <x v="18"/>
  </r>
  <r>
    <n v="9244730"/>
    <s v="000009244730"/>
    <s v="Subsidiado"/>
    <n v="824001398"/>
    <s v="ASOCIACION DE CABILDOS INDIGENAS DEL CESAR DUSAKAWI EPSI   "/>
    <n v="684463"/>
    <d v="2024-11-26T00:00:00"/>
    <x v="20"/>
    <s v="RADICADA ENTIDAD"/>
    <n v="85400"/>
    <n v="0"/>
    <n v="0"/>
    <n v="85400"/>
    <s v="1. De 0 a 30 días"/>
    <n v="0"/>
    <n v="0"/>
    <n v="0"/>
    <m/>
    <m/>
    <m/>
    <m/>
    <m/>
    <m/>
    <x v="4"/>
    <n v="0"/>
    <n v="0"/>
    <n v="0"/>
    <n v="0"/>
    <n v="0"/>
    <n v="0"/>
    <n v="9244730"/>
    <s v="2481900601-Cuenta Evento y Otras Modalidades - Subsidiado"/>
    <d v="2024-11-26T00:00:00"/>
    <d v="2024-12-19T00:00:00"/>
    <n v="85400"/>
    <n v="0"/>
    <n v="0"/>
    <n v="0"/>
    <n v="0"/>
    <n v="0"/>
    <n v="85400"/>
    <n v="0"/>
    <n v="0"/>
    <d v="1899-12-30T00:00:00"/>
    <n v="0"/>
    <n v="0"/>
    <n v="0"/>
    <d v="1899-12-30T00:00:00"/>
    <n v="0"/>
    <n v="0"/>
    <x v="18"/>
  </r>
  <r>
    <n v="9244650"/>
    <s v="000009244650"/>
    <s v="Subsidiado"/>
    <n v="824001398"/>
    <s v="ASOCIACION DE CABILDOS INDIGENAS DEL CESAR DUSAKAWI EPSI   "/>
    <n v="684463"/>
    <d v="2024-11-26T00:00:00"/>
    <x v="20"/>
    <s v="RADICADA ENTIDAD"/>
    <n v="344176"/>
    <n v="0"/>
    <n v="0"/>
    <n v="344176"/>
    <s v="1. De 0 a 30 días"/>
    <n v="0"/>
    <n v="0"/>
    <n v="0"/>
    <m/>
    <m/>
    <m/>
    <m/>
    <m/>
    <m/>
    <x v="4"/>
    <n v="0"/>
    <n v="0"/>
    <n v="0"/>
    <n v="0"/>
    <n v="0"/>
    <n v="0"/>
    <n v="9244650"/>
    <s v="2481900601-Cuenta Evento y Otras Modalidades - Subsidiado"/>
    <d v="2024-11-26T00:00:00"/>
    <d v="2024-12-19T00:00:00"/>
    <n v="344176"/>
    <n v="0"/>
    <n v="0"/>
    <n v="0"/>
    <n v="0"/>
    <n v="0"/>
    <n v="344176"/>
    <n v="0"/>
    <n v="0"/>
    <d v="1899-12-30T00:00:00"/>
    <n v="0"/>
    <n v="0"/>
    <n v="0"/>
    <d v="1899-12-30T00:00:00"/>
    <n v="0"/>
    <n v="0"/>
    <x v="18"/>
  </r>
  <r>
    <n v="9245517"/>
    <s v="000009245517"/>
    <s v="Subsidiado"/>
    <n v="824001398"/>
    <s v="ASOCIACION DE CABILDOS INDIGENAS DEL CESAR DUSAKAWI EPSI   "/>
    <n v="684463"/>
    <d v="2024-11-27T00:00:00"/>
    <x v="20"/>
    <s v="RADICADA ENTIDAD"/>
    <n v="85400"/>
    <n v="0"/>
    <n v="0"/>
    <n v="85400"/>
    <s v="1. De 0 a 30 días"/>
    <n v="0"/>
    <n v="0"/>
    <n v="0"/>
    <m/>
    <m/>
    <m/>
    <m/>
    <m/>
    <m/>
    <x v="4"/>
    <n v="0"/>
    <n v="0"/>
    <n v="0"/>
    <n v="0"/>
    <n v="0"/>
    <n v="0"/>
    <n v="9245517"/>
    <s v="2481900601-Cuenta Evento y Otras Modalidades - Subsidiado"/>
    <d v="2024-11-27T00:00:00"/>
    <d v="2024-12-19T00:00:00"/>
    <n v="85400"/>
    <n v="0"/>
    <n v="0"/>
    <n v="0"/>
    <n v="0"/>
    <n v="0"/>
    <n v="85400"/>
    <n v="0"/>
    <n v="0"/>
    <d v="1899-12-30T00:00:00"/>
    <n v="0"/>
    <n v="0"/>
    <n v="0"/>
    <d v="1899-12-30T00:00:00"/>
    <n v="0"/>
    <n v="0"/>
    <x v="18"/>
  </r>
  <r>
    <n v="8220838"/>
    <s v="000008220838"/>
    <s v="Subsidiado"/>
    <n v="824001398"/>
    <s v="ASOCIACION DE CABILDOS INDIGENAS DEL CESAR DUSAKAWI EPSI   "/>
    <n v="674282"/>
    <d v="2022-04-02T00:00:00"/>
    <x v="39"/>
    <s v="RADICADA ENTIDAD"/>
    <n v="578803"/>
    <n v="0"/>
    <n v="0"/>
    <n v="578803"/>
    <s v="6. Mayor a 361 días"/>
    <n v="0"/>
    <n v="0"/>
    <n v="0"/>
    <m/>
    <m/>
    <m/>
    <m/>
    <m/>
    <m/>
    <x v="4"/>
    <n v="0"/>
    <n v="0"/>
    <n v="0"/>
    <n v="0"/>
    <n v="0"/>
    <n v="0"/>
    <n v="8220838"/>
    <s v="2481900601-Cuenta Evento y Otras Modalidades - Subsidiado"/>
    <d v="2022-04-02T00:00:00"/>
    <d v="2022-06-30T00:00:00"/>
    <n v="578803"/>
    <n v="0"/>
    <n v="0"/>
    <n v="0"/>
    <n v="0"/>
    <n v="0"/>
    <n v="578803"/>
    <n v="0"/>
    <n v="0"/>
    <d v="1899-12-30T00:00:00"/>
    <n v="0"/>
    <n v="0"/>
    <n v="0"/>
    <d v="1899-12-30T00:00:00"/>
    <n v="0"/>
    <n v="0"/>
    <x v="13"/>
  </r>
  <r>
    <n v="8223278"/>
    <s v="000008223278"/>
    <s v="Subsidiado"/>
    <n v="824001398"/>
    <s v="ASOCIACION DE CABILDOS INDIGENAS DEL CESAR DUSAKAWI EPSI   "/>
    <n v="674282"/>
    <d v="2022-04-07T00:00:00"/>
    <x v="39"/>
    <s v="RADICADA ENTIDAD"/>
    <n v="776377"/>
    <n v="0"/>
    <n v="0"/>
    <n v="776377"/>
    <s v="6. Mayor a 361 días"/>
    <n v="0"/>
    <n v="0"/>
    <n v="0"/>
    <m/>
    <m/>
    <m/>
    <m/>
    <m/>
    <m/>
    <x v="4"/>
    <n v="0"/>
    <n v="0"/>
    <n v="0"/>
    <n v="0"/>
    <n v="0"/>
    <n v="0"/>
    <n v="8223278"/>
    <s v="2481900601-Cuenta Evento y Otras Modalidades - Subsidiado"/>
    <d v="2022-04-07T00:00:00"/>
    <d v="2022-06-30T00:00:00"/>
    <n v="776377"/>
    <n v="0"/>
    <n v="0"/>
    <n v="0"/>
    <n v="0"/>
    <n v="0"/>
    <n v="776377"/>
    <n v="0"/>
    <n v="0"/>
    <d v="1899-12-30T00:00:00"/>
    <n v="0"/>
    <n v="0"/>
    <n v="0"/>
    <d v="1899-12-30T00:00:00"/>
    <n v="0"/>
    <n v="0"/>
    <x v="13"/>
  </r>
  <r>
    <n v="8423533"/>
    <s v="000008423533"/>
    <s v="Subsidiado"/>
    <n v="824001398"/>
    <s v="ASOCIACION DE CABILDOS INDIGENAS DEL CESAR DUSAKAWI EPSI   "/>
    <n v="677090"/>
    <d v="2022-11-04T00:00:00"/>
    <x v="29"/>
    <s v="RADICADA ENTIDAD"/>
    <n v="116242"/>
    <n v="0"/>
    <n v="0"/>
    <n v="116242"/>
    <s v="6. Mayor a 361 días"/>
    <n v="0"/>
    <n v="0"/>
    <n v="0"/>
    <m/>
    <m/>
    <m/>
    <m/>
    <m/>
    <m/>
    <x v="4"/>
    <n v="0"/>
    <n v="0"/>
    <n v="0"/>
    <n v="0"/>
    <n v="0"/>
    <n v="0"/>
    <n v="8423533"/>
    <s v="2481900601-Cuenta Evento y Otras Modalidades - Subsidiado"/>
    <d v="2022-11-04T00:00:00"/>
    <d v="2023-07-17T00:00:00"/>
    <n v="116242"/>
    <n v="0"/>
    <n v="0"/>
    <n v="0"/>
    <n v="0"/>
    <n v="0"/>
    <n v="116242"/>
    <n v="0"/>
    <n v="0"/>
    <d v="1899-12-30T00:00:00"/>
    <n v="0"/>
    <n v="0"/>
    <n v="0"/>
    <d v="1899-12-30T00:00:00"/>
    <n v="0"/>
    <n v="0"/>
    <x v="23"/>
  </r>
  <r>
    <n v="9161098"/>
    <s v="000009161098"/>
    <s v="Subsidiado"/>
    <n v="824001398"/>
    <s v="ASOCIACION DE CABILDOS INDIGENAS DEL CESAR DUSAKAWI EPSI   "/>
    <n v="683433"/>
    <d v="2024-08-05T00:00:00"/>
    <x v="40"/>
    <s v="RADICADA ENTIDAD"/>
    <n v="2714466"/>
    <n v="0"/>
    <n v="0"/>
    <n v="2714466"/>
    <s v="4. De 91 a 180 días"/>
    <n v="0"/>
    <n v="0"/>
    <n v="0"/>
    <m/>
    <m/>
    <m/>
    <m/>
    <m/>
    <m/>
    <x v="4"/>
    <n v="0"/>
    <n v="0"/>
    <n v="0"/>
    <n v="0"/>
    <n v="0"/>
    <n v="0"/>
    <n v="9161098"/>
    <s v="2481900601-Cuenta Evento y Otras Modalidades - Subsidiado"/>
    <d v="2024-08-05T00:00:00"/>
    <d v="2024-10-09T00:00:00"/>
    <n v="2714466"/>
    <n v="0"/>
    <n v="0"/>
    <n v="0"/>
    <n v="0"/>
    <n v="0"/>
    <n v="2714466"/>
    <n v="0"/>
    <n v="0"/>
    <d v="1899-12-30T00:00:00"/>
    <n v="0"/>
    <n v="0"/>
    <n v="0"/>
    <d v="1899-12-30T00:00:00"/>
    <n v="0"/>
    <n v="0"/>
    <x v="18"/>
  </r>
  <r>
    <n v="9161451"/>
    <s v="000009161451"/>
    <s v="Subsidiado"/>
    <n v="824001398"/>
    <s v="ASOCIACION DE CABILDOS INDIGENAS DEL CESAR DUSAKAWI EPSI   "/>
    <n v="683433"/>
    <d v="2024-08-05T00:00:00"/>
    <x v="40"/>
    <s v="RADICADA ENTIDAD"/>
    <n v="85400"/>
    <n v="0"/>
    <n v="0"/>
    <n v="85400"/>
    <s v="4. De 91 a 180 días"/>
    <n v="0"/>
    <n v="0"/>
    <n v="0"/>
    <m/>
    <m/>
    <m/>
    <m/>
    <m/>
    <m/>
    <x v="4"/>
    <n v="0"/>
    <n v="0"/>
    <n v="0"/>
    <n v="0"/>
    <n v="0"/>
    <n v="0"/>
    <n v="9161451"/>
    <s v="2481900601-Cuenta Evento y Otras Modalidades - Subsidiado"/>
    <d v="2024-08-05T00:00:00"/>
    <d v="2024-10-09T00:00:00"/>
    <n v="85400"/>
    <n v="0"/>
    <n v="0"/>
    <n v="0"/>
    <n v="0"/>
    <n v="0"/>
    <n v="85400"/>
    <n v="0"/>
    <n v="0"/>
    <d v="1899-12-30T00:00:00"/>
    <n v="0"/>
    <n v="0"/>
    <n v="0"/>
    <d v="1899-12-30T00:00:00"/>
    <n v="0"/>
    <n v="0"/>
    <x v="18"/>
  </r>
  <r>
    <n v="9176137"/>
    <s v="000009176137"/>
    <s v="Subsidiado"/>
    <n v="824001398"/>
    <s v="ASOCIACION DE CABILDOS INDIGENAS DEL CESAR DUSAKAWI EPSI   "/>
    <n v="683433"/>
    <d v="2024-08-21T00:00:00"/>
    <x v="40"/>
    <s v="RADICADA ENTIDAD"/>
    <n v="63900"/>
    <n v="0"/>
    <n v="0"/>
    <n v="63900"/>
    <s v="4. De 91 a 180 días"/>
    <n v="0"/>
    <n v="0"/>
    <n v="0"/>
    <m/>
    <m/>
    <m/>
    <m/>
    <m/>
    <m/>
    <x v="5"/>
    <n v="0"/>
    <n v="0"/>
    <n v="0"/>
    <n v="63900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9176279"/>
    <s v="000009176279"/>
    <s v="Subsidiado"/>
    <n v="824001398"/>
    <s v="ASOCIACION DE CABILDOS INDIGENAS DEL CESAR DUSAKAWI EPSI   "/>
    <n v="683433"/>
    <d v="2024-08-21T00:00:00"/>
    <x v="40"/>
    <s v="CONTESTADA"/>
    <n v="51538734"/>
    <n v="0"/>
    <n v="0"/>
    <n v="51538734"/>
    <s v="4. De 91 a 180 días"/>
    <n v="0"/>
    <n v="0"/>
    <n v="0"/>
    <m/>
    <m/>
    <s v="GL-02705-24"/>
    <m/>
    <m/>
    <m/>
    <x v="6"/>
    <n v="0"/>
    <n v="0"/>
    <n v="0"/>
    <n v="0"/>
    <n v="0"/>
    <n v="0"/>
    <n v="9176279"/>
    <s v="2481900601-Cuenta Evento y Otras Modalidades - Subsidiado"/>
    <d v="2024-08-21T00:00:00"/>
    <d v="2024-10-09T00:00:00"/>
    <n v="51538734"/>
    <n v="275450"/>
    <n v="0"/>
    <n v="0"/>
    <n v="275450"/>
    <n v="0"/>
    <n v="51263284"/>
    <n v="0"/>
    <n v="0"/>
    <d v="1899-12-30T00:00:00"/>
    <n v="0"/>
    <n v="0"/>
    <n v="0"/>
    <d v="1899-12-30T00:00:00"/>
    <n v="0"/>
    <n v="0"/>
    <x v="21"/>
  </r>
  <r>
    <n v="9177655"/>
    <s v="000009177655"/>
    <s v="Subsidiado"/>
    <n v="824001398"/>
    <s v="ASOCIACION DE CABILDOS INDIGENAS DEL CESAR DUSAKAWI EPSI   "/>
    <n v="683433"/>
    <d v="2024-08-22T00:00:00"/>
    <x v="40"/>
    <s v="RADICADA ENTIDAD"/>
    <n v="8857564"/>
    <n v="0"/>
    <n v="0"/>
    <n v="8857564"/>
    <s v="4. De 91 a 180 días"/>
    <n v="0"/>
    <n v="0"/>
    <n v="0"/>
    <m/>
    <m/>
    <m/>
    <m/>
    <m/>
    <m/>
    <x v="5"/>
    <n v="0"/>
    <n v="0"/>
    <n v="0"/>
    <n v="8857564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9161512"/>
    <s v="000009161512"/>
    <s v="Subsidiado"/>
    <n v="824001398"/>
    <s v="ASOCIACION DE CABILDOS INDIGENAS DEL CESAR DUSAKAWI EPSI   "/>
    <n v="683433"/>
    <d v="2024-08-06T00:00:00"/>
    <x v="40"/>
    <s v="RADICADA ENTIDAD"/>
    <n v="228949"/>
    <n v="0"/>
    <n v="0"/>
    <n v="228949"/>
    <s v="4. De 91 a 180 días"/>
    <n v="0"/>
    <n v="0"/>
    <n v="0"/>
    <m/>
    <m/>
    <m/>
    <m/>
    <m/>
    <m/>
    <x v="4"/>
    <n v="0"/>
    <n v="0"/>
    <n v="0"/>
    <n v="0"/>
    <n v="0"/>
    <n v="0"/>
    <n v="9161512"/>
    <s v="2481900601-Cuenta Evento y Otras Modalidades - Subsidiado"/>
    <d v="2024-08-06T00:00:00"/>
    <d v="2024-10-09T00:00:00"/>
    <n v="228949"/>
    <n v="0"/>
    <n v="0"/>
    <n v="0"/>
    <n v="0"/>
    <n v="0"/>
    <n v="228949"/>
    <n v="0"/>
    <n v="0"/>
    <d v="1899-12-30T00:00:00"/>
    <n v="0"/>
    <n v="0"/>
    <n v="0"/>
    <d v="1899-12-30T00:00:00"/>
    <n v="0"/>
    <n v="0"/>
    <x v="18"/>
  </r>
  <r>
    <n v="9161688"/>
    <s v="000009161688"/>
    <s v="Subsidiado"/>
    <n v="824001398"/>
    <s v="ASOCIACION DE CABILDOS INDIGENAS DEL CESAR DUSAKAWI EPSI   "/>
    <n v="683433"/>
    <d v="2024-08-06T00:00:00"/>
    <x v="40"/>
    <s v="RADICADA ENTIDAD"/>
    <n v="86482"/>
    <n v="0"/>
    <n v="0"/>
    <n v="86482"/>
    <s v="4. De 91 a 180 días"/>
    <n v="0"/>
    <n v="0"/>
    <n v="0"/>
    <m/>
    <m/>
    <m/>
    <m/>
    <m/>
    <m/>
    <x v="4"/>
    <n v="0"/>
    <n v="0"/>
    <n v="0"/>
    <n v="0"/>
    <n v="0"/>
    <n v="0"/>
    <n v="9161688"/>
    <s v="2481900601-Cuenta Evento y Otras Modalidades - Subsidiado"/>
    <d v="2024-08-06T00:00:00"/>
    <d v="2024-10-09T00:00:00"/>
    <n v="86482"/>
    <n v="0"/>
    <n v="0"/>
    <n v="0"/>
    <n v="0"/>
    <n v="0"/>
    <n v="86482"/>
    <n v="0"/>
    <n v="0"/>
    <d v="1899-12-30T00:00:00"/>
    <n v="0"/>
    <n v="0"/>
    <n v="0"/>
    <d v="1899-12-30T00:00:00"/>
    <n v="0"/>
    <n v="0"/>
    <x v="18"/>
  </r>
  <r>
    <n v="9161923"/>
    <s v="000009161923"/>
    <s v="Subsidiado"/>
    <n v="824001398"/>
    <s v="ASOCIACION DE CABILDOS INDIGENAS DEL CESAR DUSAKAWI EPSI   "/>
    <n v="683433"/>
    <d v="2024-08-07T00:00:00"/>
    <x v="40"/>
    <s v="RADICADA ENTIDAD"/>
    <n v="2827305"/>
    <n v="0"/>
    <n v="0"/>
    <n v="2827305"/>
    <s v="4. De 91 a 180 días"/>
    <n v="0"/>
    <n v="0"/>
    <n v="0"/>
    <m/>
    <m/>
    <m/>
    <m/>
    <m/>
    <m/>
    <x v="4"/>
    <n v="0"/>
    <n v="0"/>
    <n v="0"/>
    <n v="0"/>
    <n v="0"/>
    <n v="0"/>
    <n v="9161923"/>
    <s v="2481900601-Cuenta Evento y Otras Modalidades - Subsidiado"/>
    <d v="2024-08-07T00:00:00"/>
    <d v="2024-10-09T00:00:00"/>
    <n v="2827305"/>
    <n v="0"/>
    <n v="0"/>
    <n v="0"/>
    <n v="0"/>
    <n v="0"/>
    <n v="2827305"/>
    <n v="0"/>
    <n v="0"/>
    <d v="1899-12-30T00:00:00"/>
    <n v="0"/>
    <n v="0"/>
    <n v="0"/>
    <d v="1899-12-30T00:00:00"/>
    <n v="0"/>
    <n v="0"/>
    <x v="18"/>
  </r>
  <r>
    <n v="9163157"/>
    <s v="000009163157"/>
    <s v="Subsidiado"/>
    <n v="824001398"/>
    <s v="ASOCIACION DE CABILDOS INDIGENAS DEL CESAR DUSAKAWI EPSI   "/>
    <n v="683433"/>
    <d v="2024-08-08T00:00:00"/>
    <x v="40"/>
    <s v="RADICADA ENTIDAD"/>
    <n v="2556995"/>
    <n v="0"/>
    <n v="0"/>
    <n v="2556995"/>
    <s v="4. De 91 a 180 días"/>
    <n v="0"/>
    <n v="0"/>
    <n v="0"/>
    <m/>
    <m/>
    <m/>
    <m/>
    <m/>
    <m/>
    <x v="4"/>
    <n v="0"/>
    <n v="0"/>
    <n v="0"/>
    <n v="0"/>
    <n v="0"/>
    <n v="0"/>
    <n v="9163157"/>
    <s v="2481900601-Cuenta Evento y Otras Modalidades - Subsidiado"/>
    <d v="2024-08-08T00:00:00"/>
    <d v="2024-10-09T00:00:00"/>
    <n v="2556995"/>
    <n v="0"/>
    <n v="0"/>
    <n v="0"/>
    <n v="0"/>
    <n v="0"/>
    <n v="2556995"/>
    <n v="0"/>
    <n v="0"/>
    <d v="1899-12-30T00:00:00"/>
    <n v="0"/>
    <n v="0"/>
    <n v="0"/>
    <d v="1899-12-30T00:00:00"/>
    <n v="0"/>
    <n v="0"/>
    <x v="18"/>
  </r>
  <r>
    <n v="9209960"/>
    <s v="000009209960"/>
    <s v="Subsidiado"/>
    <n v="824001398"/>
    <s v="ASOCIACION DE CABILDOS INDIGENAS DEL CESAR DUSAKAWI EPSI   "/>
    <n v="683838"/>
    <d v="2024-09-18T00:00:00"/>
    <x v="41"/>
    <s v="RADICADA ENTIDAD"/>
    <n v="165886"/>
    <n v="0"/>
    <n v="0"/>
    <n v="165886"/>
    <s v="3. De 61 a 90 días"/>
    <n v="0"/>
    <n v="0"/>
    <n v="0"/>
    <m/>
    <m/>
    <m/>
    <m/>
    <m/>
    <m/>
    <x v="5"/>
    <n v="0"/>
    <n v="0"/>
    <n v="0"/>
    <n v="165886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9210492"/>
    <s v="000009210492"/>
    <s v="Subsidiado"/>
    <n v="824001398"/>
    <s v="ASOCIACION DE CABILDOS INDIGENAS DEL CESAR DUSAKAWI EPSI   "/>
    <n v="683838"/>
    <d v="2024-09-19T00:00:00"/>
    <x v="41"/>
    <s v="RADICADA ENTIDAD"/>
    <n v="342800"/>
    <n v="0"/>
    <n v="0"/>
    <n v="342800"/>
    <s v="3. De 61 a 90 días"/>
    <n v="0"/>
    <n v="0"/>
    <n v="0"/>
    <m/>
    <m/>
    <m/>
    <m/>
    <m/>
    <m/>
    <x v="5"/>
    <n v="0"/>
    <n v="0"/>
    <n v="0"/>
    <n v="342800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9210770"/>
    <s v="000009210770"/>
    <s v="Subsidiado"/>
    <n v="824001398"/>
    <s v="ASOCIACION DE CABILDOS INDIGENAS DEL CESAR DUSAKAWI EPSI   "/>
    <n v="683838"/>
    <d v="2024-09-20T00:00:00"/>
    <x v="41"/>
    <s v="RADICADA ENTIDAD"/>
    <n v="894513"/>
    <n v="0"/>
    <n v="0"/>
    <n v="894513"/>
    <s v="3. De 61 a 90 días"/>
    <n v="0"/>
    <n v="0"/>
    <n v="0"/>
    <m/>
    <m/>
    <m/>
    <m/>
    <m/>
    <m/>
    <x v="5"/>
    <n v="0"/>
    <n v="0"/>
    <n v="0"/>
    <n v="894513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9163829"/>
    <s v="000009163829"/>
    <s v="Subsidiado"/>
    <n v="824001398"/>
    <s v="ASOCIACION DE CABILDOS INDIGENAS DEL CESAR DUSAKAWI EPSI   "/>
    <n v="683433"/>
    <d v="2024-08-09T00:00:00"/>
    <x v="40"/>
    <s v="RADICADA ENTIDAD"/>
    <n v="75000"/>
    <n v="0"/>
    <n v="0"/>
    <n v="75000"/>
    <s v="4. De 91 a 180 días"/>
    <n v="0"/>
    <n v="0"/>
    <n v="0"/>
    <m/>
    <m/>
    <m/>
    <m/>
    <m/>
    <m/>
    <x v="4"/>
    <n v="0"/>
    <n v="0"/>
    <n v="0"/>
    <n v="0"/>
    <n v="0"/>
    <n v="0"/>
    <n v="9163829"/>
    <s v="2481900601-Cuenta Evento y Otras Modalidades - Subsidiado"/>
    <d v="2024-08-09T00:00:00"/>
    <d v="2024-10-09T00:00:00"/>
    <n v="75000"/>
    <n v="0"/>
    <n v="0"/>
    <n v="0"/>
    <n v="0"/>
    <n v="0"/>
    <n v="75000"/>
    <n v="0"/>
    <n v="0"/>
    <d v="1899-12-30T00:00:00"/>
    <n v="0"/>
    <n v="0"/>
    <n v="0"/>
    <d v="1899-12-30T00:00:00"/>
    <n v="0"/>
    <n v="0"/>
    <x v="18"/>
  </r>
  <r>
    <n v="9165064"/>
    <s v="000009165064"/>
    <s v="Subsidiado"/>
    <n v="824001398"/>
    <s v="ASOCIACION DE CABILDOS INDIGENAS DEL CESAR DUSAKAWI EPSI   "/>
    <n v="683433"/>
    <d v="2024-08-11T00:00:00"/>
    <x v="40"/>
    <s v="RADICADA ENTIDAD"/>
    <n v="85400"/>
    <n v="0"/>
    <n v="0"/>
    <n v="85400"/>
    <s v="4. De 91 a 180 días"/>
    <n v="0"/>
    <n v="0"/>
    <n v="0"/>
    <m/>
    <m/>
    <m/>
    <m/>
    <m/>
    <m/>
    <x v="4"/>
    <n v="0"/>
    <n v="0"/>
    <n v="0"/>
    <n v="0"/>
    <n v="0"/>
    <n v="0"/>
    <n v="9165064"/>
    <s v="2481900601-Cuenta Evento y Otras Modalidades - Subsidiado"/>
    <d v="2024-08-11T00:00:00"/>
    <d v="2024-10-09T00:00:00"/>
    <n v="85400"/>
    <n v="0"/>
    <n v="0"/>
    <n v="0"/>
    <n v="0"/>
    <n v="0"/>
    <n v="85400"/>
    <n v="0"/>
    <n v="0"/>
    <d v="1899-12-30T00:00:00"/>
    <n v="0"/>
    <n v="0"/>
    <n v="0"/>
    <d v="1899-12-30T00:00:00"/>
    <n v="0"/>
    <n v="0"/>
    <x v="18"/>
  </r>
  <r>
    <n v="9172603"/>
    <s v="000009172603"/>
    <s v="Subsidiado"/>
    <n v="824001398"/>
    <s v="ASOCIACION DE CABILDOS INDIGENAS DEL CESAR DUSAKAWI EPSI   "/>
    <n v="683433"/>
    <d v="2024-08-17T00:00:00"/>
    <x v="40"/>
    <s v="RADICADA ENTIDAD"/>
    <n v="159238"/>
    <n v="0"/>
    <n v="0"/>
    <n v="159238"/>
    <s v="4. De 91 a 180 días"/>
    <n v="0"/>
    <n v="0"/>
    <n v="0"/>
    <m/>
    <m/>
    <m/>
    <m/>
    <m/>
    <m/>
    <x v="4"/>
    <n v="0"/>
    <n v="0"/>
    <n v="0"/>
    <n v="0"/>
    <n v="0"/>
    <n v="0"/>
    <n v="9172603"/>
    <s v="2481900601-Cuenta Evento y Otras Modalidades - Subsidiado"/>
    <d v="2024-08-17T00:00:00"/>
    <d v="2024-10-09T00:00:00"/>
    <n v="159238"/>
    <n v="0"/>
    <n v="0"/>
    <n v="0"/>
    <n v="0"/>
    <n v="0"/>
    <n v="159238"/>
    <n v="0"/>
    <n v="0"/>
    <d v="1899-12-30T00:00:00"/>
    <n v="0"/>
    <n v="0"/>
    <n v="0"/>
    <d v="1899-12-30T00:00:00"/>
    <n v="0"/>
    <n v="0"/>
    <x v="18"/>
  </r>
  <r>
    <n v="9175878"/>
    <s v="000009175878"/>
    <s v="Subsidiado"/>
    <n v="824001398"/>
    <s v="ASOCIACION DE CABILDOS INDIGENAS DEL CESAR DUSAKAWI EPSI   "/>
    <n v="683433"/>
    <d v="2024-08-20T00:00:00"/>
    <x v="40"/>
    <s v="RADICADA ENTIDAD"/>
    <n v="89540"/>
    <n v="0"/>
    <n v="0"/>
    <n v="89540"/>
    <s v="4. De 91 a 180 días"/>
    <n v="0"/>
    <n v="0"/>
    <n v="0"/>
    <m/>
    <m/>
    <m/>
    <m/>
    <m/>
    <m/>
    <x v="4"/>
    <n v="0"/>
    <n v="0"/>
    <n v="0"/>
    <n v="0"/>
    <n v="0"/>
    <n v="0"/>
    <n v="9175878"/>
    <s v="2481900601-Cuenta Evento y Otras Modalidades - Subsidiado"/>
    <d v="2024-08-20T00:00:00"/>
    <d v="2024-10-09T00:00:00"/>
    <n v="89540"/>
    <n v="0"/>
    <n v="0"/>
    <n v="0"/>
    <n v="0"/>
    <n v="0"/>
    <n v="89540"/>
    <n v="0"/>
    <n v="0"/>
    <d v="1899-12-30T00:00:00"/>
    <n v="0"/>
    <n v="0"/>
    <n v="0"/>
    <d v="1899-12-30T00:00:00"/>
    <n v="0"/>
    <n v="0"/>
    <x v="18"/>
  </r>
  <r>
    <n v="9219177"/>
    <s v="000009219177"/>
    <s v="Subsidiado"/>
    <n v="824001398"/>
    <s v="ASOCIACION DE CABILDOS INDIGENAS DEL CESAR DUSAKAWI EPSI   "/>
    <n v="684037"/>
    <d v="2024-10-03T00:00:00"/>
    <x v="42"/>
    <s v="RADICADA ENTIDAD"/>
    <n v="52000"/>
    <n v="0"/>
    <n v="0"/>
    <n v="52000"/>
    <s v="2. De 31 a 60 días"/>
    <n v="0"/>
    <n v="0"/>
    <n v="0"/>
    <m/>
    <m/>
    <m/>
    <m/>
    <m/>
    <m/>
    <x v="5"/>
    <n v="0"/>
    <n v="0"/>
    <n v="0"/>
    <n v="52000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9219632"/>
    <s v="000009219632"/>
    <s v="Subsidiado"/>
    <n v="824001398"/>
    <s v="ASOCIACION DE CABILDOS INDIGENAS DEL CESAR DUSAKAWI EPSI   "/>
    <n v="684037"/>
    <d v="2024-10-04T00:00:00"/>
    <x v="42"/>
    <s v="RADICADA ENTIDAD"/>
    <n v="272250"/>
    <n v="0"/>
    <n v="0"/>
    <n v="272250"/>
    <s v="2. De 31 a 60 días"/>
    <n v="0"/>
    <n v="0"/>
    <n v="0"/>
    <m/>
    <m/>
    <m/>
    <m/>
    <m/>
    <m/>
    <x v="6"/>
    <n v="0"/>
    <n v="0"/>
    <n v="0"/>
    <n v="0"/>
    <n v="0"/>
    <n v="0"/>
    <n v="9219632"/>
    <s v="2481900601-Cuenta Evento y Otras Modalidades - Subsidiado"/>
    <d v="2024-10-04T00:00:00"/>
    <d v="2024-11-18T00:00:00"/>
    <n v="272250"/>
    <n v="8750"/>
    <n v="0"/>
    <n v="0"/>
    <n v="8750"/>
    <n v="0"/>
    <n v="263500"/>
    <n v="0"/>
    <n v="0"/>
    <d v="1899-12-30T00:00:00"/>
    <n v="0"/>
    <n v="0"/>
    <n v="0"/>
    <d v="1899-12-30T00:00:00"/>
    <n v="0"/>
    <n v="0"/>
    <x v="21"/>
  </r>
  <r>
    <n v="9221562"/>
    <s v="000009221562"/>
    <s v="Subsidiado"/>
    <n v="824001398"/>
    <s v="ASOCIACION DE CABILDOS INDIGENAS DEL CESAR DUSAKAWI EPSI   "/>
    <n v="684037"/>
    <d v="2024-10-08T00:00:00"/>
    <x v="42"/>
    <s v="RADICADA ENTIDAD"/>
    <n v="16025527"/>
    <n v="0"/>
    <n v="0"/>
    <n v="16025527"/>
    <s v="2. De 31 a 60 días"/>
    <n v="0"/>
    <n v="0"/>
    <n v="0"/>
    <m/>
    <m/>
    <m/>
    <m/>
    <m/>
    <m/>
    <x v="6"/>
    <n v="0"/>
    <n v="0"/>
    <n v="0"/>
    <n v="0"/>
    <n v="0"/>
    <n v="0"/>
    <n v="9221562"/>
    <s v="2481900601-Cuenta Evento y Otras Modalidades - Subsidiado"/>
    <d v="2024-10-08T00:00:00"/>
    <d v="2024-11-18T00:00:00"/>
    <n v="16025527"/>
    <n v="1320002"/>
    <n v="0"/>
    <n v="0"/>
    <n v="1320002"/>
    <n v="0"/>
    <n v="14705525"/>
    <n v="0"/>
    <n v="0"/>
    <d v="1899-12-30T00:00:00"/>
    <n v="0"/>
    <n v="0"/>
    <n v="0"/>
    <d v="1899-12-30T00:00:00"/>
    <n v="0"/>
    <n v="0"/>
    <x v="21"/>
  </r>
  <r>
    <n v="9178790"/>
    <s v="000009178790"/>
    <s v="Subsidiado"/>
    <n v="824001398"/>
    <s v="ASOCIACION DE CABILDOS INDIGENAS DEL CESAR DUSAKAWI EPSI   "/>
    <n v="683433"/>
    <d v="2024-08-22T00:00:00"/>
    <x v="40"/>
    <s v="RADICADA ENTIDAD"/>
    <n v="2748640"/>
    <n v="0"/>
    <n v="0"/>
    <n v="2748640"/>
    <s v="4. De 91 a 180 días"/>
    <n v="0"/>
    <n v="0"/>
    <n v="0"/>
    <m/>
    <m/>
    <m/>
    <m/>
    <m/>
    <m/>
    <x v="4"/>
    <n v="0"/>
    <n v="0"/>
    <n v="0"/>
    <n v="0"/>
    <n v="0"/>
    <n v="0"/>
    <n v="9178790"/>
    <s v="2481900601-Cuenta Evento y Otras Modalidades - Subsidiado"/>
    <d v="2024-08-22T00:00:00"/>
    <d v="2024-10-09T00:00:00"/>
    <n v="2748640"/>
    <n v="0"/>
    <n v="0"/>
    <n v="0"/>
    <n v="0"/>
    <n v="0"/>
    <n v="2748640"/>
    <n v="0"/>
    <n v="0"/>
    <d v="1899-12-30T00:00:00"/>
    <n v="0"/>
    <n v="0"/>
    <n v="0"/>
    <d v="1899-12-30T00:00:00"/>
    <n v="0"/>
    <n v="0"/>
    <x v="18"/>
  </r>
  <r>
    <n v="9224285"/>
    <s v="000009224285"/>
    <s v="Subsidiado"/>
    <n v="824001398"/>
    <s v="ASOCIACION DE CABILDOS INDIGENAS DEL CESAR DUSAKAWI EPSI   "/>
    <n v="684037"/>
    <d v="2024-10-16T00:00:00"/>
    <x v="42"/>
    <s v="RADICADA ENTIDAD"/>
    <n v="52000"/>
    <n v="0"/>
    <n v="0"/>
    <n v="52000"/>
    <s v="2. De 31 a 60 días"/>
    <n v="0"/>
    <n v="0"/>
    <n v="0"/>
    <m/>
    <m/>
    <m/>
    <m/>
    <m/>
    <m/>
    <x v="5"/>
    <n v="0"/>
    <n v="0"/>
    <n v="0"/>
    <n v="52000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9225646"/>
    <s v="000009225646"/>
    <s v="Subsidiado"/>
    <n v="824001398"/>
    <s v="ASOCIACION DE CABILDOS INDIGENAS DEL CESAR DUSAKAWI EPSI   "/>
    <n v="684037"/>
    <d v="2024-10-18T00:00:00"/>
    <x v="42"/>
    <s v="RADICADA ENTIDAD"/>
    <n v="1636131"/>
    <n v="0"/>
    <n v="0"/>
    <n v="1636131"/>
    <s v="2. De 31 a 60 días"/>
    <n v="0"/>
    <n v="0"/>
    <n v="0"/>
    <m/>
    <m/>
    <m/>
    <m/>
    <m/>
    <m/>
    <x v="5"/>
    <n v="0"/>
    <n v="0"/>
    <n v="0"/>
    <n v="1636131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9227498"/>
    <s v="000009227498"/>
    <s v="Subsidiado"/>
    <n v="824001398"/>
    <s v="ASOCIACION DE CABILDOS INDIGENAS DEL CESAR DUSAKAWI EPSI   "/>
    <n v="0"/>
    <d v="2024-10-22T00:00:00"/>
    <x v="43"/>
    <s v="SIN RADICAR"/>
    <n v="2035757"/>
    <n v="0"/>
    <n v="0"/>
    <n v="2035757"/>
    <s v="9. Pendiente Radicar"/>
    <n v="0"/>
    <n v="0"/>
    <n v="0"/>
    <m/>
    <m/>
    <m/>
    <m/>
    <m/>
    <m/>
    <x v="2"/>
    <n v="0"/>
    <n v="0"/>
    <n v="2035757"/>
    <n v="0"/>
    <n v="0"/>
    <s v="EN PROCESO DE RADICACION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4"/>
  </r>
  <r>
    <n v="9202998"/>
    <s v="000009202998"/>
    <s v="Subsidiado"/>
    <n v="824001398"/>
    <s v="ASOCIACION DE CABILDOS INDIGENAS DEL CESAR DUSAKAWI EPSI   "/>
    <n v="683921"/>
    <d v="2024-09-11T00:00:00"/>
    <x v="44"/>
    <s v="RADICADA ENTIDAD"/>
    <n v="75000"/>
    <n v="0"/>
    <n v="0"/>
    <n v="75000"/>
    <s v="3. De 61 a 90 días"/>
    <n v="0"/>
    <n v="0"/>
    <n v="0"/>
    <m/>
    <m/>
    <m/>
    <m/>
    <m/>
    <m/>
    <x v="4"/>
    <n v="0"/>
    <n v="0"/>
    <n v="0"/>
    <n v="0"/>
    <n v="0"/>
    <n v="0"/>
    <n v="9202998"/>
    <s v="2481900601-Cuenta Evento y Otras Modalidades - Subsidiado"/>
    <d v="2024-09-11T00:00:00"/>
    <d v="2024-11-06T00:00:00"/>
    <n v="75000"/>
    <n v="0"/>
    <n v="0"/>
    <n v="0"/>
    <n v="0"/>
    <n v="0"/>
    <n v="75000"/>
    <n v="0"/>
    <n v="0"/>
    <d v="1899-12-30T00:00:00"/>
    <n v="0"/>
    <n v="0"/>
    <n v="0"/>
    <d v="1899-12-30T00:00:00"/>
    <n v="0"/>
    <n v="0"/>
    <x v="18"/>
  </r>
  <r>
    <n v="9204353"/>
    <s v="000009204353"/>
    <s v="Subsidiado"/>
    <n v="824001398"/>
    <s v="ASOCIACION DE CABILDOS INDIGENAS DEL CESAR DUSAKAWI EPSI   "/>
    <n v="683838"/>
    <d v="2024-09-12T00:00:00"/>
    <x v="41"/>
    <s v="RADICADA ENTIDAD"/>
    <n v="85948"/>
    <n v="0"/>
    <n v="0"/>
    <n v="85948"/>
    <s v="3. De 61 a 90 días"/>
    <n v="0"/>
    <n v="0"/>
    <n v="0"/>
    <m/>
    <m/>
    <m/>
    <m/>
    <m/>
    <m/>
    <x v="4"/>
    <n v="0"/>
    <n v="0"/>
    <n v="0"/>
    <n v="0"/>
    <n v="0"/>
    <n v="0"/>
    <n v="9204353"/>
    <s v="2481900601-Cuenta Evento y Otras Modalidades - Subsidiado"/>
    <d v="2024-09-12T00:00:00"/>
    <d v="2024-11-06T00:00:00"/>
    <n v="85948"/>
    <n v="0"/>
    <n v="0"/>
    <n v="0"/>
    <n v="0"/>
    <n v="0"/>
    <n v="85948"/>
    <n v="0"/>
    <n v="0"/>
    <d v="1899-12-30T00:00:00"/>
    <n v="0"/>
    <n v="0"/>
    <n v="0"/>
    <d v="1899-12-30T00:00:00"/>
    <n v="0"/>
    <n v="0"/>
    <x v="18"/>
  </r>
  <r>
    <n v="9236942"/>
    <s v="000009236942"/>
    <s v="Subsidiado"/>
    <n v="824001398"/>
    <s v="ASOCIACION DE CABILDOS INDIGENAS DEL CESAR DUSAKAWI EPSI   "/>
    <n v="684463"/>
    <d v="2024-11-08T00:00:00"/>
    <x v="20"/>
    <s v="RADICADA ENTIDAD"/>
    <n v="35500"/>
    <n v="0"/>
    <n v="0"/>
    <n v="35500"/>
    <s v="1. De 0 a 30 días"/>
    <n v="0"/>
    <n v="0"/>
    <n v="0"/>
    <m/>
    <m/>
    <m/>
    <m/>
    <m/>
    <m/>
    <x v="5"/>
    <n v="0"/>
    <n v="0"/>
    <n v="0"/>
    <n v="35500"/>
    <n v="0"/>
    <s v="DEVUELT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0"/>
  </r>
  <r>
    <n v="9207165"/>
    <s v="000009207165"/>
    <s v="Subsidiado"/>
    <n v="824001398"/>
    <s v="ASOCIACION DE CABILDOS INDIGENAS DEL CESAR DUSAKAWI EPSI   "/>
    <n v="683838"/>
    <d v="2024-09-15T00:00:00"/>
    <x v="41"/>
    <s v="RADICADA ENTIDAD"/>
    <n v="201738"/>
    <n v="0"/>
    <n v="0"/>
    <n v="201738"/>
    <s v="3. De 61 a 90 días"/>
    <n v="0"/>
    <n v="0"/>
    <n v="0"/>
    <m/>
    <m/>
    <m/>
    <m/>
    <m/>
    <m/>
    <x v="4"/>
    <n v="0"/>
    <n v="0"/>
    <n v="0"/>
    <n v="0"/>
    <n v="0"/>
    <n v="0"/>
    <n v="9207165"/>
    <s v="2481900601-Cuenta Evento y Otras Modalidades - Subsidiado"/>
    <d v="2024-09-15T00:00:00"/>
    <d v="2024-11-06T00:00:00"/>
    <n v="201738"/>
    <n v="0"/>
    <n v="0"/>
    <n v="0"/>
    <n v="0"/>
    <n v="0"/>
    <n v="201738"/>
    <n v="0"/>
    <n v="0"/>
    <d v="1899-12-30T00:00:00"/>
    <n v="0"/>
    <n v="0"/>
    <n v="0"/>
    <d v="1899-12-30T00:00:00"/>
    <n v="0"/>
    <n v="0"/>
    <x v="18"/>
  </r>
  <r>
    <n v="9212908"/>
    <s v="000009212908"/>
    <s v="Subsidiado"/>
    <n v="824001398"/>
    <s v="ASOCIACION DE CABILDOS INDIGENAS DEL CESAR DUSAKAWI EPSI   "/>
    <n v="683838"/>
    <d v="2024-09-24T00:00:00"/>
    <x v="41"/>
    <s v="RADICADA ENTIDAD"/>
    <n v="87547"/>
    <n v="0"/>
    <n v="0"/>
    <n v="87547"/>
    <s v="3. De 61 a 90 días"/>
    <n v="0"/>
    <n v="0"/>
    <n v="0"/>
    <m/>
    <m/>
    <m/>
    <m/>
    <m/>
    <m/>
    <x v="4"/>
    <n v="0"/>
    <n v="0"/>
    <n v="0"/>
    <n v="0"/>
    <n v="0"/>
    <n v="0"/>
    <n v="9212908"/>
    <s v="2481900601-Cuenta Evento y Otras Modalidades - Subsidiado"/>
    <d v="2024-09-24T00:00:00"/>
    <d v="2024-11-06T00:00:00"/>
    <n v="87547"/>
    <n v="0"/>
    <n v="0"/>
    <n v="0"/>
    <n v="0"/>
    <n v="0"/>
    <n v="87547"/>
    <n v="0"/>
    <n v="0"/>
    <d v="1899-12-30T00:00:00"/>
    <n v="0"/>
    <n v="0"/>
    <n v="0"/>
    <d v="1899-12-30T00:00:00"/>
    <n v="0"/>
    <n v="0"/>
    <x v="18"/>
  </r>
  <r>
    <n v="9213850"/>
    <s v="000009213850"/>
    <s v="Subsidiado"/>
    <n v="824001398"/>
    <s v="ASOCIACION DE CABILDOS INDIGENAS DEL CESAR DUSAKAWI EPSI   "/>
    <n v="683921"/>
    <d v="2024-09-25T00:00:00"/>
    <x v="44"/>
    <s v="RADICADA ENTIDAD"/>
    <n v="75000"/>
    <n v="0"/>
    <n v="0"/>
    <n v="75000"/>
    <s v="3. De 61 a 90 días"/>
    <n v="0"/>
    <n v="0"/>
    <n v="0"/>
    <m/>
    <m/>
    <m/>
    <m/>
    <m/>
    <m/>
    <x v="4"/>
    <n v="0"/>
    <n v="0"/>
    <n v="0"/>
    <n v="0"/>
    <n v="0"/>
    <n v="0"/>
    <n v="9213850"/>
    <s v="2481900601-Cuenta Evento y Otras Modalidades - Subsidiado"/>
    <d v="2024-09-25T00:00:00"/>
    <d v="2024-11-06T00:00:00"/>
    <n v="75000"/>
    <n v="0"/>
    <n v="0"/>
    <n v="0"/>
    <n v="0"/>
    <n v="0"/>
    <n v="75000"/>
    <n v="0"/>
    <n v="0"/>
    <d v="1899-12-30T00:00:00"/>
    <n v="0"/>
    <n v="0"/>
    <n v="0"/>
    <d v="1899-12-30T00:00:00"/>
    <n v="0"/>
    <n v="0"/>
    <x v="18"/>
  </r>
  <r>
    <n v="9216971"/>
    <s v="000009216971"/>
    <s v="Subsidiado"/>
    <n v="824001398"/>
    <s v="ASOCIACION DE CABILDOS INDIGENAS DEL CESAR DUSAKAWI EPSI   "/>
    <n v="683838"/>
    <d v="2024-09-29T00:00:00"/>
    <x v="41"/>
    <s v="RADICADA ENTIDAD"/>
    <n v="3823334"/>
    <n v="0"/>
    <n v="0"/>
    <n v="3823334"/>
    <s v="3. De 61 a 90 días"/>
    <n v="0"/>
    <n v="0"/>
    <n v="0"/>
    <m/>
    <m/>
    <m/>
    <m/>
    <m/>
    <m/>
    <x v="4"/>
    <n v="0"/>
    <n v="0"/>
    <n v="0"/>
    <n v="0"/>
    <n v="0"/>
    <n v="0"/>
    <n v="9216971"/>
    <s v="2481900601-Cuenta Evento y Otras Modalidades - Subsidiado"/>
    <d v="2024-09-29T00:00:00"/>
    <d v="2024-11-06T00:00:00"/>
    <n v="3823334"/>
    <n v="0"/>
    <n v="0"/>
    <n v="0"/>
    <n v="0"/>
    <n v="0"/>
    <n v="3823334"/>
    <n v="0"/>
    <n v="0"/>
    <d v="1899-12-30T00:00:00"/>
    <n v="0"/>
    <n v="0"/>
    <n v="0"/>
    <d v="1899-12-30T00:00:00"/>
    <n v="0"/>
    <n v="0"/>
    <x v="18"/>
  </r>
  <r>
    <n v="9217754"/>
    <s v="000009217754"/>
    <s v="Subsidiado"/>
    <n v="824001398"/>
    <s v="ASOCIACION DE CABILDOS INDIGENAS DEL CESAR DUSAKAWI EPSI   "/>
    <n v="683838"/>
    <d v="2024-09-30T00:00:00"/>
    <x v="41"/>
    <s v="RADICADA ENTIDAD"/>
    <n v="4925896"/>
    <n v="0"/>
    <n v="0"/>
    <n v="4925896"/>
    <s v="3. De 61 a 90 días"/>
    <n v="0"/>
    <n v="0"/>
    <n v="0"/>
    <m/>
    <m/>
    <m/>
    <m/>
    <m/>
    <m/>
    <x v="4"/>
    <n v="0"/>
    <n v="0"/>
    <n v="0"/>
    <n v="0"/>
    <n v="0"/>
    <n v="0"/>
    <n v="9217754"/>
    <s v="2481900601-Cuenta Evento y Otras Modalidades - Subsidiado"/>
    <d v="2024-09-30T00:00:00"/>
    <d v="2024-11-06T00:00:00"/>
    <n v="4925896"/>
    <n v="0"/>
    <n v="0"/>
    <n v="0"/>
    <n v="0"/>
    <n v="0"/>
    <n v="4925896"/>
    <n v="0"/>
    <n v="0"/>
    <d v="1899-12-30T00:00:00"/>
    <n v="0"/>
    <n v="0"/>
    <n v="0"/>
    <d v="1899-12-30T00:00:00"/>
    <n v="0"/>
    <n v="0"/>
    <x v="18"/>
  </r>
  <r>
    <n v="9222679"/>
    <s v="000009222679"/>
    <s v="Subsidiado"/>
    <n v="824001398"/>
    <s v="ASOCIACION DE CABILDOS INDIGENAS DEL CESAR DUSAKAWI EPSI   "/>
    <n v="684037"/>
    <d v="2024-10-10T00:00:00"/>
    <x v="42"/>
    <s v="RADICADA ENTIDAD"/>
    <n v="316497"/>
    <n v="0"/>
    <n v="0"/>
    <n v="316497"/>
    <s v="2. De 31 a 60 días"/>
    <n v="0"/>
    <n v="0"/>
    <n v="0"/>
    <m/>
    <m/>
    <m/>
    <m/>
    <m/>
    <m/>
    <x v="4"/>
    <n v="0"/>
    <n v="0"/>
    <n v="0"/>
    <n v="0"/>
    <n v="0"/>
    <n v="0"/>
    <n v="9222679"/>
    <s v="2481900601-Cuenta Evento y Otras Modalidades - Subsidiado"/>
    <d v="2024-10-10T00:00:00"/>
    <d v="2024-11-18T00:00:00"/>
    <n v="316497"/>
    <n v="0"/>
    <n v="0"/>
    <n v="0"/>
    <n v="0"/>
    <n v="0"/>
    <n v="316497"/>
    <n v="0"/>
    <n v="0"/>
    <d v="1899-12-30T00:00:00"/>
    <n v="0"/>
    <n v="0"/>
    <n v="0"/>
    <d v="1899-12-30T00:00:00"/>
    <n v="0"/>
    <n v="0"/>
    <x v="18"/>
  </r>
  <r>
    <n v="9233133"/>
    <s v="000009233133"/>
    <s v="Subsidiado"/>
    <n v="824001398"/>
    <s v="ASOCIACION DE CABILDOS INDIGENAS DEL CESAR DUSAKAWI EPSI   "/>
    <n v="684037"/>
    <d v="2024-10-31T00:00:00"/>
    <x v="42"/>
    <s v="RADICADA ENTIDAD"/>
    <n v="75000"/>
    <n v="0"/>
    <n v="0"/>
    <n v="75000"/>
    <s v="2. De 31 a 60 días"/>
    <n v="0"/>
    <n v="0"/>
    <n v="0"/>
    <m/>
    <m/>
    <m/>
    <m/>
    <m/>
    <m/>
    <x v="4"/>
    <n v="0"/>
    <n v="0"/>
    <n v="0"/>
    <n v="0"/>
    <n v="0"/>
    <n v="0"/>
    <n v="9233133"/>
    <s v="2481900601-Cuenta Evento y Otras Modalidades - Subsidiado"/>
    <d v="2024-10-31T00:00:00"/>
    <d v="2024-11-18T00:00:00"/>
    <n v="75000"/>
    <n v="0"/>
    <n v="0"/>
    <n v="0"/>
    <n v="0"/>
    <n v="0"/>
    <n v="75000"/>
    <n v="0"/>
    <n v="0"/>
    <d v="1899-12-30T00:00:00"/>
    <n v="0"/>
    <n v="0"/>
    <n v="0"/>
    <d v="1899-12-30T00:00:00"/>
    <n v="0"/>
    <n v="0"/>
    <x v="18"/>
  </r>
  <r>
    <n v="9253137"/>
    <s v="000009253137"/>
    <s v="Subsidiado"/>
    <n v="824001398"/>
    <s v="ASOCIACION DE CABILDOS INDIGENAS DEL CESAR DUSAKAWI EPSI   "/>
    <n v="0"/>
    <d v="2024-12-14T00:00:00"/>
    <x v="43"/>
    <s v="SIN RADICAR"/>
    <n v="85400"/>
    <n v="0"/>
    <n v="0"/>
    <n v="85400"/>
    <s v="9. Pendiente Radicar"/>
    <n v="0"/>
    <n v="0"/>
    <n v="0"/>
    <m/>
    <m/>
    <m/>
    <m/>
    <m/>
    <m/>
    <x v="7"/>
    <n v="0"/>
    <n v="85400"/>
    <n v="0"/>
    <n v="0"/>
    <n v="0"/>
    <s v="EN AUDITORI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4"/>
  </r>
  <r>
    <n v="9254121"/>
    <s v="000009254121"/>
    <s v="Subsidiado"/>
    <n v="824001398"/>
    <s v="ASOCIACION DE CABILDOS INDIGENAS DEL CESAR DUSAKAWI EPSI   "/>
    <n v="0"/>
    <d v="2024-12-17T00:00:00"/>
    <x v="43"/>
    <s v="SIN RADICAR"/>
    <n v="52000"/>
    <n v="0"/>
    <n v="0"/>
    <n v="52000"/>
    <s v="9. Pendiente Radicar"/>
    <n v="0"/>
    <n v="0"/>
    <n v="0"/>
    <m/>
    <m/>
    <m/>
    <m/>
    <m/>
    <m/>
    <x v="1"/>
    <n v="0"/>
    <n v="0"/>
    <n v="0"/>
    <n v="0"/>
    <n v="520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4"/>
  </r>
  <r>
    <n v="9257422"/>
    <s v="000009257422"/>
    <s v="Subsidiado"/>
    <n v="824001398"/>
    <s v="ASOCIACION DE CABILDOS INDIGENAS DEL CESAR DUSAKAWI EPSI   "/>
    <n v="0"/>
    <d v="2024-12-21T00:00:00"/>
    <x v="43"/>
    <s v="SIN RADICAR"/>
    <n v="2520203"/>
    <n v="0"/>
    <n v="0"/>
    <n v="2520203"/>
    <s v="9. Pendiente Radicar"/>
    <n v="0"/>
    <n v="0"/>
    <n v="0"/>
    <m/>
    <m/>
    <m/>
    <m/>
    <m/>
    <m/>
    <x v="7"/>
    <n v="0"/>
    <n v="2520203"/>
    <n v="0"/>
    <n v="0"/>
    <n v="0"/>
    <s v="EN AUDITORI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4"/>
  </r>
  <r>
    <n v="9258389"/>
    <s v="000009258389"/>
    <s v="Subsidiado"/>
    <n v="824001398"/>
    <s v="ASOCIACION DE CABILDOS INDIGENAS DEL CESAR DUSAKAWI EPSI   "/>
    <n v="0"/>
    <d v="2024-12-23T00:00:00"/>
    <x v="43"/>
    <s v="SIN RADICAR"/>
    <n v="201465"/>
    <n v="0"/>
    <n v="0"/>
    <n v="201465"/>
    <s v="9. Pendiente Radicar"/>
    <n v="0"/>
    <n v="0"/>
    <n v="0"/>
    <m/>
    <m/>
    <m/>
    <m/>
    <m/>
    <m/>
    <x v="7"/>
    <n v="0"/>
    <n v="201465"/>
    <n v="0"/>
    <n v="0"/>
    <n v="0"/>
    <s v="EN AUDITORI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4"/>
  </r>
  <r>
    <n v="9260091"/>
    <s v="000009260091"/>
    <s v="Subsidiado"/>
    <n v="824001398"/>
    <s v="ASOCIACION DE CABILDOS INDIGENAS DEL CESAR DUSAKAWI EPSI   "/>
    <n v="0"/>
    <d v="2024-12-27T00:00:00"/>
    <x v="43"/>
    <s v="SIN RADICAR"/>
    <n v="87353"/>
    <n v="0"/>
    <n v="0"/>
    <n v="87353"/>
    <s v="9. Pendiente Radicar"/>
    <n v="0"/>
    <n v="0"/>
    <n v="0"/>
    <m/>
    <m/>
    <m/>
    <m/>
    <m/>
    <m/>
    <x v="7"/>
    <n v="0"/>
    <n v="87353"/>
    <n v="0"/>
    <n v="0"/>
    <n v="0"/>
    <s v="EN AUDITORI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4"/>
  </r>
  <r>
    <n v="9260073"/>
    <s v="000009260073"/>
    <s v="Subsidiado"/>
    <n v="824001398"/>
    <s v="ASOCIACION DE CABILDOS INDIGENAS DEL CESAR DUSAKAWI EPSI   "/>
    <n v="0"/>
    <d v="2024-12-27T00:00:00"/>
    <x v="43"/>
    <s v="SIN RADICAR"/>
    <n v="369700"/>
    <n v="0"/>
    <n v="0"/>
    <n v="369700"/>
    <s v="9. Pendiente Radicar"/>
    <n v="0"/>
    <n v="0"/>
    <n v="0"/>
    <m/>
    <m/>
    <m/>
    <m/>
    <m/>
    <m/>
    <x v="1"/>
    <n v="0"/>
    <n v="0"/>
    <n v="0"/>
    <n v="0"/>
    <n v="369700"/>
    <s v="NO RADICADA"/>
    <n v="0"/>
    <n v="0"/>
    <d v="1899-12-30T00:00:00"/>
    <d v="1899-12-30T00:00:00"/>
    <n v="0"/>
    <n v="0"/>
    <n v="0"/>
    <n v="0"/>
    <n v="0"/>
    <n v="0"/>
    <n v="0"/>
    <n v="0"/>
    <n v="0"/>
    <d v="1899-12-30T00:00:00"/>
    <n v="0"/>
    <n v="0"/>
    <n v="0"/>
    <d v="1899-12-30T00:00:00"/>
    <n v="0"/>
    <n v="0"/>
    <x v="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gridDropZones="1" multipleFieldFilters="0">
  <location ref="A3:B13" firstHeaderRow="2" firstDataRow="2" firstDataCol="1"/>
  <pivotFields count="51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numFmtId="167" outline="0" showAll="0"/>
    <pivotField axis="axisRow" compact="0" numFmtId="167" outline="0" showAll="0">
      <items count="1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t="default"/>
      </items>
    </pivotField>
    <pivotField compact="0" outline="0" showAll="0"/>
    <pivotField compact="0" numFmtId="165" outline="0" showAll="0"/>
    <pivotField compact="0" numFmtId="165" outline="0" showAll="0"/>
    <pivotField compact="0" numFmtId="165" outline="0" showAll="0"/>
    <pivotField dataField="1" compact="0" numFmtId="165" outline="0" showAll="0"/>
    <pivotField compact="0" outline="0" showAll="0"/>
    <pivotField compact="0" numFmtId="165" outline="0" showAll="0"/>
    <pivotField compact="0" numFmtId="165" outline="0" showAll="0"/>
    <pivotField compact="0" numFmtId="165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>
      <items count="9">
        <item x="4"/>
        <item x="5"/>
        <item x="0"/>
        <item x="7"/>
        <item x="2"/>
        <item x="3"/>
        <item x="1"/>
        <item x="6"/>
        <item t="default"/>
      </items>
    </pivotField>
    <pivotField compact="0" numFmtId="165" outline="0" showAll="0"/>
    <pivotField compact="0" numFmtId="165" outline="0" showAll="0"/>
    <pivotField compact="0" numFmtId="165" outline="0" showAll="0"/>
    <pivotField compact="0" numFmtId="165" outline="0" showAll="0"/>
    <pivotField compact="0" numFmtId="165" outline="0" showAll="0"/>
    <pivotField compact="0" outline="0" showAll="0"/>
    <pivotField compact="0" outline="0" showAll="0"/>
    <pivotField compact="0" outline="0" showAll="0"/>
    <pivotField compact="0" numFmtId="167" outline="0" showAll="0"/>
    <pivotField compact="0" numFmtId="167" outline="0" showAll="0"/>
    <pivotField compact="0" numFmtId="165" outline="0" showAll="0"/>
    <pivotField compact="0" numFmtId="165" outline="0" showAll="0"/>
    <pivotField compact="0" numFmtId="165" outline="0" showAll="0"/>
    <pivotField compact="0" numFmtId="165" outline="0" showAll="0"/>
    <pivotField compact="0" numFmtId="165" outline="0" showAll="0"/>
    <pivotField compact="0" numFmtId="165" outline="0" showAll="0"/>
    <pivotField compact="0" numFmtId="165" outline="0" showAll="0"/>
    <pivotField compact="0" numFmtId="165" outline="0" showAll="0"/>
    <pivotField compact="0" numFmtId="165" outline="0" showAll="0"/>
    <pivotField compact="0" numFmtId="167" outline="0" showAll="0"/>
    <pivotField compact="0" outline="0" showAll="0"/>
    <pivotField compact="0" outline="0" showAll="0"/>
    <pivotField compact="0" numFmtId="165" outline="0" showAll="0"/>
    <pivotField compact="0" numFmtId="167" outline="0" showAll="0"/>
    <pivotField compact="0" outline="0" showAll="0"/>
    <pivotField compact="0" outline="0" showAll="0"/>
    <pivotField compact="0" outline="0" showAll="0">
      <items count="34">
        <item x="14"/>
        <item x="4"/>
        <item x="8"/>
        <item x="22"/>
        <item m="1" x="27"/>
        <item m="1" x="28"/>
        <item x="6"/>
        <item m="1" x="25"/>
        <item x="2"/>
        <item m="1" x="29"/>
        <item m="1" x="30"/>
        <item x="12"/>
        <item x="11"/>
        <item x="10"/>
        <item x="9"/>
        <item x="15"/>
        <item x="16"/>
        <item x="20"/>
        <item m="1" x="26"/>
        <item x="24"/>
        <item m="1" x="31"/>
        <item m="1" x="32"/>
        <item x="0"/>
        <item x="1"/>
        <item x="3"/>
        <item x="5"/>
        <item x="7"/>
        <item x="13"/>
        <item x="17"/>
        <item x="19"/>
        <item x="23"/>
        <item x="18"/>
        <item x="21"/>
        <item t="default"/>
      </items>
    </pivotField>
  </pivotFields>
  <rowFields count="1">
    <field x="7"/>
  </rowFields>
  <rowItems count="9">
    <i>
      <x v="1"/>
    </i>
    <i>
      <x v="117"/>
    </i>
    <i>
      <x v="118"/>
    </i>
    <i>
      <x v="119"/>
    </i>
    <i>
      <x v="122"/>
    </i>
    <i>
      <x v="123"/>
    </i>
    <i>
      <x v="124"/>
    </i>
    <i>
      <x v="125"/>
    </i>
    <i t="grand">
      <x/>
    </i>
  </rowItems>
  <colItems count="1">
    <i/>
  </colItems>
  <dataFields count="1">
    <dataField name="Suma de Saldo" fld="12" baseField="0" baseItem="0" numFmtId="165"/>
  </dataFields>
  <formats count="39">
    <format dxfId="38">
      <pivotArea outline="0" collapsedLevelsAreSubtotals="1" fieldPosition="0"/>
    </format>
    <format dxfId="37">
      <pivotArea outline="0" collapsedLevelsAreSubtotals="1" fieldPosition="0"/>
    </format>
    <format dxfId="36">
      <pivotArea outline="0" collapsedLevelsAreSubtotals="1" fieldPosition="0"/>
    </format>
    <format dxfId="35">
      <pivotArea type="all" dataOnly="0" outline="0" fieldPosition="0"/>
    </format>
    <format dxfId="34">
      <pivotArea outline="0" collapsedLevelsAreSubtotals="1" fieldPosition="0"/>
    </format>
    <format dxfId="33">
      <pivotArea type="origin" dataOnly="0" labelOnly="1" outline="0" fieldPosition="0"/>
    </format>
    <format dxfId="32">
      <pivotArea field="23" type="button" dataOnly="0" labelOnly="1" outline="0"/>
    </format>
    <format dxfId="31">
      <pivotArea type="topRight" dataOnly="0" labelOnly="1" outline="0" fieldPosition="0"/>
    </format>
    <format dxfId="30">
      <pivotArea field="50" type="button" dataOnly="0" labelOnly="1" outline="0"/>
    </format>
    <format dxfId="29">
      <pivotArea dataOnly="0" labelOnly="1" grandRow="1" outline="0" fieldPosition="0"/>
    </format>
    <format dxfId="28">
      <pivotArea dataOnly="0" labelOnly="1" grandCol="1" outline="0" fieldPosition="0"/>
    </format>
    <format dxfId="27">
      <pivotArea type="all" dataOnly="0" outline="0" fieldPosition="0"/>
    </format>
    <format dxfId="26">
      <pivotArea outline="0" collapsedLevelsAreSubtotals="1" fieldPosition="0"/>
    </format>
    <format dxfId="25">
      <pivotArea type="origin" dataOnly="0" labelOnly="1" outline="0" fieldPosition="0"/>
    </format>
    <format dxfId="24">
      <pivotArea field="23" type="button" dataOnly="0" labelOnly="1" outline="0"/>
    </format>
    <format dxfId="23">
      <pivotArea type="topRight" dataOnly="0" labelOnly="1" outline="0" fieldPosition="0"/>
    </format>
    <format dxfId="22">
      <pivotArea field="50" type="button" dataOnly="0" labelOnly="1" outline="0"/>
    </format>
    <format dxfId="21">
      <pivotArea dataOnly="0" labelOnly="1" grandRow="1" outline="0" fieldPosition="0"/>
    </format>
    <format dxfId="20">
      <pivotArea dataOnly="0" labelOnly="1" grandCol="1" outline="0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type="origin" dataOnly="0" labelOnly="1" outline="0" fieldPosition="0"/>
    </format>
    <format dxfId="16">
      <pivotArea field="23" type="button" dataOnly="0" labelOnly="1" outline="0"/>
    </format>
    <format dxfId="15">
      <pivotArea type="topRight" dataOnly="0" labelOnly="1" outline="0" fieldPosition="0"/>
    </format>
    <format dxfId="14">
      <pivotArea field="50" type="button" dataOnly="0" labelOnly="1" outline="0"/>
    </format>
    <format dxfId="13">
      <pivotArea dataOnly="0" labelOnly="1" grandRow="1" outline="0" fieldPosition="0"/>
    </format>
    <format dxfId="12">
      <pivotArea dataOnly="0" labelOnly="1" grandCol="1" outline="0" fieldPosition="0"/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type="origin" dataOnly="0" labelOnly="1" outline="0" fieldPosition="0"/>
    </format>
    <format dxfId="8">
      <pivotArea field="23" type="button" dataOnly="0" labelOnly="1" outline="0"/>
    </format>
    <format dxfId="7">
      <pivotArea type="topRight" dataOnly="0" labelOnly="1" outline="0" fieldPosition="0"/>
    </format>
    <format dxfId="6">
      <pivotArea field="50" type="button" dataOnly="0" labelOnly="1" outline="0"/>
    </format>
    <format dxfId="5">
      <pivotArea dataOnly="0" labelOnly="1" grandRow="1" outline="0" fieldPosition="0"/>
    </format>
    <format dxfId="4">
      <pivotArea dataOnly="0" labelOnly="1" grandCol="1" outline="0" fieldPosition="0"/>
    </format>
    <format dxfId="3">
      <pivotArea field="50" type="button" dataOnly="0" labelOnly="1" outline="0"/>
    </format>
    <format dxfId="2">
      <pivotArea dataOnly="0" labelOnly="1" grandCol="1" outline="0" fieldPosition="0"/>
    </format>
    <format dxfId="1">
      <pivotArea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26"/>
  <sheetViews>
    <sheetView tabSelected="1" topLeftCell="T1" zoomScale="75" zoomScaleNormal="75" workbookViewId="0">
      <pane ySplit="5" topLeftCell="A183" activePane="bottomLeft" state="frozen"/>
      <selection pane="bottomLeft" activeCell="X6" sqref="X6:X193"/>
    </sheetView>
  </sheetViews>
  <sheetFormatPr baseColWidth="10" defaultColWidth="22.7109375" defaultRowHeight="15" customHeight="1" x14ac:dyDescent="0.25"/>
  <cols>
    <col min="1" max="23" width="22.7109375" style="18" customWidth="1"/>
    <col min="24" max="24" width="22.7109375" style="18"/>
    <col min="25" max="50" width="22.7109375" style="18" customWidth="1"/>
    <col min="51" max="16384" width="22.7109375" style="18"/>
  </cols>
  <sheetData>
    <row r="1" spans="1:51" ht="15" customHeight="1" x14ac:dyDescent="0.25">
      <c r="A1" s="51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AY1" s="29"/>
    </row>
    <row r="2" spans="1:51" ht="15" customHeight="1" x14ac:dyDescent="0.25">
      <c r="A2" s="51" t="s">
        <v>121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AY2" s="22"/>
    </row>
    <row r="3" spans="1:51" ht="15" customHeight="1" x14ac:dyDescent="0.25">
      <c r="A3" s="51" t="s">
        <v>276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AY3" s="22"/>
    </row>
    <row r="4" spans="1:51" ht="15" customHeight="1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AY4" s="29"/>
    </row>
    <row r="5" spans="1:51" ht="45" customHeight="1" x14ac:dyDescent="0.25">
      <c r="A5" s="30" t="s">
        <v>277</v>
      </c>
      <c r="B5" s="2" t="s">
        <v>278</v>
      </c>
      <c r="C5" s="2" t="s">
        <v>142</v>
      </c>
      <c r="D5" s="2" t="s">
        <v>0</v>
      </c>
      <c r="E5" s="2" t="s">
        <v>26</v>
      </c>
      <c r="F5" s="2" t="s">
        <v>143</v>
      </c>
      <c r="G5" s="2" t="s">
        <v>11</v>
      </c>
      <c r="H5" s="2" t="s">
        <v>144</v>
      </c>
      <c r="I5" s="2" t="s">
        <v>239</v>
      </c>
      <c r="J5" s="3" t="s">
        <v>145</v>
      </c>
      <c r="K5" s="3" t="s">
        <v>146</v>
      </c>
      <c r="L5" s="3" t="s">
        <v>147</v>
      </c>
      <c r="M5" s="3" t="s">
        <v>67</v>
      </c>
      <c r="N5" s="2" t="s">
        <v>148</v>
      </c>
      <c r="O5" s="4" t="s">
        <v>240</v>
      </c>
      <c r="P5" s="4" t="s">
        <v>149</v>
      </c>
      <c r="Q5" s="4" t="s">
        <v>150</v>
      </c>
      <c r="R5" s="5" t="s">
        <v>151</v>
      </c>
      <c r="S5" s="4" t="s">
        <v>152</v>
      </c>
      <c r="T5" s="4" t="s">
        <v>164</v>
      </c>
      <c r="U5" s="4" t="s">
        <v>153</v>
      </c>
      <c r="V5" s="4" t="s">
        <v>154</v>
      </c>
      <c r="W5" s="4" t="s">
        <v>155</v>
      </c>
      <c r="X5" s="32" t="s">
        <v>265</v>
      </c>
      <c r="Y5" s="32" t="s">
        <v>283</v>
      </c>
      <c r="Z5" s="32" t="s">
        <v>284</v>
      </c>
      <c r="AA5" s="32" t="s">
        <v>285</v>
      </c>
      <c r="AB5" s="32" t="s">
        <v>286</v>
      </c>
      <c r="AC5" s="32" t="s">
        <v>287</v>
      </c>
      <c r="AD5" s="32" t="s">
        <v>288</v>
      </c>
      <c r="AE5" s="33" t="s">
        <v>242</v>
      </c>
      <c r="AF5" s="33" t="s">
        <v>243</v>
      </c>
      <c r="AG5" s="34" t="s">
        <v>244</v>
      </c>
      <c r="AH5" s="34" t="s">
        <v>245</v>
      </c>
      <c r="AI5" s="35" t="s">
        <v>246</v>
      </c>
      <c r="AJ5" s="35" t="s">
        <v>247</v>
      </c>
      <c r="AK5" s="35" t="s">
        <v>248</v>
      </c>
      <c r="AL5" s="35" t="s">
        <v>249</v>
      </c>
      <c r="AM5" s="35" t="s">
        <v>250</v>
      </c>
      <c r="AN5" s="35" t="s">
        <v>289</v>
      </c>
      <c r="AO5" s="35" t="s">
        <v>67</v>
      </c>
      <c r="AP5" s="33" t="s">
        <v>290</v>
      </c>
      <c r="AQ5" s="35" t="s">
        <v>291</v>
      </c>
      <c r="AR5" s="34" t="s">
        <v>294</v>
      </c>
      <c r="AS5" s="33" t="s">
        <v>292</v>
      </c>
      <c r="AT5" s="33" t="s">
        <v>293</v>
      </c>
      <c r="AU5" s="33" t="s">
        <v>291</v>
      </c>
      <c r="AV5" s="33" t="s">
        <v>294</v>
      </c>
      <c r="AW5" s="33" t="s">
        <v>292</v>
      </c>
      <c r="AX5" s="33" t="s">
        <v>293</v>
      </c>
      <c r="AY5" s="4" t="s">
        <v>266</v>
      </c>
    </row>
    <row r="6" spans="1:51" ht="15" customHeight="1" x14ac:dyDescent="0.25">
      <c r="A6" s="6">
        <v>200158</v>
      </c>
      <c r="B6" s="7" t="s">
        <v>1</v>
      </c>
      <c r="C6" s="7" t="s">
        <v>168</v>
      </c>
      <c r="D6" s="7">
        <v>824001398</v>
      </c>
      <c r="E6" s="8" t="s">
        <v>221</v>
      </c>
      <c r="F6" s="7">
        <v>650618</v>
      </c>
      <c r="G6" s="9">
        <v>42629</v>
      </c>
      <c r="H6" s="9">
        <v>42760</v>
      </c>
      <c r="I6" s="7" t="s">
        <v>279</v>
      </c>
      <c r="J6" s="24">
        <v>1720367</v>
      </c>
      <c r="K6" s="24">
        <v>0</v>
      </c>
      <c r="L6" s="24">
        <v>1433327</v>
      </c>
      <c r="M6" s="24">
        <v>287040</v>
      </c>
      <c r="N6" s="11" t="s">
        <v>156</v>
      </c>
      <c r="O6" s="12">
        <v>0</v>
      </c>
      <c r="P6" s="12">
        <v>0</v>
      </c>
      <c r="Q6" s="12">
        <v>0</v>
      </c>
      <c r="R6" s="25"/>
      <c r="S6" s="26"/>
      <c r="T6" s="10" t="s">
        <v>185</v>
      </c>
      <c r="U6" s="10"/>
      <c r="V6" s="10"/>
      <c r="W6" s="10"/>
      <c r="X6" s="22" t="s">
        <v>283</v>
      </c>
      <c r="Y6" s="1">
        <v>287040</v>
      </c>
      <c r="Z6" s="1">
        <v>0</v>
      </c>
      <c r="AA6" s="1">
        <v>0</v>
      </c>
      <c r="AB6" s="1">
        <v>0</v>
      </c>
      <c r="AC6" s="1">
        <v>0</v>
      </c>
      <c r="AD6" s="15">
        <v>0</v>
      </c>
      <c r="AE6" s="16">
        <v>200158</v>
      </c>
      <c r="AF6" s="28" t="s">
        <v>168</v>
      </c>
      <c r="AG6" s="17">
        <v>42752</v>
      </c>
      <c r="AH6" s="17">
        <v>42752</v>
      </c>
      <c r="AI6" s="1">
        <v>1720367</v>
      </c>
      <c r="AJ6" s="1">
        <v>478400</v>
      </c>
      <c r="AK6" s="1">
        <v>191360</v>
      </c>
      <c r="AL6" s="1">
        <v>287040</v>
      </c>
      <c r="AM6" s="1">
        <v>0</v>
      </c>
      <c r="AN6" s="1">
        <v>1433327</v>
      </c>
      <c r="AO6" s="1">
        <v>0</v>
      </c>
      <c r="AP6" s="1">
        <v>2</v>
      </c>
      <c r="AQ6" s="1">
        <v>1241967</v>
      </c>
      <c r="AR6" s="17">
        <v>0</v>
      </c>
      <c r="AS6" s="16">
        <v>2.0002277000000399E+18</v>
      </c>
      <c r="AT6" s="16" t="s">
        <v>251</v>
      </c>
      <c r="AU6" s="1">
        <v>191360</v>
      </c>
      <c r="AV6" s="17">
        <v>43563</v>
      </c>
      <c r="AW6" s="16">
        <v>2000100000000</v>
      </c>
      <c r="AX6" s="16" t="s">
        <v>252</v>
      </c>
      <c r="AY6" s="22" t="s">
        <v>305</v>
      </c>
    </row>
    <row r="7" spans="1:51" ht="15" customHeight="1" x14ac:dyDescent="0.25">
      <c r="A7" s="6">
        <v>357368</v>
      </c>
      <c r="B7" s="7" t="s">
        <v>2</v>
      </c>
      <c r="C7" s="7" t="s">
        <v>168</v>
      </c>
      <c r="D7" s="7">
        <v>824001398</v>
      </c>
      <c r="E7" s="8" t="s">
        <v>221</v>
      </c>
      <c r="F7" s="7">
        <v>651419</v>
      </c>
      <c r="G7" s="9">
        <v>42654</v>
      </c>
      <c r="H7" s="9">
        <v>42723</v>
      </c>
      <c r="I7" s="7" t="s">
        <v>279</v>
      </c>
      <c r="J7" s="24">
        <v>702771</v>
      </c>
      <c r="K7" s="24">
        <v>0</v>
      </c>
      <c r="L7" s="24">
        <v>0</v>
      </c>
      <c r="M7" s="24">
        <v>702771</v>
      </c>
      <c r="N7" s="11" t="s">
        <v>156</v>
      </c>
      <c r="O7" s="12">
        <v>0</v>
      </c>
      <c r="P7" s="12">
        <v>0</v>
      </c>
      <c r="Q7" s="12">
        <v>0</v>
      </c>
      <c r="R7" s="25"/>
      <c r="S7" s="26"/>
      <c r="T7" s="10"/>
      <c r="U7" s="10"/>
      <c r="V7" s="10"/>
      <c r="W7" s="10"/>
      <c r="X7" s="22" t="s">
        <v>299</v>
      </c>
      <c r="Y7" s="1">
        <v>0</v>
      </c>
      <c r="Z7" s="1">
        <v>0</v>
      </c>
      <c r="AA7" s="1">
        <v>0</v>
      </c>
      <c r="AB7" s="1">
        <v>0</v>
      </c>
      <c r="AC7" s="1">
        <v>702771</v>
      </c>
      <c r="AD7" s="15" t="s">
        <v>253</v>
      </c>
      <c r="AE7" s="16">
        <v>0</v>
      </c>
      <c r="AF7" s="28">
        <v>0</v>
      </c>
      <c r="AG7" s="17">
        <v>0</v>
      </c>
      <c r="AH7" s="17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7">
        <v>0</v>
      </c>
      <c r="AS7" s="16">
        <v>0</v>
      </c>
      <c r="AT7" s="16">
        <v>0</v>
      </c>
      <c r="AU7" s="1">
        <v>0</v>
      </c>
      <c r="AV7" s="17">
        <v>0</v>
      </c>
      <c r="AW7" s="16">
        <v>0</v>
      </c>
      <c r="AX7" s="16">
        <v>0</v>
      </c>
      <c r="AY7" s="22" t="s">
        <v>322</v>
      </c>
    </row>
    <row r="8" spans="1:51" ht="15" customHeight="1" x14ac:dyDescent="0.25">
      <c r="A8" s="6">
        <v>453125</v>
      </c>
      <c r="B8" s="7" t="s">
        <v>3</v>
      </c>
      <c r="C8" s="7" t="s">
        <v>168</v>
      </c>
      <c r="D8" s="7">
        <v>824001398</v>
      </c>
      <c r="E8" s="8" t="s">
        <v>221</v>
      </c>
      <c r="F8" s="7">
        <v>651419</v>
      </c>
      <c r="G8" s="9">
        <v>42672</v>
      </c>
      <c r="H8" s="9">
        <v>42723</v>
      </c>
      <c r="I8" s="7" t="s">
        <v>279</v>
      </c>
      <c r="J8" s="24">
        <v>696000</v>
      </c>
      <c r="K8" s="24">
        <v>0</v>
      </c>
      <c r="L8" s="24">
        <v>0</v>
      </c>
      <c r="M8" s="24">
        <v>696000</v>
      </c>
      <c r="N8" s="11" t="s">
        <v>156</v>
      </c>
      <c r="O8" s="12">
        <v>0</v>
      </c>
      <c r="P8" s="12">
        <v>0</v>
      </c>
      <c r="Q8" s="12">
        <v>0</v>
      </c>
      <c r="R8" s="25"/>
      <c r="S8" s="26"/>
      <c r="T8" s="10"/>
      <c r="U8" s="10"/>
      <c r="V8" s="10"/>
      <c r="W8" s="10"/>
      <c r="X8" s="22" t="s">
        <v>299</v>
      </c>
      <c r="Y8" s="1">
        <v>0</v>
      </c>
      <c r="Z8" s="1">
        <v>0</v>
      </c>
      <c r="AA8" s="1">
        <v>0</v>
      </c>
      <c r="AB8" s="1">
        <v>0</v>
      </c>
      <c r="AC8" s="1">
        <v>696000</v>
      </c>
      <c r="AD8" s="15" t="s">
        <v>253</v>
      </c>
      <c r="AE8" s="16">
        <v>0</v>
      </c>
      <c r="AF8" s="28">
        <v>0</v>
      </c>
      <c r="AG8" s="17">
        <v>0</v>
      </c>
      <c r="AH8" s="17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7">
        <v>0</v>
      </c>
      <c r="AS8" s="16">
        <v>0</v>
      </c>
      <c r="AT8" s="16">
        <v>0</v>
      </c>
      <c r="AU8" s="1">
        <v>0</v>
      </c>
      <c r="AV8" s="17">
        <v>0</v>
      </c>
      <c r="AW8" s="16">
        <v>0</v>
      </c>
      <c r="AX8" s="16">
        <v>0</v>
      </c>
      <c r="AY8" s="22" t="s">
        <v>322</v>
      </c>
    </row>
    <row r="9" spans="1:51" ht="15" customHeight="1" x14ac:dyDescent="0.25">
      <c r="A9" s="6">
        <v>704203</v>
      </c>
      <c r="B9" s="7" t="s">
        <v>4</v>
      </c>
      <c r="C9" s="7" t="s">
        <v>168</v>
      </c>
      <c r="D9" s="7">
        <v>824001398</v>
      </c>
      <c r="E9" s="8" t="s">
        <v>221</v>
      </c>
      <c r="F9" s="7">
        <v>652507</v>
      </c>
      <c r="G9" s="9">
        <v>42723</v>
      </c>
      <c r="H9" s="9">
        <v>42807</v>
      </c>
      <c r="I9" s="7" t="s">
        <v>279</v>
      </c>
      <c r="J9" s="24">
        <v>45300</v>
      </c>
      <c r="K9" s="24">
        <v>0</v>
      </c>
      <c r="L9" s="24">
        <v>0</v>
      </c>
      <c r="M9" s="24">
        <v>45300</v>
      </c>
      <c r="N9" s="11" t="s">
        <v>156</v>
      </c>
      <c r="O9" s="12">
        <v>0</v>
      </c>
      <c r="P9" s="12">
        <v>0</v>
      </c>
      <c r="Q9" s="12">
        <v>0</v>
      </c>
      <c r="R9" s="25"/>
      <c r="S9" s="26"/>
      <c r="T9" s="10" t="s">
        <v>186</v>
      </c>
      <c r="U9" s="10"/>
      <c r="V9" s="10"/>
      <c r="W9" s="10"/>
      <c r="X9" s="22" t="s">
        <v>299</v>
      </c>
      <c r="Y9" s="1">
        <v>0</v>
      </c>
      <c r="Z9" s="1">
        <v>0</v>
      </c>
      <c r="AA9" s="1">
        <v>0</v>
      </c>
      <c r="AB9" s="1">
        <v>0</v>
      </c>
      <c r="AC9" s="1">
        <v>45300</v>
      </c>
      <c r="AD9" s="15" t="s">
        <v>253</v>
      </c>
      <c r="AE9" s="16">
        <v>0</v>
      </c>
      <c r="AF9" s="28">
        <v>0</v>
      </c>
      <c r="AG9" s="17">
        <v>0</v>
      </c>
      <c r="AH9" s="17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7">
        <v>0</v>
      </c>
      <c r="AS9" s="16">
        <v>0</v>
      </c>
      <c r="AT9" s="16">
        <v>0</v>
      </c>
      <c r="AU9" s="1">
        <v>0</v>
      </c>
      <c r="AV9" s="17">
        <v>0</v>
      </c>
      <c r="AW9" s="16">
        <v>0</v>
      </c>
      <c r="AX9" s="16">
        <v>0</v>
      </c>
      <c r="AY9" s="29" t="s">
        <v>318</v>
      </c>
    </row>
    <row r="10" spans="1:51" ht="15" customHeight="1" x14ac:dyDescent="0.25">
      <c r="A10" s="6">
        <v>1020278</v>
      </c>
      <c r="B10" s="7" t="s">
        <v>5</v>
      </c>
      <c r="C10" s="7" t="s">
        <v>168</v>
      </c>
      <c r="D10" s="7">
        <v>824001398</v>
      </c>
      <c r="E10" s="8" t="s">
        <v>221</v>
      </c>
      <c r="F10" s="7">
        <v>653927</v>
      </c>
      <c r="G10" s="9">
        <v>42788</v>
      </c>
      <c r="H10" s="9">
        <v>42965</v>
      </c>
      <c r="I10" s="7" t="s">
        <v>280</v>
      </c>
      <c r="J10" s="24">
        <v>215000</v>
      </c>
      <c r="K10" s="24">
        <v>0</v>
      </c>
      <c r="L10" s="24">
        <v>0</v>
      </c>
      <c r="M10" s="24">
        <v>215000</v>
      </c>
      <c r="N10" s="11" t="s">
        <v>156</v>
      </c>
      <c r="O10" s="12">
        <v>0</v>
      </c>
      <c r="P10" s="12">
        <v>0</v>
      </c>
      <c r="Q10" s="12">
        <v>0</v>
      </c>
      <c r="R10" s="25"/>
      <c r="S10" s="26"/>
      <c r="T10" s="10"/>
      <c r="U10" s="10"/>
      <c r="V10" s="10"/>
      <c r="W10" s="10"/>
      <c r="X10" s="22" t="s">
        <v>299</v>
      </c>
      <c r="Y10" s="1">
        <v>0</v>
      </c>
      <c r="Z10" s="1">
        <v>0</v>
      </c>
      <c r="AA10" s="1">
        <v>0</v>
      </c>
      <c r="AB10" s="1">
        <v>0</v>
      </c>
      <c r="AC10" s="1">
        <v>215000</v>
      </c>
      <c r="AD10" s="15" t="s">
        <v>253</v>
      </c>
      <c r="AE10" s="16">
        <v>0</v>
      </c>
      <c r="AF10" s="28">
        <v>0</v>
      </c>
      <c r="AG10" s="17">
        <v>0</v>
      </c>
      <c r="AH10" s="17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7">
        <v>0</v>
      </c>
      <c r="AS10" s="16">
        <v>0</v>
      </c>
      <c r="AT10" s="16">
        <v>0</v>
      </c>
      <c r="AU10" s="1">
        <v>0</v>
      </c>
      <c r="AV10" s="17">
        <v>0</v>
      </c>
      <c r="AW10" s="16">
        <v>0</v>
      </c>
      <c r="AX10" s="16">
        <v>0</v>
      </c>
      <c r="AY10" s="22" t="s">
        <v>323</v>
      </c>
    </row>
    <row r="11" spans="1:51" ht="15" customHeight="1" x14ac:dyDescent="0.25">
      <c r="A11" s="6">
        <v>1837231</v>
      </c>
      <c r="B11" s="7" t="s">
        <v>6</v>
      </c>
      <c r="C11" s="7" t="s">
        <v>168</v>
      </c>
      <c r="D11" s="7">
        <v>824001398</v>
      </c>
      <c r="E11" s="8" t="s">
        <v>221</v>
      </c>
      <c r="F11" s="7">
        <v>655415</v>
      </c>
      <c r="G11" s="9">
        <v>42940</v>
      </c>
      <c r="H11" s="9">
        <v>43116</v>
      </c>
      <c r="I11" s="7" t="s">
        <v>279</v>
      </c>
      <c r="J11" s="24">
        <v>741423</v>
      </c>
      <c r="K11" s="24">
        <v>0</v>
      </c>
      <c r="L11" s="24">
        <v>0</v>
      </c>
      <c r="M11" s="24">
        <v>741423</v>
      </c>
      <c r="N11" s="11" t="s">
        <v>156</v>
      </c>
      <c r="O11" s="12">
        <v>0</v>
      </c>
      <c r="P11" s="12">
        <v>0</v>
      </c>
      <c r="Q11" s="12">
        <v>0</v>
      </c>
      <c r="R11" s="25"/>
      <c r="S11" s="26"/>
      <c r="T11" s="10" t="s">
        <v>187</v>
      </c>
      <c r="U11" s="10"/>
      <c r="V11" s="10"/>
      <c r="W11" s="10"/>
      <c r="X11" s="22" t="s">
        <v>299</v>
      </c>
      <c r="Y11" s="1">
        <v>0</v>
      </c>
      <c r="Z11" s="1">
        <v>0</v>
      </c>
      <c r="AA11" s="1">
        <v>0</v>
      </c>
      <c r="AB11" s="1">
        <v>0</v>
      </c>
      <c r="AC11" s="1">
        <v>741423</v>
      </c>
      <c r="AD11" s="15" t="s">
        <v>253</v>
      </c>
      <c r="AE11" s="16">
        <v>0</v>
      </c>
      <c r="AF11" s="28">
        <v>0</v>
      </c>
      <c r="AG11" s="17">
        <v>0</v>
      </c>
      <c r="AH11" s="17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7">
        <v>0</v>
      </c>
      <c r="AS11" s="16">
        <v>0</v>
      </c>
      <c r="AT11" s="16">
        <v>0</v>
      </c>
      <c r="AU11" s="1">
        <v>0</v>
      </c>
      <c r="AV11" s="17">
        <v>0</v>
      </c>
      <c r="AW11" s="16">
        <v>0</v>
      </c>
      <c r="AX11" s="16">
        <v>0</v>
      </c>
      <c r="AY11" s="29" t="s">
        <v>319</v>
      </c>
    </row>
    <row r="12" spans="1:51" ht="15" customHeight="1" x14ac:dyDescent="0.25">
      <c r="A12" s="6">
        <v>2310789</v>
      </c>
      <c r="B12" s="7" t="s">
        <v>7</v>
      </c>
      <c r="C12" s="7" t="s">
        <v>168</v>
      </c>
      <c r="D12" s="7">
        <v>824001398</v>
      </c>
      <c r="E12" s="8" t="s">
        <v>221</v>
      </c>
      <c r="F12" s="7">
        <v>656206</v>
      </c>
      <c r="G12" s="9">
        <v>43025</v>
      </c>
      <c r="H12" s="9">
        <v>43073</v>
      </c>
      <c r="I12" s="7" t="s">
        <v>280</v>
      </c>
      <c r="J12" s="24">
        <v>91700</v>
      </c>
      <c r="K12" s="24">
        <v>0</v>
      </c>
      <c r="L12" s="24">
        <v>0</v>
      </c>
      <c r="M12" s="24">
        <v>91700</v>
      </c>
      <c r="N12" s="11" t="s">
        <v>156</v>
      </c>
      <c r="O12" s="12">
        <v>0</v>
      </c>
      <c r="P12" s="12">
        <v>0</v>
      </c>
      <c r="Q12" s="12">
        <v>0</v>
      </c>
      <c r="R12" s="25"/>
      <c r="S12" s="26"/>
      <c r="T12" s="10"/>
      <c r="U12" s="10"/>
      <c r="V12" s="10"/>
      <c r="W12" s="10"/>
      <c r="X12" s="22" t="s">
        <v>299</v>
      </c>
      <c r="Y12" s="1">
        <v>0</v>
      </c>
      <c r="Z12" s="1">
        <v>0</v>
      </c>
      <c r="AA12" s="1">
        <v>0</v>
      </c>
      <c r="AB12" s="1">
        <v>0</v>
      </c>
      <c r="AC12" s="1">
        <v>91700</v>
      </c>
      <c r="AD12" s="15" t="s">
        <v>253</v>
      </c>
      <c r="AE12" s="16">
        <v>0</v>
      </c>
      <c r="AF12" s="28">
        <v>0</v>
      </c>
      <c r="AG12" s="17">
        <v>0</v>
      </c>
      <c r="AH12" s="17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7">
        <v>0</v>
      </c>
      <c r="AS12" s="16">
        <v>0</v>
      </c>
      <c r="AT12" s="16">
        <v>0</v>
      </c>
      <c r="AU12" s="1">
        <v>0</v>
      </c>
      <c r="AV12" s="17">
        <v>0</v>
      </c>
      <c r="AW12" s="16">
        <v>0</v>
      </c>
      <c r="AX12" s="16">
        <v>0</v>
      </c>
      <c r="AY12" s="22" t="s">
        <v>323</v>
      </c>
    </row>
    <row r="13" spans="1:51" ht="15" customHeight="1" x14ac:dyDescent="0.25">
      <c r="A13" s="6">
        <v>2414210</v>
      </c>
      <c r="B13" s="7" t="s">
        <v>8</v>
      </c>
      <c r="C13" s="7" t="s">
        <v>168</v>
      </c>
      <c r="D13" s="7">
        <v>824001398</v>
      </c>
      <c r="E13" s="8" t="s">
        <v>221</v>
      </c>
      <c r="F13" s="7">
        <v>656482</v>
      </c>
      <c r="G13" s="9">
        <v>43040</v>
      </c>
      <c r="H13" s="9">
        <v>43110</v>
      </c>
      <c r="I13" s="7" t="s">
        <v>280</v>
      </c>
      <c r="J13" s="24">
        <v>674205</v>
      </c>
      <c r="K13" s="24">
        <v>0</v>
      </c>
      <c r="L13" s="24">
        <v>0</v>
      </c>
      <c r="M13" s="24">
        <v>674205</v>
      </c>
      <c r="N13" s="11" t="s">
        <v>156</v>
      </c>
      <c r="O13" s="12">
        <v>0</v>
      </c>
      <c r="P13" s="12">
        <v>0</v>
      </c>
      <c r="Q13" s="12">
        <v>0</v>
      </c>
      <c r="R13" s="25"/>
      <c r="S13" s="26"/>
      <c r="T13" s="10"/>
      <c r="U13" s="10"/>
      <c r="V13" s="10"/>
      <c r="W13" s="10"/>
      <c r="X13" s="22" t="s">
        <v>299</v>
      </c>
      <c r="Y13" s="1">
        <v>0</v>
      </c>
      <c r="Z13" s="1">
        <v>0</v>
      </c>
      <c r="AA13" s="1">
        <v>0</v>
      </c>
      <c r="AB13" s="1">
        <v>0</v>
      </c>
      <c r="AC13" s="1">
        <v>674205</v>
      </c>
      <c r="AD13" s="15" t="s">
        <v>253</v>
      </c>
      <c r="AE13" s="16">
        <v>0</v>
      </c>
      <c r="AF13" s="28">
        <v>0</v>
      </c>
      <c r="AG13" s="17">
        <v>0</v>
      </c>
      <c r="AH13" s="17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7">
        <v>0</v>
      </c>
      <c r="AS13" s="16">
        <v>0</v>
      </c>
      <c r="AT13" s="16">
        <v>0</v>
      </c>
      <c r="AU13" s="1">
        <v>0</v>
      </c>
      <c r="AV13" s="17">
        <v>0</v>
      </c>
      <c r="AW13" s="16">
        <v>0</v>
      </c>
      <c r="AX13" s="16">
        <v>0</v>
      </c>
      <c r="AY13" s="22" t="s">
        <v>324</v>
      </c>
    </row>
    <row r="14" spans="1:51" ht="15" customHeight="1" x14ac:dyDescent="0.25">
      <c r="A14" s="6">
        <v>2695891</v>
      </c>
      <c r="B14" s="7" t="s">
        <v>9</v>
      </c>
      <c r="C14" s="7" t="s">
        <v>168</v>
      </c>
      <c r="D14" s="7">
        <v>824001398</v>
      </c>
      <c r="E14" s="8" t="s">
        <v>221</v>
      </c>
      <c r="F14" s="7">
        <v>656770</v>
      </c>
      <c r="G14" s="9">
        <v>43091</v>
      </c>
      <c r="H14" s="9">
        <v>43143</v>
      </c>
      <c r="I14" s="7" t="s">
        <v>279</v>
      </c>
      <c r="J14" s="24">
        <v>781104</v>
      </c>
      <c r="K14" s="24">
        <v>0</v>
      </c>
      <c r="L14" s="24">
        <v>0</v>
      </c>
      <c r="M14" s="24">
        <v>781104</v>
      </c>
      <c r="N14" s="11" t="s">
        <v>156</v>
      </c>
      <c r="O14" s="12">
        <v>0</v>
      </c>
      <c r="P14" s="12">
        <v>0</v>
      </c>
      <c r="Q14" s="12">
        <v>0</v>
      </c>
      <c r="R14" s="25"/>
      <c r="S14" s="26"/>
      <c r="T14" s="10" t="s">
        <v>188</v>
      </c>
      <c r="U14" s="10"/>
      <c r="V14" s="10"/>
      <c r="W14" s="10"/>
      <c r="X14" s="22" t="s">
        <v>299</v>
      </c>
      <c r="Y14" s="1">
        <v>0</v>
      </c>
      <c r="Z14" s="1">
        <v>0</v>
      </c>
      <c r="AA14" s="1">
        <v>0</v>
      </c>
      <c r="AB14" s="1">
        <v>0</v>
      </c>
      <c r="AC14" s="1">
        <v>781104</v>
      </c>
      <c r="AD14" s="15" t="s">
        <v>253</v>
      </c>
      <c r="AE14" s="16">
        <v>0</v>
      </c>
      <c r="AF14" s="28">
        <v>0</v>
      </c>
      <c r="AG14" s="17">
        <v>0</v>
      </c>
      <c r="AH14" s="17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7">
        <v>0</v>
      </c>
      <c r="AS14" s="16">
        <v>0</v>
      </c>
      <c r="AT14" s="16">
        <v>0</v>
      </c>
      <c r="AU14" s="1">
        <v>0</v>
      </c>
      <c r="AV14" s="17">
        <v>0</v>
      </c>
      <c r="AW14" s="16">
        <v>0</v>
      </c>
      <c r="AX14" s="16">
        <v>0</v>
      </c>
      <c r="AY14" s="29" t="s">
        <v>317</v>
      </c>
    </row>
    <row r="15" spans="1:51" ht="15" customHeight="1" x14ac:dyDescent="0.25">
      <c r="A15" s="6">
        <v>2937684</v>
      </c>
      <c r="B15" s="7" t="s">
        <v>24</v>
      </c>
      <c r="C15" s="7" t="s">
        <v>168</v>
      </c>
      <c r="D15" s="7">
        <v>824001398</v>
      </c>
      <c r="E15" s="8" t="s">
        <v>221</v>
      </c>
      <c r="F15" s="7">
        <v>667841</v>
      </c>
      <c r="G15" s="9">
        <v>43143</v>
      </c>
      <c r="H15" s="9">
        <v>44215</v>
      </c>
      <c r="I15" s="7" t="s">
        <v>280</v>
      </c>
      <c r="J15" s="24">
        <v>51300</v>
      </c>
      <c r="K15" s="24">
        <v>0</v>
      </c>
      <c r="L15" s="24">
        <v>0</v>
      </c>
      <c r="M15" s="24">
        <v>51300</v>
      </c>
      <c r="N15" s="11" t="s">
        <v>156</v>
      </c>
      <c r="O15" s="12">
        <v>0</v>
      </c>
      <c r="P15" s="12">
        <v>0</v>
      </c>
      <c r="Q15" s="12">
        <v>0</v>
      </c>
      <c r="R15" s="25"/>
      <c r="S15" s="26"/>
      <c r="T15" s="10"/>
      <c r="U15" s="10"/>
      <c r="V15" s="10"/>
      <c r="W15" s="10"/>
      <c r="X15" s="22" t="s">
        <v>299</v>
      </c>
      <c r="Y15" s="1">
        <v>0</v>
      </c>
      <c r="Z15" s="1">
        <v>0</v>
      </c>
      <c r="AA15" s="1">
        <v>0</v>
      </c>
      <c r="AB15" s="1">
        <v>0</v>
      </c>
      <c r="AC15" s="1">
        <v>51300</v>
      </c>
      <c r="AD15" s="15" t="s">
        <v>253</v>
      </c>
      <c r="AE15" s="16">
        <v>0</v>
      </c>
      <c r="AF15" s="28">
        <v>0</v>
      </c>
      <c r="AG15" s="17">
        <v>0</v>
      </c>
      <c r="AH15" s="17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7">
        <v>0</v>
      </c>
      <c r="AS15" s="16">
        <v>0</v>
      </c>
      <c r="AT15" s="16">
        <v>0</v>
      </c>
      <c r="AU15" s="1">
        <v>0</v>
      </c>
      <c r="AV15" s="17">
        <v>0</v>
      </c>
      <c r="AW15" s="16">
        <v>0</v>
      </c>
      <c r="AX15" s="16">
        <v>0</v>
      </c>
      <c r="AY15" s="22" t="s">
        <v>325</v>
      </c>
    </row>
    <row r="16" spans="1:51" ht="15" customHeight="1" x14ac:dyDescent="0.25">
      <c r="A16" s="6">
        <v>3035453</v>
      </c>
      <c r="B16" s="7" t="s">
        <v>15</v>
      </c>
      <c r="C16" s="7" t="s">
        <v>168</v>
      </c>
      <c r="D16" s="7">
        <v>824001398</v>
      </c>
      <c r="E16" s="8" t="s">
        <v>221</v>
      </c>
      <c r="F16" s="7">
        <v>659226</v>
      </c>
      <c r="G16" s="9">
        <v>43158</v>
      </c>
      <c r="H16" s="9">
        <v>44238</v>
      </c>
      <c r="I16" s="7" t="s">
        <v>279</v>
      </c>
      <c r="J16" s="24">
        <v>220135</v>
      </c>
      <c r="K16" s="24">
        <v>0</v>
      </c>
      <c r="L16" s="24">
        <v>0</v>
      </c>
      <c r="M16" s="24">
        <v>220135</v>
      </c>
      <c r="N16" s="11" t="s">
        <v>156</v>
      </c>
      <c r="O16" s="12">
        <v>0</v>
      </c>
      <c r="P16" s="12">
        <v>0</v>
      </c>
      <c r="Q16" s="12">
        <v>0</v>
      </c>
      <c r="R16" s="25"/>
      <c r="S16" s="26"/>
      <c r="T16" s="10" t="s">
        <v>189</v>
      </c>
      <c r="U16" s="10"/>
      <c r="V16" s="10"/>
      <c r="W16" s="10"/>
      <c r="X16" s="22" t="s">
        <v>299</v>
      </c>
      <c r="Y16" s="1">
        <v>0</v>
      </c>
      <c r="Z16" s="1">
        <v>0</v>
      </c>
      <c r="AA16" s="1">
        <v>0</v>
      </c>
      <c r="AB16" s="1">
        <v>0</v>
      </c>
      <c r="AC16" s="1">
        <v>220135</v>
      </c>
      <c r="AD16" s="15" t="s">
        <v>253</v>
      </c>
      <c r="AE16" s="16">
        <v>0</v>
      </c>
      <c r="AF16" s="28">
        <v>0</v>
      </c>
      <c r="AG16" s="17">
        <v>0</v>
      </c>
      <c r="AH16" s="17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7">
        <v>0</v>
      </c>
      <c r="AS16" s="16">
        <v>0</v>
      </c>
      <c r="AT16" s="16">
        <v>0</v>
      </c>
      <c r="AU16" s="1">
        <v>0</v>
      </c>
      <c r="AV16" s="17">
        <v>0</v>
      </c>
      <c r="AW16" s="16">
        <v>0</v>
      </c>
      <c r="AX16" s="16">
        <v>0</v>
      </c>
      <c r="AY16" s="29" t="s">
        <v>320</v>
      </c>
    </row>
    <row r="17" spans="1:51" ht="15" customHeight="1" x14ac:dyDescent="0.25">
      <c r="A17" s="6">
        <v>3702817</v>
      </c>
      <c r="B17" s="7" t="s">
        <v>10</v>
      </c>
      <c r="C17" s="7" t="s">
        <v>168</v>
      </c>
      <c r="D17" s="7">
        <v>824001398</v>
      </c>
      <c r="E17" s="8" t="s">
        <v>221</v>
      </c>
      <c r="F17" s="7">
        <v>658687</v>
      </c>
      <c r="G17" s="9">
        <v>43277</v>
      </c>
      <c r="H17" s="9">
        <v>43362</v>
      </c>
      <c r="I17" s="7" t="s">
        <v>280</v>
      </c>
      <c r="J17" s="24">
        <v>133504</v>
      </c>
      <c r="K17" s="24">
        <v>0</v>
      </c>
      <c r="L17" s="24">
        <v>0</v>
      </c>
      <c r="M17" s="24">
        <v>133504</v>
      </c>
      <c r="N17" s="11" t="s">
        <v>156</v>
      </c>
      <c r="O17" s="12">
        <v>0</v>
      </c>
      <c r="P17" s="12">
        <v>0</v>
      </c>
      <c r="Q17" s="12">
        <v>0</v>
      </c>
      <c r="R17" s="25"/>
      <c r="S17" s="26"/>
      <c r="T17" s="10"/>
      <c r="U17" s="10"/>
      <c r="V17" s="10"/>
      <c r="W17" s="10"/>
      <c r="X17" s="22" t="s">
        <v>299</v>
      </c>
      <c r="Y17" s="1">
        <v>0</v>
      </c>
      <c r="Z17" s="1">
        <v>0</v>
      </c>
      <c r="AA17" s="1">
        <v>0</v>
      </c>
      <c r="AB17" s="1">
        <v>0</v>
      </c>
      <c r="AC17" s="1">
        <v>133504</v>
      </c>
      <c r="AD17" s="15" t="s">
        <v>253</v>
      </c>
      <c r="AE17" s="16">
        <v>0</v>
      </c>
      <c r="AF17" s="28">
        <v>0</v>
      </c>
      <c r="AG17" s="17">
        <v>0</v>
      </c>
      <c r="AH17" s="17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7">
        <v>0</v>
      </c>
      <c r="AS17" s="16">
        <v>0</v>
      </c>
      <c r="AT17" s="16">
        <v>0</v>
      </c>
      <c r="AU17" s="1">
        <v>0</v>
      </c>
      <c r="AV17" s="17">
        <v>0</v>
      </c>
      <c r="AW17" s="16">
        <v>0</v>
      </c>
      <c r="AX17" s="16">
        <v>0</v>
      </c>
      <c r="AY17" s="22" t="s">
        <v>324</v>
      </c>
    </row>
    <row r="18" spans="1:51" ht="15" customHeight="1" x14ac:dyDescent="0.25">
      <c r="A18" s="6">
        <v>3901529</v>
      </c>
      <c r="B18" s="7" t="s">
        <v>13</v>
      </c>
      <c r="C18" s="7" t="s">
        <v>168</v>
      </c>
      <c r="D18" s="7">
        <v>824001398</v>
      </c>
      <c r="E18" s="8" t="s">
        <v>221</v>
      </c>
      <c r="F18" s="7">
        <v>659486</v>
      </c>
      <c r="G18" s="9">
        <v>43313</v>
      </c>
      <c r="H18" s="9">
        <v>44215</v>
      </c>
      <c r="I18" s="7" t="s">
        <v>280</v>
      </c>
      <c r="J18" s="24">
        <v>132003</v>
      </c>
      <c r="K18" s="24">
        <v>0</v>
      </c>
      <c r="L18" s="24">
        <v>0</v>
      </c>
      <c r="M18" s="24">
        <v>132003</v>
      </c>
      <c r="N18" s="11" t="s">
        <v>156</v>
      </c>
      <c r="O18" s="12">
        <v>0</v>
      </c>
      <c r="P18" s="12">
        <v>0</v>
      </c>
      <c r="Q18" s="12">
        <v>0</v>
      </c>
      <c r="R18" s="25"/>
      <c r="S18" s="26"/>
      <c r="T18" s="10"/>
      <c r="U18" s="10"/>
      <c r="V18" s="10"/>
      <c r="W18" s="10"/>
      <c r="X18" s="22" t="s">
        <v>299</v>
      </c>
      <c r="Y18" s="1">
        <v>0</v>
      </c>
      <c r="Z18" s="1">
        <v>0</v>
      </c>
      <c r="AA18" s="1">
        <v>0</v>
      </c>
      <c r="AB18" s="1">
        <v>0</v>
      </c>
      <c r="AC18" s="1">
        <v>132003</v>
      </c>
      <c r="AD18" s="15" t="s">
        <v>253</v>
      </c>
      <c r="AE18" s="16">
        <v>0</v>
      </c>
      <c r="AF18" s="28">
        <v>0</v>
      </c>
      <c r="AG18" s="17">
        <v>0</v>
      </c>
      <c r="AH18" s="17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7">
        <v>0</v>
      </c>
      <c r="AS18" s="16">
        <v>0</v>
      </c>
      <c r="AT18" s="16">
        <v>0</v>
      </c>
      <c r="AU18" s="1">
        <v>0</v>
      </c>
      <c r="AV18" s="17">
        <v>0</v>
      </c>
      <c r="AW18" s="16">
        <v>0</v>
      </c>
      <c r="AX18" s="16">
        <v>0</v>
      </c>
      <c r="AY18" s="22" t="s">
        <v>325</v>
      </c>
    </row>
    <row r="19" spans="1:51" ht="15" customHeight="1" x14ac:dyDescent="0.25">
      <c r="A19" s="6">
        <v>3992211</v>
      </c>
      <c r="B19" s="7" t="s">
        <v>20</v>
      </c>
      <c r="C19" s="7" t="s">
        <v>168</v>
      </c>
      <c r="D19" s="7">
        <v>824001398</v>
      </c>
      <c r="E19" s="8" t="s">
        <v>221</v>
      </c>
      <c r="F19" s="7">
        <v>659486</v>
      </c>
      <c r="G19" s="9">
        <v>43332</v>
      </c>
      <c r="H19" s="9">
        <v>44215</v>
      </c>
      <c r="I19" s="7" t="s">
        <v>280</v>
      </c>
      <c r="J19" s="24">
        <v>1326611</v>
      </c>
      <c r="K19" s="24">
        <v>0</v>
      </c>
      <c r="L19" s="24">
        <v>0</v>
      </c>
      <c r="M19" s="24">
        <v>1326611</v>
      </c>
      <c r="N19" s="11" t="s">
        <v>156</v>
      </c>
      <c r="O19" s="12">
        <v>0</v>
      </c>
      <c r="P19" s="12">
        <v>0</v>
      </c>
      <c r="Q19" s="12">
        <v>0</v>
      </c>
      <c r="R19" s="25"/>
      <c r="S19" s="26"/>
      <c r="T19" s="10"/>
      <c r="U19" s="10"/>
      <c r="V19" s="10"/>
      <c r="W19" s="10"/>
      <c r="X19" s="22" t="s">
        <v>299</v>
      </c>
      <c r="Y19" s="1">
        <v>0</v>
      </c>
      <c r="Z19" s="1">
        <v>0</v>
      </c>
      <c r="AA19" s="1">
        <v>0</v>
      </c>
      <c r="AB19" s="1">
        <v>0</v>
      </c>
      <c r="AC19" s="1">
        <v>1326611</v>
      </c>
      <c r="AD19" s="15" t="s">
        <v>253</v>
      </c>
      <c r="AE19" s="16">
        <v>0</v>
      </c>
      <c r="AF19" s="28">
        <v>0</v>
      </c>
      <c r="AG19" s="17">
        <v>0</v>
      </c>
      <c r="AH19" s="17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7">
        <v>0</v>
      </c>
      <c r="AS19" s="16">
        <v>0</v>
      </c>
      <c r="AT19" s="16">
        <v>0</v>
      </c>
      <c r="AU19" s="1">
        <v>0</v>
      </c>
      <c r="AV19" s="17">
        <v>0</v>
      </c>
      <c r="AW19" s="16">
        <v>0</v>
      </c>
      <c r="AX19" s="16">
        <v>0</v>
      </c>
      <c r="AY19" s="22" t="s">
        <v>325</v>
      </c>
    </row>
    <row r="20" spans="1:51" ht="15" customHeight="1" x14ac:dyDescent="0.25">
      <c r="A20" s="6">
        <v>4032032</v>
      </c>
      <c r="B20" s="7" t="s">
        <v>23</v>
      </c>
      <c r="C20" s="7" t="s">
        <v>168</v>
      </c>
      <c r="D20" s="7">
        <v>824001398</v>
      </c>
      <c r="E20" s="8" t="s">
        <v>221</v>
      </c>
      <c r="F20" s="7">
        <v>659486</v>
      </c>
      <c r="G20" s="9">
        <v>43339</v>
      </c>
      <c r="H20" s="9">
        <v>44215</v>
      </c>
      <c r="I20" s="7" t="s">
        <v>280</v>
      </c>
      <c r="J20" s="24">
        <v>169576</v>
      </c>
      <c r="K20" s="24">
        <v>0</v>
      </c>
      <c r="L20" s="24">
        <v>0</v>
      </c>
      <c r="M20" s="24">
        <v>169576</v>
      </c>
      <c r="N20" s="11" t="s">
        <v>156</v>
      </c>
      <c r="O20" s="12">
        <v>0</v>
      </c>
      <c r="P20" s="12">
        <v>0</v>
      </c>
      <c r="Q20" s="12">
        <v>0</v>
      </c>
      <c r="R20" s="25"/>
      <c r="S20" s="26"/>
      <c r="T20" s="10"/>
      <c r="U20" s="10"/>
      <c r="V20" s="10"/>
      <c r="W20" s="10"/>
      <c r="X20" s="22" t="s">
        <v>299</v>
      </c>
      <c r="Y20" s="1">
        <v>0</v>
      </c>
      <c r="Z20" s="1">
        <v>0</v>
      </c>
      <c r="AA20" s="1">
        <v>0</v>
      </c>
      <c r="AB20" s="1">
        <v>0</v>
      </c>
      <c r="AC20" s="1">
        <v>169576</v>
      </c>
      <c r="AD20" s="15" t="s">
        <v>253</v>
      </c>
      <c r="AE20" s="16">
        <v>0</v>
      </c>
      <c r="AF20" s="28">
        <v>0</v>
      </c>
      <c r="AG20" s="17">
        <v>0</v>
      </c>
      <c r="AH20" s="17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7">
        <v>0</v>
      </c>
      <c r="AS20" s="16">
        <v>0</v>
      </c>
      <c r="AT20" s="16">
        <v>0</v>
      </c>
      <c r="AU20" s="1">
        <v>0</v>
      </c>
      <c r="AV20" s="17">
        <v>0</v>
      </c>
      <c r="AW20" s="16">
        <v>0</v>
      </c>
      <c r="AX20" s="16">
        <v>0</v>
      </c>
      <c r="AY20" s="22" t="s">
        <v>325</v>
      </c>
    </row>
    <row r="21" spans="1:51" ht="15" customHeight="1" x14ac:dyDescent="0.25">
      <c r="A21" s="6">
        <v>4089323</v>
      </c>
      <c r="B21" s="7" t="s">
        <v>19</v>
      </c>
      <c r="C21" s="7" t="s">
        <v>168</v>
      </c>
      <c r="D21" s="7">
        <v>824001398</v>
      </c>
      <c r="E21" s="8" t="s">
        <v>221</v>
      </c>
      <c r="F21" s="7">
        <v>667842</v>
      </c>
      <c r="G21" s="9">
        <v>43348</v>
      </c>
      <c r="H21" s="9">
        <v>44215</v>
      </c>
      <c r="I21" s="7" t="s">
        <v>280</v>
      </c>
      <c r="J21" s="24">
        <v>569857</v>
      </c>
      <c r="K21" s="24">
        <v>0</v>
      </c>
      <c r="L21" s="24">
        <v>0</v>
      </c>
      <c r="M21" s="24">
        <v>569857</v>
      </c>
      <c r="N21" s="11" t="s">
        <v>156</v>
      </c>
      <c r="O21" s="12">
        <v>0</v>
      </c>
      <c r="P21" s="12">
        <v>0</v>
      </c>
      <c r="Q21" s="12">
        <v>0</v>
      </c>
      <c r="R21" s="25"/>
      <c r="S21" s="26"/>
      <c r="T21" s="10"/>
      <c r="U21" s="10"/>
      <c r="V21" s="10"/>
      <c r="W21" s="10"/>
      <c r="X21" s="22" t="s">
        <v>299</v>
      </c>
      <c r="Y21" s="1">
        <v>0</v>
      </c>
      <c r="Z21" s="1">
        <v>0</v>
      </c>
      <c r="AA21" s="1">
        <v>0</v>
      </c>
      <c r="AB21" s="1">
        <v>0</v>
      </c>
      <c r="AC21" s="1">
        <v>569857</v>
      </c>
      <c r="AD21" s="15" t="s">
        <v>253</v>
      </c>
      <c r="AE21" s="16">
        <v>0</v>
      </c>
      <c r="AF21" s="28">
        <v>0</v>
      </c>
      <c r="AG21" s="17">
        <v>0</v>
      </c>
      <c r="AH21" s="17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7">
        <v>0</v>
      </c>
      <c r="AS21" s="16">
        <v>0</v>
      </c>
      <c r="AT21" s="16">
        <v>0</v>
      </c>
      <c r="AU21" s="1">
        <v>0</v>
      </c>
      <c r="AV21" s="17">
        <v>0</v>
      </c>
      <c r="AW21" s="16">
        <v>0</v>
      </c>
      <c r="AX21" s="16">
        <v>0</v>
      </c>
      <c r="AY21" s="22" t="s">
        <v>325</v>
      </c>
    </row>
    <row r="22" spans="1:51" ht="15" customHeight="1" x14ac:dyDescent="0.25">
      <c r="A22" s="6">
        <v>4212763</v>
      </c>
      <c r="B22" s="7" t="s">
        <v>22</v>
      </c>
      <c r="C22" s="7" t="s">
        <v>168</v>
      </c>
      <c r="D22" s="7">
        <v>824001398</v>
      </c>
      <c r="E22" s="8" t="s">
        <v>221</v>
      </c>
      <c r="F22" s="7">
        <v>659886</v>
      </c>
      <c r="G22" s="9">
        <v>43370</v>
      </c>
      <c r="H22" s="9">
        <v>44238</v>
      </c>
      <c r="I22" s="7" t="s">
        <v>280</v>
      </c>
      <c r="J22" s="24">
        <v>676972</v>
      </c>
      <c r="K22" s="24">
        <v>0</v>
      </c>
      <c r="L22" s="24">
        <v>0</v>
      </c>
      <c r="M22" s="24">
        <v>676972</v>
      </c>
      <c r="N22" s="11" t="s">
        <v>156</v>
      </c>
      <c r="O22" s="12">
        <v>0</v>
      </c>
      <c r="P22" s="12">
        <v>0</v>
      </c>
      <c r="Q22" s="12">
        <v>0</v>
      </c>
      <c r="R22" s="25"/>
      <c r="S22" s="26"/>
      <c r="T22" s="10"/>
      <c r="U22" s="10"/>
      <c r="V22" s="10"/>
      <c r="W22" s="10"/>
      <c r="X22" s="22" t="s">
        <v>299</v>
      </c>
      <c r="Y22" s="1">
        <v>0</v>
      </c>
      <c r="Z22" s="1">
        <v>0</v>
      </c>
      <c r="AA22" s="1">
        <v>0</v>
      </c>
      <c r="AB22" s="1">
        <v>0</v>
      </c>
      <c r="AC22" s="1">
        <v>676972</v>
      </c>
      <c r="AD22" s="15" t="s">
        <v>253</v>
      </c>
      <c r="AE22" s="16">
        <v>0</v>
      </c>
      <c r="AF22" s="28">
        <v>0</v>
      </c>
      <c r="AG22" s="17">
        <v>0</v>
      </c>
      <c r="AH22" s="17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7">
        <v>0</v>
      </c>
      <c r="AS22" s="16">
        <v>0</v>
      </c>
      <c r="AT22" s="16">
        <v>0</v>
      </c>
      <c r="AU22" s="1">
        <v>0</v>
      </c>
      <c r="AV22" s="17">
        <v>0</v>
      </c>
      <c r="AW22" s="16">
        <v>0</v>
      </c>
      <c r="AX22" s="16">
        <v>0</v>
      </c>
      <c r="AY22" s="22" t="s">
        <v>325</v>
      </c>
    </row>
    <row r="23" spans="1:51" ht="15" customHeight="1" x14ac:dyDescent="0.25">
      <c r="A23" s="6">
        <v>4217581</v>
      </c>
      <c r="B23" s="7" t="s">
        <v>25</v>
      </c>
      <c r="C23" s="7" t="s">
        <v>168</v>
      </c>
      <c r="D23" s="7">
        <v>824001398</v>
      </c>
      <c r="E23" s="8" t="s">
        <v>221</v>
      </c>
      <c r="F23" s="7">
        <v>667842</v>
      </c>
      <c r="G23" s="9">
        <v>43371</v>
      </c>
      <c r="H23" s="9">
        <v>44215</v>
      </c>
      <c r="I23" s="7" t="s">
        <v>280</v>
      </c>
      <c r="J23" s="24">
        <v>1262871</v>
      </c>
      <c r="K23" s="24">
        <v>0</v>
      </c>
      <c r="L23" s="24">
        <v>0</v>
      </c>
      <c r="M23" s="24">
        <v>1262871</v>
      </c>
      <c r="N23" s="11" t="s">
        <v>156</v>
      </c>
      <c r="O23" s="12">
        <v>0</v>
      </c>
      <c r="P23" s="12">
        <v>0</v>
      </c>
      <c r="Q23" s="12">
        <v>0</v>
      </c>
      <c r="R23" s="25"/>
      <c r="S23" s="26"/>
      <c r="T23" s="10"/>
      <c r="U23" s="10"/>
      <c r="V23" s="10"/>
      <c r="W23" s="10"/>
      <c r="X23" s="22" t="s">
        <v>299</v>
      </c>
      <c r="Y23" s="1">
        <v>0</v>
      </c>
      <c r="Z23" s="1">
        <v>0</v>
      </c>
      <c r="AA23" s="1">
        <v>0</v>
      </c>
      <c r="AB23" s="1">
        <v>0</v>
      </c>
      <c r="AC23" s="1">
        <v>1262871</v>
      </c>
      <c r="AD23" s="15" t="s">
        <v>253</v>
      </c>
      <c r="AE23" s="16">
        <v>0</v>
      </c>
      <c r="AF23" s="28">
        <v>0</v>
      </c>
      <c r="AG23" s="17">
        <v>0</v>
      </c>
      <c r="AH23" s="17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7">
        <v>0</v>
      </c>
      <c r="AS23" s="16">
        <v>0</v>
      </c>
      <c r="AT23" s="16">
        <v>0</v>
      </c>
      <c r="AU23" s="1">
        <v>0</v>
      </c>
      <c r="AV23" s="17">
        <v>0</v>
      </c>
      <c r="AW23" s="16">
        <v>0</v>
      </c>
      <c r="AX23" s="16">
        <v>0</v>
      </c>
      <c r="AY23" s="22" t="s">
        <v>325</v>
      </c>
    </row>
    <row r="24" spans="1:51" ht="15" customHeight="1" x14ac:dyDescent="0.25">
      <c r="A24" s="6">
        <v>4443050</v>
      </c>
      <c r="B24" s="7" t="s">
        <v>21</v>
      </c>
      <c r="C24" s="7" t="s">
        <v>168</v>
      </c>
      <c r="D24" s="7">
        <v>824001398</v>
      </c>
      <c r="E24" s="8" t="s">
        <v>221</v>
      </c>
      <c r="F24" s="7">
        <v>660587</v>
      </c>
      <c r="G24" s="9">
        <v>43417</v>
      </c>
      <c r="H24" s="9">
        <v>44238</v>
      </c>
      <c r="I24" s="7" t="s">
        <v>280</v>
      </c>
      <c r="J24" s="24">
        <v>402400</v>
      </c>
      <c r="K24" s="24">
        <v>0</v>
      </c>
      <c r="L24" s="24">
        <v>0</v>
      </c>
      <c r="M24" s="24">
        <v>402400</v>
      </c>
      <c r="N24" s="11" t="s">
        <v>156</v>
      </c>
      <c r="O24" s="12">
        <v>0</v>
      </c>
      <c r="P24" s="12">
        <v>0</v>
      </c>
      <c r="Q24" s="12">
        <v>0</v>
      </c>
      <c r="R24" s="25"/>
      <c r="S24" s="26"/>
      <c r="T24" s="10"/>
      <c r="U24" s="10"/>
      <c r="V24" s="10"/>
      <c r="W24" s="10"/>
      <c r="X24" s="22" t="s">
        <v>299</v>
      </c>
      <c r="Y24" s="1">
        <v>0</v>
      </c>
      <c r="Z24" s="1">
        <v>0</v>
      </c>
      <c r="AA24" s="1">
        <v>0</v>
      </c>
      <c r="AB24" s="1">
        <v>0</v>
      </c>
      <c r="AC24" s="1">
        <v>402400</v>
      </c>
      <c r="AD24" s="15" t="s">
        <v>253</v>
      </c>
      <c r="AE24" s="16">
        <v>0</v>
      </c>
      <c r="AF24" s="28">
        <v>0</v>
      </c>
      <c r="AG24" s="17">
        <v>0</v>
      </c>
      <c r="AH24" s="17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7">
        <v>0</v>
      </c>
      <c r="AS24" s="16">
        <v>0</v>
      </c>
      <c r="AT24" s="16">
        <v>0</v>
      </c>
      <c r="AU24" s="1">
        <v>0</v>
      </c>
      <c r="AV24" s="17">
        <v>0</v>
      </c>
      <c r="AW24" s="16">
        <v>0</v>
      </c>
      <c r="AX24" s="16">
        <v>0</v>
      </c>
      <c r="AY24" s="22" t="s">
        <v>325</v>
      </c>
    </row>
    <row r="25" spans="1:51" ht="15" customHeight="1" x14ac:dyDescent="0.25">
      <c r="A25" s="6">
        <v>4532862</v>
      </c>
      <c r="B25" s="7" t="s">
        <v>12</v>
      </c>
      <c r="C25" s="7" t="s">
        <v>168</v>
      </c>
      <c r="D25" s="7">
        <v>824001398</v>
      </c>
      <c r="E25" s="8" t="s">
        <v>221</v>
      </c>
      <c r="F25" s="7">
        <v>663809</v>
      </c>
      <c r="G25" s="9">
        <v>43433</v>
      </c>
      <c r="H25" s="9">
        <v>44238</v>
      </c>
      <c r="I25" s="7" t="s">
        <v>280</v>
      </c>
      <c r="J25" s="24">
        <v>51799</v>
      </c>
      <c r="K25" s="24">
        <v>0</v>
      </c>
      <c r="L25" s="24">
        <v>0</v>
      </c>
      <c r="M25" s="24">
        <v>51799</v>
      </c>
      <c r="N25" s="11" t="s">
        <v>156</v>
      </c>
      <c r="O25" s="12">
        <v>0</v>
      </c>
      <c r="P25" s="12">
        <v>0</v>
      </c>
      <c r="Q25" s="12">
        <v>0</v>
      </c>
      <c r="R25" s="25"/>
      <c r="S25" s="26"/>
      <c r="T25" s="10"/>
      <c r="U25" s="10"/>
      <c r="V25" s="10"/>
      <c r="W25" s="10"/>
      <c r="X25" s="22" t="s">
        <v>299</v>
      </c>
      <c r="Y25" s="1">
        <v>0</v>
      </c>
      <c r="Z25" s="1">
        <v>0</v>
      </c>
      <c r="AA25" s="1">
        <v>0</v>
      </c>
      <c r="AB25" s="1">
        <v>0</v>
      </c>
      <c r="AC25" s="1">
        <v>51799</v>
      </c>
      <c r="AD25" s="15" t="s">
        <v>253</v>
      </c>
      <c r="AE25" s="16">
        <v>0</v>
      </c>
      <c r="AF25" s="28">
        <v>0</v>
      </c>
      <c r="AG25" s="17">
        <v>0</v>
      </c>
      <c r="AH25" s="17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7">
        <v>0</v>
      </c>
      <c r="AS25" s="16">
        <v>0</v>
      </c>
      <c r="AT25" s="16">
        <v>0</v>
      </c>
      <c r="AU25" s="1">
        <v>0</v>
      </c>
      <c r="AV25" s="17">
        <v>0</v>
      </c>
      <c r="AW25" s="16">
        <v>0</v>
      </c>
      <c r="AX25" s="16">
        <v>0</v>
      </c>
      <c r="AY25" s="22" t="s">
        <v>325</v>
      </c>
    </row>
    <row r="26" spans="1:51" ht="15" customHeight="1" x14ac:dyDescent="0.25">
      <c r="A26" s="6">
        <v>4549054</v>
      </c>
      <c r="B26" s="7" t="s">
        <v>14</v>
      </c>
      <c r="C26" s="7" t="s">
        <v>168</v>
      </c>
      <c r="D26" s="7">
        <v>824001398</v>
      </c>
      <c r="E26" s="8" t="s">
        <v>221</v>
      </c>
      <c r="F26" s="7">
        <v>663809</v>
      </c>
      <c r="G26" s="9">
        <v>43434</v>
      </c>
      <c r="H26" s="9">
        <v>44238</v>
      </c>
      <c r="I26" s="7" t="s">
        <v>280</v>
      </c>
      <c r="J26" s="24">
        <v>251542</v>
      </c>
      <c r="K26" s="24">
        <v>0</v>
      </c>
      <c r="L26" s="24">
        <v>0</v>
      </c>
      <c r="M26" s="24">
        <v>251542</v>
      </c>
      <c r="N26" s="11" t="s">
        <v>156</v>
      </c>
      <c r="O26" s="12">
        <v>0</v>
      </c>
      <c r="P26" s="12">
        <v>0</v>
      </c>
      <c r="Q26" s="12">
        <v>0</v>
      </c>
      <c r="R26" s="25"/>
      <c r="S26" s="26"/>
      <c r="T26" s="10"/>
      <c r="U26" s="10"/>
      <c r="V26" s="10"/>
      <c r="W26" s="10"/>
      <c r="X26" s="22" t="s">
        <v>299</v>
      </c>
      <c r="Y26" s="1">
        <v>0</v>
      </c>
      <c r="Z26" s="1">
        <v>0</v>
      </c>
      <c r="AA26" s="1">
        <v>0</v>
      </c>
      <c r="AB26" s="1">
        <v>0</v>
      </c>
      <c r="AC26" s="1">
        <v>251542</v>
      </c>
      <c r="AD26" s="15" t="s">
        <v>253</v>
      </c>
      <c r="AE26" s="16">
        <v>0</v>
      </c>
      <c r="AF26" s="28">
        <v>0</v>
      </c>
      <c r="AG26" s="17">
        <v>0</v>
      </c>
      <c r="AH26" s="17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7">
        <v>0</v>
      </c>
      <c r="AS26" s="16">
        <v>0</v>
      </c>
      <c r="AT26" s="16">
        <v>0</v>
      </c>
      <c r="AU26" s="1">
        <v>0</v>
      </c>
      <c r="AV26" s="17">
        <v>0</v>
      </c>
      <c r="AW26" s="16">
        <v>0</v>
      </c>
      <c r="AX26" s="16">
        <v>0</v>
      </c>
      <c r="AY26" s="22" t="s">
        <v>325</v>
      </c>
    </row>
    <row r="27" spans="1:51" ht="15" customHeight="1" x14ac:dyDescent="0.25">
      <c r="A27" s="6">
        <v>4589217</v>
      </c>
      <c r="B27" s="7" t="s">
        <v>16</v>
      </c>
      <c r="C27" s="7" t="s">
        <v>168</v>
      </c>
      <c r="D27" s="7">
        <v>824001398</v>
      </c>
      <c r="E27" s="8" t="s">
        <v>221</v>
      </c>
      <c r="F27" s="7">
        <v>663810</v>
      </c>
      <c r="G27" s="9">
        <v>43443</v>
      </c>
      <c r="H27" s="9">
        <v>44238</v>
      </c>
      <c r="I27" s="7" t="s">
        <v>280</v>
      </c>
      <c r="J27" s="24">
        <v>52523</v>
      </c>
      <c r="K27" s="24">
        <v>0</v>
      </c>
      <c r="L27" s="24">
        <v>0</v>
      </c>
      <c r="M27" s="24">
        <v>52523</v>
      </c>
      <c r="N27" s="11" t="s">
        <v>156</v>
      </c>
      <c r="O27" s="12">
        <v>0</v>
      </c>
      <c r="P27" s="12">
        <v>0</v>
      </c>
      <c r="Q27" s="12">
        <v>0</v>
      </c>
      <c r="R27" s="25"/>
      <c r="S27" s="26"/>
      <c r="T27" s="10"/>
      <c r="U27" s="10"/>
      <c r="V27" s="10"/>
      <c r="W27" s="10"/>
      <c r="X27" s="22" t="s">
        <v>299</v>
      </c>
      <c r="Y27" s="1">
        <v>0</v>
      </c>
      <c r="Z27" s="1">
        <v>0</v>
      </c>
      <c r="AA27" s="1">
        <v>0</v>
      </c>
      <c r="AB27" s="1">
        <v>0</v>
      </c>
      <c r="AC27" s="1">
        <v>52523</v>
      </c>
      <c r="AD27" s="15" t="s">
        <v>253</v>
      </c>
      <c r="AE27" s="16">
        <v>0</v>
      </c>
      <c r="AF27" s="28">
        <v>0</v>
      </c>
      <c r="AG27" s="17">
        <v>0</v>
      </c>
      <c r="AH27" s="17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7">
        <v>0</v>
      </c>
      <c r="AS27" s="16">
        <v>0</v>
      </c>
      <c r="AT27" s="16">
        <v>0</v>
      </c>
      <c r="AU27" s="1">
        <v>0</v>
      </c>
      <c r="AV27" s="17">
        <v>0</v>
      </c>
      <c r="AW27" s="16">
        <v>0</v>
      </c>
      <c r="AX27" s="16">
        <v>0</v>
      </c>
      <c r="AY27" s="22" t="s">
        <v>325</v>
      </c>
    </row>
    <row r="28" spans="1:51" ht="15" customHeight="1" x14ac:dyDescent="0.25">
      <c r="A28" s="6">
        <v>7285901</v>
      </c>
      <c r="B28" s="7" t="s">
        <v>18</v>
      </c>
      <c r="C28" s="7" t="s">
        <v>168</v>
      </c>
      <c r="D28" s="7">
        <v>824001398</v>
      </c>
      <c r="E28" s="8" t="s">
        <v>221</v>
      </c>
      <c r="F28" s="7">
        <v>667276</v>
      </c>
      <c r="G28" s="9">
        <v>43943</v>
      </c>
      <c r="H28" s="9">
        <v>44209</v>
      </c>
      <c r="I28" s="7" t="s">
        <v>279</v>
      </c>
      <c r="J28" s="24">
        <v>1159322</v>
      </c>
      <c r="K28" s="24">
        <v>0</v>
      </c>
      <c r="L28" s="24">
        <v>0</v>
      </c>
      <c r="M28" s="24">
        <v>1159322</v>
      </c>
      <c r="N28" s="11" t="s">
        <v>156</v>
      </c>
      <c r="O28" s="12">
        <v>0</v>
      </c>
      <c r="P28" s="12">
        <v>0</v>
      </c>
      <c r="Q28" s="12">
        <v>0</v>
      </c>
      <c r="R28" s="25"/>
      <c r="S28" s="26"/>
      <c r="T28" s="10" t="s">
        <v>191</v>
      </c>
      <c r="U28" s="10" t="s">
        <v>190</v>
      </c>
      <c r="V28" s="10" t="s">
        <v>193</v>
      </c>
      <c r="W28" s="10" t="s">
        <v>192</v>
      </c>
      <c r="X28" s="22" t="s">
        <v>297</v>
      </c>
      <c r="Y28" s="1">
        <v>0</v>
      </c>
      <c r="Z28" s="1">
        <v>0</v>
      </c>
      <c r="AA28" s="1">
        <v>1159322</v>
      </c>
      <c r="AB28" s="1">
        <v>0</v>
      </c>
      <c r="AC28" s="1">
        <v>0</v>
      </c>
      <c r="AD28" s="15" t="s">
        <v>254</v>
      </c>
      <c r="AE28" s="16">
        <v>0</v>
      </c>
      <c r="AF28" s="28">
        <v>0</v>
      </c>
      <c r="AG28" s="17">
        <v>0</v>
      </c>
      <c r="AH28" s="17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7">
        <v>0</v>
      </c>
      <c r="AS28" s="16">
        <v>0</v>
      </c>
      <c r="AT28" s="16">
        <v>0</v>
      </c>
      <c r="AU28" s="1">
        <v>0</v>
      </c>
      <c r="AV28" s="17">
        <v>0</v>
      </c>
      <c r="AW28" s="16">
        <v>0</v>
      </c>
      <c r="AX28" s="16">
        <v>0</v>
      </c>
      <c r="AY28" s="29" t="s">
        <v>308</v>
      </c>
    </row>
    <row r="29" spans="1:51" ht="15" customHeight="1" x14ac:dyDescent="0.25">
      <c r="A29" s="6">
        <v>7938414</v>
      </c>
      <c r="B29" s="7" t="s">
        <v>17</v>
      </c>
      <c r="C29" s="7" t="s">
        <v>168</v>
      </c>
      <c r="D29" s="7">
        <v>824001398</v>
      </c>
      <c r="E29" s="8" t="s">
        <v>221</v>
      </c>
      <c r="F29" s="7">
        <v>669095</v>
      </c>
      <c r="G29" s="9">
        <v>44103</v>
      </c>
      <c r="H29" s="9">
        <v>44215</v>
      </c>
      <c r="I29" s="7" t="s">
        <v>280</v>
      </c>
      <c r="J29" s="24">
        <v>501200</v>
      </c>
      <c r="K29" s="24">
        <v>0</v>
      </c>
      <c r="L29" s="24">
        <v>0</v>
      </c>
      <c r="M29" s="24">
        <v>501200</v>
      </c>
      <c r="N29" s="11" t="s">
        <v>156</v>
      </c>
      <c r="O29" s="12">
        <v>0</v>
      </c>
      <c r="P29" s="12">
        <v>0</v>
      </c>
      <c r="Q29" s="12">
        <v>0</v>
      </c>
      <c r="R29" s="25"/>
      <c r="S29" s="26"/>
      <c r="T29" s="10"/>
      <c r="U29" s="10"/>
      <c r="V29" s="10"/>
      <c r="W29" s="10"/>
      <c r="X29" s="22" t="s">
        <v>299</v>
      </c>
      <c r="Y29" s="1">
        <v>0</v>
      </c>
      <c r="Z29" s="1">
        <v>0</v>
      </c>
      <c r="AA29" s="1">
        <v>0</v>
      </c>
      <c r="AB29" s="1">
        <v>0</v>
      </c>
      <c r="AC29" s="1">
        <v>501200</v>
      </c>
      <c r="AD29" s="15" t="s">
        <v>253</v>
      </c>
      <c r="AE29" s="16">
        <v>0</v>
      </c>
      <c r="AF29" s="28">
        <v>0</v>
      </c>
      <c r="AG29" s="17">
        <v>0</v>
      </c>
      <c r="AH29" s="17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7">
        <v>0</v>
      </c>
      <c r="AS29" s="16">
        <v>0</v>
      </c>
      <c r="AT29" s="16">
        <v>0</v>
      </c>
      <c r="AU29" s="1">
        <v>0</v>
      </c>
      <c r="AV29" s="17">
        <v>0</v>
      </c>
      <c r="AW29" s="16">
        <v>0</v>
      </c>
      <c r="AX29" s="16">
        <v>0</v>
      </c>
      <c r="AY29" s="22" t="s">
        <v>325</v>
      </c>
    </row>
    <row r="30" spans="1:51" ht="15" customHeight="1" x14ac:dyDescent="0.25">
      <c r="A30" s="6">
        <v>8058523</v>
      </c>
      <c r="B30" s="7" t="s">
        <v>28</v>
      </c>
      <c r="C30" s="7" t="s">
        <v>168</v>
      </c>
      <c r="D30" s="7">
        <v>824001398</v>
      </c>
      <c r="E30" s="8" t="s">
        <v>221</v>
      </c>
      <c r="F30" s="7">
        <v>670717</v>
      </c>
      <c r="G30" s="9">
        <v>44256</v>
      </c>
      <c r="H30" s="9">
        <v>44445</v>
      </c>
      <c r="I30" s="7" t="s">
        <v>279</v>
      </c>
      <c r="J30" s="24">
        <v>36300</v>
      </c>
      <c r="K30" s="24">
        <v>0</v>
      </c>
      <c r="L30" s="24">
        <v>0</v>
      </c>
      <c r="M30" s="24">
        <v>36300</v>
      </c>
      <c r="N30" s="11" t="s">
        <v>156</v>
      </c>
      <c r="O30" s="12">
        <v>0</v>
      </c>
      <c r="P30" s="12">
        <v>0</v>
      </c>
      <c r="Q30" s="12">
        <v>0</v>
      </c>
      <c r="R30" s="25"/>
      <c r="S30" s="26"/>
      <c r="T30" s="10" t="s">
        <v>194</v>
      </c>
      <c r="U30" s="10" t="s">
        <v>193</v>
      </c>
      <c r="V30" s="10" t="s">
        <v>192</v>
      </c>
      <c r="W30" s="22"/>
      <c r="X30" s="22" t="s">
        <v>297</v>
      </c>
      <c r="Y30" s="1">
        <v>0</v>
      </c>
      <c r="Z30" s="1">
        <v>0</v>
      </c>
      <c r="AA30" s="1">
        <v>36300</v>
      </c>
      <c r="AB30" s="1">
        <v>0</v>
      </c>
      <c r="AC30" s="1">
        <v>0</v>
      </c>
      <c r="AD30" s="15" t="s">
        <v>254</v>
      </c>
      <c r="AE30" s="16">
        <v>0</v>
      </c>
      <c r="AF30" s="28">
        <v>0</v>
      </c>
      <c r="AG30" s="17">
        <v>0</v>
      </c>
      <c r="AH30" s="17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7">
        <v>0</v>
      </c>
      <c r="AS30" s="16">
        <v>0</v>
      </c>
      <c r="AT30" s="16">
        <v>0</v>
      </c>
      <c r="AU30" s="1">
        <v>0</v>
      </c>
      <c r="AV30" s="17">
        <v>0</v>
      </c>
      <c r="AW30" s="16">
        <v>0</v>
      </c>
      <c r="AX30" s="16">
        <v>0</v>
      </c>
      <c r="AY30" s="29" t="s">
        <v>309</v>
      </c>
    </row>
    <row r="31" spans="1:51" ht="15" customHeight="1" x14ac:dyDescent="0.25">
      <c r="A31" s="6">
        <v>8059507</v>
      </c>
      <c r="B31" s="7" t="s">
        <v>29</v>
      </c>
      <c r="C31" s="7" t="s">
        <v>168</v>
      </c>
      <c r="D31" s="7">
        <v>824001398</v>
      </c>
      <c r="E31" s="8" t="s">
        <v>221</v>
      </c>
      <c r="F31" s="7">
        <v>670717</v>
      </c>
      <c r="G31" s="9">
        <v>44258</v>
      </c>
      <c r="H31" s="9">
        <v>44445</v>
      </c>
      <c r="I31" s="7" t="s">
        <v>279</v>
      </c>
      <c r="J31" s="24">
        <v>52500</v>
      </c>
      <c r="K31" s="24">
        <v>0</v>
      </c>
      <c r="L31" s="24">
        <v>0</v>
      </c>
      <c r="M31" s="24">
        <v>52500</v>
      </c>
      <c r="N31" s="11" t="s">
        <v>156</v>
      </c>
      <c r="O31" s="12">
        <v>0</v>
      </c>
      <c r="P31" s="12">
        <v>0</v>
      </c>
      <c r="Q31" s="12">
        <v>0</v>
      </c>
      <c r="R31" s="25"/>
      <c r="S31" s="26"/>
      <c r="T31" s="10" t="s">
        <v>194</v>
      </c>
      <c r="U31" s="10" t="s">
        <v>193</v>
      </c>
      <c r="V31" s="10" t="s">
        <v>192</v>
      </c>
      <c r="W31" s="10"/>
      <c r="X31" s="22" t="s">
        <v>297</v>
      </c>
      <c r="Y31" s="1">
        <v>0</v>
      </c>
      <c r="Z31" s="1">
        <v>0</v>
      </c>
      <c r="AA31" s="1">
        <v>52500</v>
      </c>
      <c r="AB31" s="1">
        <v>0</v>
      </c>
      <c r="AC31" s="1">
        <v>0</v>
      </c>
      <c r="AD31" s="15" t="s">
        <v>254</v>
      </c>
      <c r="AE31" s="16">
        <v>0</v>
      </c>
      <c r="AF31" s="28">
        <v>0</v>
      </c>
      <c r="AG31" s="17">
        <v>0</v>
      </c>
      <c r="AH31" s="17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7">
        <v>0</v>
      </c>
      <c r="AS31" s="16">
        <v>0</v>
      </c>
      <c r="AT31" s="16">
        <v>0</v>
      </c>
      <c r="AU31" s="1">
        <v>0</v>
      </c>
      <c r="AV31" s="17">
        <v>0</v>
      </c>
      <c r="AW31" s="16">
        <v>0</v>
      </c>
      <c r="AX31" s="16">
        <v>0</v>
      </c>
      <c r="AY31" s="29" t="s">
        <v>309</v>
      </c>
    </row>
    <row r="32" spans="1:51" ht="15" customHeight="1" x14ac:dyDescent="0.25">
      <c r="A32" s="6">
        <v>8059698</v>
      </c>
      <c r="B32" s="7" t="s">
        <v>30</v>
      </c>
      <c r="C32" s="7" t="s">
        <v>168</v>
      </c>
      <c r="D32" s="7">
        <v>824001398</v>
      </c>
      <c r="E32" s="8" t="s">
        <v>221</v>
      </c>
      <c r="F32" s="7">
        <v>670717</v>
      </c>
      <c r="G32" s="9">
        <v>44259</v>
      </c>
      <c r="H32" s="9">
        <v>44445</v>
      </c>
      <c r="I32" s="7" t="s">
        <v>279</v>
      </c>
      <c r="J32" s="24">
        <v>522300</v>
      </c>
      <c r="K32" s="24">
        <v>0</v>
      </c>
      <c r="L32" s="24">
        <v>0</v>
      </c>
      <c r="M32" s="24">
        <v>522300</v>
      </c>
      <c r="N32" s="11" t="s">
        <v>156</v>
      </c>
      <c r="O32" s="12">
        <v>0</v>
      </c>
      <c r="P32" s="12">
        <v>0</v>
      </c>
      <c r="Q32" s="12">
        <v>0</v>
      </c>
      <c r="R32" s="25"/>
      <c r="S32" s="26"/>
      <c r="T32" s="10" t="s">
        <v>194</v>
      </c>
      <c r="U32" s="10" t="s">
        <v>193</v>
      </c>
      <c r="V32" s="10" t="s">
        <v>192</v>
      </c>
      <c r="W32" s="10"/>
      <c r="X32" s="22" t="s">
        <v>297</v>
      </c>
      <c r="Y32" s="1">
        <v>0</v>
      </c>
      <c r="Z32" s="1">
        <v>0</v>
      </c>
      <c r="AA32" s="1">
        <v>522300</v>
      </c>
      <c r="AB32" s="1">
        <v>0</v>
      </c>
      <c r="AC32" s="1">
        <v>0</v>
      </c>
      <c r="AD32" s="15" t="s">
        <v>254</v>
      </c>
      <c r="AE32" s="16">
        <v>0</v>
      </c>
      <c r="AF32" s="28">
        <v>0</v>
      </c>
      <c r="AG32" s="17">
        <v>0</v>
      </c>
      <c r="AH32" s="17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7">
        <v>0</v>
      </c>
      <c r="AS32" s="16">
        <v>0</v>
      </c>
      <c r="AT32" s="16">
        <v>0</v>
      </c>
      <c r="AU32" s="1">
        <v>0</v>
      </c>
      <c r="AV32" s="17">
        <v>0</v>
      </c>
      <c r="AW32" s="16">
        <v>0</v>
      </c>
      <c r="AX32" s="16">
        <v>0</v>
      </c>
      <c r="AY32" s="29" t="s">
        <v>309</v>
      </c>
    </row>
    <row r="33" spans="1:51" ht="15" customHeight="1" x14ac:dyDescent="0.25">
      <c r="A33" s="6">
        <v>8062414</v>
      </c>
      <c r="B33" s="7" t="s">
        <v>31</v>
      </c>
      <c r="C33" s="7" t="s">
        <v>168</v>
      </c>
      <c r="D33" s="7">
        <v>824001398</v>
      </c>
      <c r="E33" s="8" t="s">
        <v>221</v>
      </c>
      <c r="F33" s="7">
        <v>670717</v>
      </c>
      <c r="G33" s="9">
        <v>44266</v>
      </c>
      <c r="H33" s="9">
        <v>44445</v>
      </c>
      <c r="I33" s="7" t="s">
        <v>279</v>
      </c>
      <c r="J33" s="24">
        <v>52500</v>
      </c>
      <c r="K33" s="24">
        <v>0</v>
      </c>
      <c r="L33" s="24">
        <v>0</v>
      </c>
      <c r="M33" s="24">
        <v>52500</v>
      </c>
      <c r="N33" s="11" t="s">
        <v>156</v>
      </c>
      <c r="O33" s="12">
        <v>0</v>
      </c>
      <c r="P33" s="12">
        <v>0</v>
      </c>
      <c r="Q33" s="12">
        <v>0</v>
      </c>
      <c r="R33" s="25"/>
      <c r="S33" s="26"/>
      <c r="T33" s="10" t="s">
        <v>194</v>
      </c>
      <c r="U33" s="10" t="s">
        <v>193</v>
      </c>
      <c r="V33" s="10" t="s">
        <v>192</v>
      </c>
      <c r="W33" s="10"/>
      <c r="X33" s="22" t="s">
        <v>297</v>
      </c>
      <c r="Y33" s="1">
        <v>0</v>
      </c>
      <c r="Z33" s="1">
        <v>0</v>
      </c>
      <c r="AA33" s="1">
        <v>52500</v>
      </c>
      <c r="AB33" s="1">
        <v>0</v>
      </c>
      <c r="AC33" s="1">
        <v>0</v>
      </c>
      <c r="AD33" s="15" t="s">
        <v>254</v>
      </c>
      <c r="AE33" s="16">
        <v>0</v>
      </c>
      <c r="AF33" s="28">
        <v>0</v>
      </c>
      <c r="AG33" s="17">
        <v>0</v>
      </c>
      <c r="AH33" s="17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7">
        <v>0</v>
      </c>
      <c r="AS33" s="16">
        <v>0</v>
      </c>
      <c r="AT33" s="16">
        <v>0</v>
      </c>
      <c r="AU33" s="1">
        <v>0</v>
      </c>
      <c r="AV33" s="17">
        <v>0</v>
      </c>
      <c r="AW33" s="16">
        <v>0</v>
      </c>
      <c r="AX33" s="16">
        <v>0</v>
      </c>
      <c r="AY33" s="29" t="s">
        <v>309</v>
      </c>
    </row>
    <row r="34" spans="1:51" ht="15" customHeight="1" x14ac:dyDescent="0.25">
      <c r="A34" s="6">
        <v>8065602</v>
      </c>
      <c r="B34" s="7" t="s">
        <v>32</v>
      </c>
      <c r="C34" s="7" t="s">
        <v>168</v>
      </c>
      <c r="D34" s="7">
        <v>824001398</v>
      </c>
      <c r="E34" s="8" t="s">
        <v>221</v>
      </c>
      <c r="F34" s="7">
        <v>670717</v>
      </c>
      <c r="G34" s="9">
        <v>44277</v>
      </c>
      <c r="H34" s="9">
        <v>44445</v>
      </c>
      <c r="I34" s="7" t="s">
        <v>279</v>
      </c>
      <c r="J34" s="24">
        <v>740868</v>
      </c>
      <c r="K34" s="24">
        <v>0</v>
      </c>
      <c r="L34" s="24">
        <v>0</v>
      </c>
      <c r="M34" s="24">
        <v>740868</v>
      </c>
      <c r="N34" s="11" t="s">
        <v>156</v>
      </c>
      <c r="O34" s="12">
        <v>0</v>
      </c>
      <c r="P34" s="12">
        <v>0</v>
      </c>
      <c r="Q34" s="12">
        <v>0</v>
      </c>
      <c r="R34" s="25"/>
      <c r="S34" s="26"/>
      <c r="T34" s="10" t="s">
        <v>194</v>
      </c>
      <c r="U34" s="10" t="s">
        <v>193</v>
      </c>
      <c r="V34" s="10" t="s">
        <v>192</v>
      </c>
      <c r="W34" s="10"/>
      <c r="X34" s="22" t="s">
        <v>297</v>
      </c>
      <c r="Y34" s="1">
        <v>0</v>
      </c>
      <c r="Z34" s="1">
        <v>0</v>
      </c>
      <c r="AA34" s="1">
        <v>740868</v>
      </c>
      <c r="AB34" s="1">
        <v>0</v>
      </c>
      <c r="AC34" s="1">
        <v>0</v>
      </c>
      <c r="AD34" s="15" t="s">
        <v>254</v>
      </c>
      <c r="AE34" s="16">
        <v>0</v>
      </c>
      <c r="AF34" s="28">
        <v>0</v>
      </c>
      <c r="AG34" s="17">
        <v>0</v>
      </c>
      <c r="AH34" s="17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7">
        <v>0</v>
      </c>
      <c r="AS34" s="16">
        <v>0</v>
      </c>
      <c r="AT34" s="16">
        <v>0</v>
      </c>
      <c r="AU34" s="1">
        <v>0</v>
      </c>
      <c r="AV34" s="17">
        <v>0</v>
      </c>
      <c r="AW34" s="16">
        <v>0</v>
      </c>
      <c r="AX34" s="16">
        <v>0</v>
      </c>
      <c r="AY34" s="29" t="s">
        <v>309</v>
      </c>
    </row>
    <row r="35" spans="1:51" ht="15" customHeight="1" x14ac:dyDescent="0.25">
      <c r="A35" s="6">
        <v>8067115</v>
      </c>
      <c r="B35" s="7" t="s">
        <v>34</v>
      </c>
      <c r="C35" s="7" t="s">
        <v>168</v>
      </c>
      <c r="D35" s="7">
        <v>824001398</v>
      </c>
      <c r="E35" s="8" t="s">
        <v>221</v>
      </c>
      <c r="F35" s="7">
        <v>670717</v>
      </c>
      <c r="G35" s="9">
        <v>44280</v>
      </c>
      <c r="H35" s="9">
        <v>44445</v>
      </c>
      <c r="I35" s="7" t="s">
        <v>279</v>
      </c>
      <c r="J35" s="24">
        <v>59700</v>
      </c>
      <c r="K35" s="24">
        <v>0</v>
      </c>
      <c r="L35" s="24">
        <v>0</v>
      </c>
      <c r="M35" s="24">
        <v>59700</v>
      </c>
      <c r="N35" s="11" t="s">
        <v>156</v>
      </c>
      <c r="O35" s="12">
        <v>0</v>
      </c>
      <c r="P35" s="12">
        <v>0</v>
      </c>
      <c r="Q35" s="12">
        <v>0</v>
      </c>
      <c r="R35" s="25"/>
      <c r="S35" s="26"/>
      <c r="T35" s="10" t="s">
        <v>194</v>
      </c>
      <c r="U35" s="10" t="s">
        <v>193</v>
      </c>
      <c r="V35" s="10" t="s">
        <v>192</v>
      </c>
      <c r="W35" s="10"/>
      <c r="X35" s="22" t="s">
        <v>297</v>
      </c>
      <c r="Y35" s="1">
        <v>0</v>
      </c>
      <c r="Z35" s="1">
        <v>0</v>
      </c>
      <c r="AA35" s="1">
        <v>59700</v>
      </c>
      <c r="AB35" s="1">
        <v>0</v>
      </c>
      <c r="AC35" s="1">
        <v>0</v>
      </c>
      <c r="AD35" s="15" t="s">
        <v>254</v>
      </c>
      <c r="AE35" s="16">
        <v>0</v>
      </c>
      <c r="AF35" s="28">
        <v>0</v>
      </c>
      <c r="AG35" s="17">
        <v>0</v>
      </c>
      <c r="AH35" s="17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7">
        <v>0</v>
      </c>
      <c r="AS35" s="16">
        <v>0</v>
      </c>
      <c r="AT35" s="16">
        <v>0</v>
      </c>
      <c r="AU35" s="1">
        <v>0</v>
      </c>
      <c r="AV35" s="17">
        <v>0</v>
      </c>
      <c r="AW35" s="16">
        <v>0</v>
      </c>
      <c r="AX35" s="16">
        <v>0</v>
      </c>
      <c r="AY35" s="29" t="s">
        <v>309</v>
      </c>
    </row>
    <row r="36" spans="1:51" ht="15" customHeight="1" x14ac:dyDescent="0.25">
      <c r="A36" s="6">
        <v>8066805</v>
      </c>
      <c r="B36" s="7" t="s">
        <v>33</v>
      </c>
      <c r="C36" s="7" t="s">
        <v>168</v>
      </c>
      <c r="D36" s="7">
        <v>824001398</v>
      </c>
      <c r="E36" s="8" t="s">
        <v>221</v>
      </c>
      <c r="F36" s="7">
        <v>670717</v>
      </c>
      <c r="G36" s="9">
        <v>44280</v>
      </c>
      <c r="H36" s="9">
        <v>44445</v>
      </c>
      <c r="I36" s="7" t="s">
        <v>279</v>
      </c>
      <c r="J36" s="24">
        <v>82500</v>
      </c>
      <c r="K36" s="24">
        <v>0</v>
      </c>
      <c r="L36" s="24">
        <v>0</v>
      </c>
      <c r="M36" s="24">
        <v>82500</v>
      </c>
      <c r="N36" s="11" t="s">
        <v>156</v>
      </c>
      <c r="O36" s="12">
        <v>0</v>
      </c>
      <c r="P36" s="12">
        <v>0</v>
      </c>
      <c r="Q36" s="12">
        <v>0</v>
      </c>
      <c r="R36" s="25"/>
      <c r="S36" s="26"/>
      <c r="T36" s="10" t="s">
        <v>194</v>
      </c>
      <c r="U36" s="10" t="s">
        <v>193</v>
      </c>
      <c r="V36" s="10" t="s">
        <v>192</v>
      </c>
      <c r="W36" s="10"/>
      <c r="X36" s="22" t="s">
        <v>297</v>
      </c>
      <c r="Y36" s="1">
        <v>0</v>
      </c>
      <c r="Z36" s="1">
        <v>0</v>
      </c>
      <c r="AA36" s="1">
        <v>82500</v>
      </c>
      <c r="AB36" s="1">
        <v>0</v>
      </c>
      <c r="AC36" s="1">
        <v>0</v>
      </c>
      <c r="AD36" s="15" t="s">
        <v>254</v>
      </c>
      <c r="AE36" s="16">
        <v>0</v>
      </c>
      <c r="AF36" s="28">
        <v>0</v>
      </c>
      <c r="AG36" s="17">
        <v>0</v>
      </c>
      <c r="AH36" s="17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7">
        <v>0</v>
      </c>
      <c r="AS36" s="16">
        <v>0</v>
      </c>
      <c r="AT36" s="16">
        <v>0</v>
      </c>
      <c r="AU36" s="1">
        <v>0</v>
      </c>
      <c r="AV36" s="17">
        <v>0</v>
      </c>
      <c r="AW36" s="16">
        <v>0</v>
      </c>
      <c r="AX36" s="16">
        <v>0</v>
      </c>
      <c r="AY36" s="29" t="s">
        <v>309</v>
      </c>
    </row>
    <row r="37" spans="1:51" ht="15" customHeight="1" x14ac:dyDescent="0.25">
      <c r="A37" s="6">
        <v>8099286</v>
      </c>
      <c r="B37" s="7" t="s">
        <v>35</v>
      </c>
      <c r="C37" s="7" t="s">
        <v>168</v>
      </c>
      <c r="D37" s="7">
        <v>824001398</v>
      </c>
      <c r="E37" s="8" t="s">
        <v>221</v>
      </c>
      <c r="F37" s="7">
        <v>671563</v>
      </c>
      <c r="G37" s="9">
        <v>44363</v>
      </c>
      <c r="H37" s="9">
        <v>44445</v>
      </c>
      <c r="I37" s="7" t="s">
        <v>279</v>
      </c>
      <c r="J37" s="24">
        <v>240952</v>
      </c>
      <c r="K37" s="24">
        <v>0</v>
      </c>
      <c r="L37" s="24">
        <v>0</v>
      </c>
      <c r="M37" s="24">
        <v>240952</v>
      </c>
      <c r="N37" s="11" t="s">
        <v>156</v>
      </c>
      <c r="O37" s="12">
        <v>0</v>
      </c>
      <c r="P37" s="12">
        <v>0</v>
      </c>
      <c r="Q37" s="12">
        <v>0</v>
      </c>
      <c r="R37" s="25"/>
      <c r="S37" s="26"/>
      <c r="T37" s="10" t="s">
        <v>194</v>
      </c>
      <c r="U37" s="10" t="s">
        <v>193</v>
      </c>
      <c r="V37" s="10" t="s">
        <v>195</v>
      </c>
      <c r="W37" s="10"/>
      <c r="X37" s="22" t="s">
        <v>297</v>
      </c>
      <c r="Y37" s="1">
        <v>0</v>
      </c>
      <c r="Z37" s="1">
        <v>0</v>
      </c>
      <c r="AA37" s="1">
        <v>240952</v>
      </c>
      <c r="AB37" s="1">
        <v>0</v>
      </c>
      <c r="AC37" s="1">
        <v>0</v>
      </c>
      <c r="AD37" s="15" t="s">
        <v>254</v>
      </c>
      <c r="AE37" s="16">
        <v>0</v>
      </c>
      <c r="AF37" s="28">
        <v>0</v>
      </c>
      <c r="AG37" s="17">
        <v>0</v>
      </c>
      <c r="AH37" s="17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7">
        <v>0</v>
      </c>
      <c r="AS37" s="16">
        <v>0</v>
      </c>
      <c r="AT37" s="16">
        <v>0</v>
      </c>
      <c r="AU37" s="1">
        <v>0</v>
      </c>
      <c r="AV37" s="17">
        <v>0</v>
      </c>
      <c r="AW37" s="16">
        <v>0</v>
      </c>
      <c r="AX37" s="16">
        <v>0</v>
      </c>
      <c r="AY37" s="29" t="s">
        <v>310</v>
      </c>
    </row>
    <row r="38" spans="1:51" ht="15" customHeight="1" x14ac:dyDescent="0.25">
      <c r="A38" s="6">
        <v>8100012</v>
      </c>
      <c r="B38" s="7" t="s">
        <v>37</v>
      </c>
      <c r="C38" s="7" t="s">
        <v>168</v>
      </c>
      <c r="D38" s="7">
        <v>824001398</v>
      </c>
      <c r="E38" s="8" t="s">
        <v>221</v>
      </c>
      <c r="F38" s="7">
        <v>671563</v>
      </c>
      <c r="G38" s="9">
        <v>44364</v>
      </c>
      <c r="H38" s="9">
        <v>44445</v>
      </c>
      <c r="I38" s="7" t="s">
        <v>279</v>
      </c>
      <c r="J38" s="24">
        <v>1162800</v>
      </c>
      <c r="K38" s="24">
        <v>0</v>
      </c>
      <c r="L38" s="24">
        <v>0</v>
      </c>
      <c r="M38" s="24">
        <v>1162800</v>
      </c>
      <c r="N38" s="11" t="s">
        <v>156</v>
      </c>
      <c r="O38" s="12">
        <v>0</v>
      </c>
      <c r="P38" s="12">
        <v>0</v>
      </c>
      <c r="Q38" s="12">
        <v>0</v>
      </c>
      <c r="R38" s="25"/>
      <c r="S38" s="26"/>
      <c r="T38" s="10" t="s">
        <v>194</v>
      </c>
      <c r="U38" s="10" t="s">
        <v>193</v>
      </c>
      <c r="V38" s="10" t="s">
        <v>195</v>
      </c>
      <c r="W38" s="10"/>
      <c r="X38" s="22" t="s">
        <v>297</v>
      </c>
      <c r="Y38" s="1">
        <v>0</v>
      </c>
      <c r="Z38" s="1">
        <v>0</v>
      </c>
      <c r="AA38" s="1">
        <v>1162800</v>
      </c>
      <c r="AB38" s="1">
        <v>0</v>
      </c>
      <c r="AC38" s="1">
        <v>0</v>
      </c>
      <c r="AD38" s="15" t="s">
        <v>254</v>
      </c>
      <c r="AE38" s="16">
        <v>0</v>
      </c>
      <c r="AF38" s="28">
        <v>0</v>
      </c>
      <c r="AG38" s="17">
        <v>0</v>
      </c>
      <c r="AH38" s="17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7">
        <v>0</v>
      </c>
      <c r="AS38" s="16">
        <v>0</v>
      </c>
      <c r="AT38" s="16">
        <v>0</v>
      </c>
      <c r="AU38" s="1">
        <v>0</v>
      </c>
      <c r="AV38" s="17">
        <v>0</v>
      </c>
      <c r="AW38" s="16">
        <v>0</v>
      </c>
      <c r="AX38" s="16">
        <v>0</v>
      </c>
      <c r="AY38" s="29" t="s">
        <v>310</v>
      </c>
    </row>
    <row r="39" spans="1:51" ht="15" customHeight="1" x14ac:dyDescent="0.25">
      <c r="A39" s="6">
        <v>8100090</v>
      </c>
      <c r="B39" s="7" t="s">
        <v>36</v>
      </c>
      <c r="C39" s="7" t="s">
        <v>168</v>
      </c>
      <c r="D39" s="7">
        <v>824001398</v>
      </c>
      <c r="E39" s="8" t="s">
        <v>221</v>
      </c>
      <c r="F39" s="7">
        <v>671563</v>
      </c>
      <c r="G39" s="9">
        <v>44364</v>
      </c>
      <c r="H39" s="9">
        <v>44445</v>
      </c>
      <c r="I39" s="7" t="s">
        <v>279</v>
      </c>
      <c r="J39" s="24">
        <v>5215869</v>
      </c>
      <c r="K39" s="24">
        <v>0</v>
      </c>
      <c r="L39" s="24">
        <v>0</v>
      </c>
      <c r="M39" s="24">
        <v>5215869</v>
      </c>
      <c r="N39" s="11" t="s">
        <v>156</v>
      </c>
      <c r="O39" s="12">
        <v>0</v>
      </c>
      <c r="P39" s="12">
        <v>0</v>
      </c>
      <c r="Q39" s="12">
        <v>0</v>
      </c>
      <c r="R39" s="25"/>
      <c r="S39" s="26"/>
      <c r="T39" s="10" t="s">
        <v>194</v>
      </c>
      <c r="U39" s="10" t="s">
        <v>193</v>
      </c>
      <c r="V39" s="10" t="s">
        <v>195</v>
      </c>
      <c r="W39" s="10"/>
      <c r="X39" s="22" t="s">
        <v>297</v>
      </c>
      <c r="Y39" s="1">
        <v>0</v>
      </c>
      <c r="Z39" s="1">
        <v>0</v>
      </c>
      <c r="AA39" s="1">
        <v>5215869</v>
      </c>
      <c r="AB39" s="1">
        <v>0</v>
      </c>
      <c r="AC39" s="1">
        <v>0</v>
      </c>
      <c r="AD39" s="15" t="s">
        <v>254</v>
      </c>
      <c r="AE39" s="16">
        <v>0</v>
      </c>
      <c r="AF39" s="28">
        <v>0</v>
      </c>
      <c r="AG39" s="17">
        <v>0</v>
      </c>
      <c r="AH39" s="17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7">
        <v>0</v>
      </c>
      <c r="AS39" s="16">
        <v>0</v>
      </c>
      <c r="AT39" s="16">
        <v>0</v>
      </c>
      <c r="AU39" s="1">
        <v>0</v>
      </c>
      <c r="AV39" s="17">
        <v>0</v>
      </c>
      <c r="AW39" s="16">
        <v>0</v>
      </c>
      <c r="AX39" s="16">
        <v>0</v>
      </c>
      <c r="AY39" s="29" t="s">
        <v>310</v>
      </c>
    </row>
    <row r="40" spans="1:51" ht="15" customHeight="1" x14ac:dyDescent="0.25">
      <c r="A40" s="6">
        <v>8104697</v>
      </c>
      <c r="B40" s="7" t="s">
        <v>39</v>
      </c>
      <c r="C40" s="7" t="s">
        <v>168</v>
      </c>
      <c r="D40" s="7">
        <v>824001398</v>
      </c>
      <c r="E40" s="8" t="s">
        <v>221</v>
      </c>
      <c r="F40" s="7">
        <v>671563</v>
      </c>
      <c r="G40" s="9">
        <v>44376</v>
      </c>
      <c r="H40" s="9">
        <v>44445</v>
      </c>
      <c r="I40" s="7" t="s">
        <v>279</v>
      </c>
      <c r="J40" s="24">
        <v>30000</v>
      </c>
      <c r="K40" s="24">
        <v>0</v>
      </c>
      <c r="L40" s="24">
        <v>0</v>
      </c>
      <c r="M40" s="24">
        <v>30000</v>
      </c>
      <c r="N40" s="11" t="s">
        <v>156</v>
      </c>
      <c r="O40" s="12">
        <v>0</v>
      </c>
      <c r="P40" s="12">
        <v>0</v>
      </c>
      <c r="Q40" s="12">
        <v>0</v>
      </c>
      <c r="R40" s="25"/>
      <c r="S40" s="26"/>
      <c r="T40" s="10" t="s">
        <v>194</v>
      </c>
      <c r="U40" s="10" t="s">
        <v>193</v>
      </c>
      <c r="V40" s="10" t="s">
        <v>195</v>
      </c>
      <c r="W40" s="10"/>
      <c r="X40" s="22" t="s">
        <v>297</v>
      </c>
      <c r="Y40" s="1">
        <v>0</v>
      </c>
      <c r="Z40" s="1">
        <v>0</v>
      </c>
      <c r="AA40" s="1">
        <v>30000</v>
      </c>
      <c r="AB40" s="1">
        <v>0</v>
      </c>
      <c r="AC40" s="1">
        <v>0</v>
      </c>
      <c r="AD40" s="15" t="s">
        <v>254</v>
      </c>
      <c r="AE40" s="16">
        <v>0</v>
      </c>
      <c r="AF40" s="28">
        <v>0</v>
      </c>
      <c r="AG40" s="17">
        <v>0</v>
      </c>
      <c r="AH40" s="17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7">
        <v>0</v>
      </c>
      <c r="AS40" s="16">
        <v>0</v>
      </c>
      <c r="AT40" s="16">
        <v>0</v>
      </c>
      <c r="AU40" s="1">
        <v>0</v>
      </c>
      <c r="AV40" s="17">
        <v>0</v>
      </c>
      <c r="AW40" s="16">
        <v>0</v>
      </c>
      <c r="AX40" s="16">
        <v>0</v>
      </c>
      <c r="AY40" s="29" t="s">
        <v>310</v>
      </c>
    </row>
    <row r="41" spans="1:51" ht="15" customHeight="1" x14ac:dyDescent="0.25">
      <c r="A41" s="6">
        <v>8104376</v>
      </c>
      <c r="B41" s="7" t="s">
        <v>38</v>
      </c>
      <c r="C41" s="7" t="s">
        <v>168</v>
      </c>
      <c r="D41" s="7">
        <v>824001398</v>
      </c>
      <c r="E41" s="8" t="s">
        <v>221</v>
      </c>
      <c r="F41" s="7">
        <v>671563</v>
      </c>
      <c r="G41" s="9">
        <v>44376</v>
      </c>
      <c r="H41" s="9">
        <v>44445</v>
      </c>
      <c r="I41" s="7" t="s">
        <v>279</v>
      </c>
      <c r="J41" s="24">
        <v>1310083</v>
      </c>
      <c r="K41" s="24">
        <v>0</v>
      </c>
      <c r="L41" s="24">
        <v>0</v>
      </c>
      <c r="M41" s="24">
        <v>1310083</v>
      </c>
      <c r="N41" s="11" t="s">
        <v>156</v>
      </c>
      <c r="O41" s="12">
        <v>0</v>
      </c>
      <c r="P41" s="12">
        <v>0</v>
      </c>
      <c r="Q41" s="12">
        <v>0</v>
      </c>
      <c r="R41" s="25"/>
      <c r="S41" s="26"/>
      <c r="T41" s="10" t="s">
        <v>194</v>
      </c>
      <c r="U41" s="10" t="s">
        <v>193</v>
      </c>
      <c r="V41" s="10" t="s">
        <v>195</v>
      </c>
      <c r="W41" s="10"/>
      <c r="X41" s="22" t="s">
        <v>297</v>
      </c>
      <c r="Y41" s="1">
        <v>0</v>
      </c>
      <c r="Z41" s="1">
        <v>0</v>
      </c>
      <c r="AA41" s="1">
        <v>1310083</v>
      </c>
      <c r="AB41" s="1">
        <v>0</v>
      </c>
      <c r="AC41" s="1">
        <v>0</v>
      </c>
      <c r="AD41" s="15" t="s">
        <v>254</v>
      </c>
      <c r="AE41" s="16">
        <v>0</v>
      </c>
      <c r="AF41" s="28">
        <v>0</v>
      </c>
      <c r="AG41" s="17">
        <v>0</v>
      </c>
      <c r="AH41" s="17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7">
        <v>0</v>
      </c>
      <c r="AS41" s="16">
        <v>0</v>
      </c>
      <c r="AT41" s="16">
        <v>0</v>
      </c>
      <c r="AU41" s="1">
        <v>0</v>
      </c>
      <c r="AV41" s="17">
        <v>0</v>
      </c>
      <c r="AW41" s="16">
        <v>0</v>
      </c>
      <c r="AX41" s="16">
        <v>0</v>
      </c>
      <c r="AY41" s="29" t="s">
        <v>310</v>
      </c>
    </row>
    <row r="42" spans="1:51" ht="15" customHeight="1" x14ac:dyDescent="0.25">
      <c r="A42" s="6">
        <v>8116958</v>
      </c>
      <c r="B42" s="7" t="s">
        <v>40</v>
      </c>
      <c r="C42" s="7" t="s">
        <v>168</v>
      </c>
      <c r="D42" s="7">
        <v>824001398</v>
      </c>
      <c r="E42" s="8" t="s">
        <v>221</v>
      </c>
      <c r="F42" s="7">
        <v>672048</v>
      </c>
      <c r="G42" s="9">
        <v>44410</v>
      </c>
      <c r="H42" s="9">
        <v>44448</v>
      </c>
      <c r="I42" s="7" t="s">
        <v>279</v>
      </c>
      <c r="J42" s="24">
        <v>193500</v>
      </c>
      <c r="K42" s="24">
        <v>0</v>
      </c>
      <c r="L42" s="24">
        <v>0</v>
      </c>
      <c r="M42" s="24">
        <v>193500</v>
      </c>
      <c r="N42" s="11" t="s">
        <v>156</v>
      </c>
      <c r="O42" s="12">
        <v>0</v>
      </c>
      <c r="P42" s="12">
        <v>0</v>
      </c>
      <c r="Q42" s="12">
        <v>0</v>
      </c>
      <c r="R42" s="25"/>
      <c r="S42" s="26"/>
      <c r="T42" s="10" t="s">
        <v>196</v>
      </c>
      <c r="U42" s="10" t="s">
        <v>193</v>
      </c>
      <c r="V42" s="10" t="s">
        <v>197</v>
      </c>
      <c r="W42" s="10"/>
      <c r="X42" s="22" t="s">
        <v>297</v>
      </c>
      <c r="Y42" s="1">
        <v>0</v>
      </c>
      <c r="Z42" s="1">
        <v>0</v>
      </c>
      <c r="AA42" s="1">
        <v>193500</v>
      </c>
      <c r="AB42" s="1">
        <v>0</v>
      </c>
      <c r="AC42" s="1">
        <v>0</v>
      </c>
      <c r="AD42" s="15" t="s">
        <v>254</v>
      </c>
      <c r="AE42" s="16">
        <v>0</v>
      </c>
      <c r="AF42" s="28">
        <v>0</v>
      </c>
      <c r="AG42" s="17">
        <v>0</v>
      </c>
      <c r="AH42" s="17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7">
        <v>0</v>
      </c>
      <c r="AS42" s="16">
        <v>0</v>
      </c>
      <c r="AT42" s="16">
        <v>0</v>
      </c>
      <c r="AU42" s="1">
        <v>0</v>
      </c>
      <c r="AV42" s="17">
        <v>0</v>
      </c>
      <c r="AW42" s="16">
        <v>0</v>
      </c>
      <c r="AX42" s="16">
        <v>0</v>
      </c>
      <c r="AY42" s="29" t="s">
        <v>311</v>
      </c>
    </row>
    <row r="43" spans="1:51" ht="15" customHeight="1" x14ac:dyDescent="0.25">
      <c r="A43" s="6">
        <v>8120874</v>
      </c>
      <c r="B43" s="7" t="s">
        <v>41</v>
      </c>
      <c r="C43" s="7" t="s">
        <v>168</v>
      </c>
      <c r="D43" s="7">
        <v>824001398</v>
      </c>
      <c r="E43" s="8" t="s">
        <v>221</v>
      </c>
      <c r="F43" s="7">
        <v>672048</v>
      </c>
      <c r="G43" s="9">
        <v>44421</v>
      </c>
      <c r="H43" s="9">
        <v>44448</v>
      </c>
      <c r="I43" s="7" t="s">
        <v>279</v>
      </c>
      <c r="J43" s="24">
        <v>163000</v>
      </c>
      <c r="K43" s="24">
        <v>0</v>
      </c>
      <c r="L43" s="24">
        <v>0</v>
      </c>
      <c r="M43" s="24">
        <v>163000</v>
      </c>
      <c r="N43" s="11" t="s">
        <v>156</v>
      </c>
      <c r="O43" s="12">
        <v>0</v>
      </c>
      <c r="P43" s="12">
        <v>0</v>
      </c>
      <c r="Q43" s="12">
        <v>0</v>
      </c>
      <c r="R43" s="25"/>
      <c r="S43" s="26"/>
      <c r="T43" s="10" t="s">
        <v>196</v>
      </c>
      <c r="U43" s="10" t="s">
        <v>193</v>
      </c>
      <c r="V43" s="10" t="s">
        <v>197</v>
      </c>
      <c r="W43" s="10"/>
      <c r="X43" s="22" t="s">
        <v>297</v>
      </c>
      <c r="Y43" s="1">
        <v>0</v>
      </c>
      <c r="Z43" s="1">
        <v>0</v>
      </c>
      <c r="AA43" s="1">
        <v>163000</v>
      </c>
      <c r="AB43" s="1">
        <v>0</v>
      </c>
      <c r="AC43" s="1">
        <v>0</v>
      </c>
      <c r="AD43" s="15" t="s">
        <v>254</v>
      </c>
      <c r="AE43" s="16">
        <v>0</v>
      </c>
      <c r="AF43" s="28">
        <v>0</v>
      </c>
      <c r="AG43" s="17">
        <v>0</v>
      </c>
      <c r="AH43" s="17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7">
        <v>0</v>
      </c>
      <c r="AS43" s="16">
        <v>0</v>
      </c>
      <c r="AT43" s="16">
        <v>0</v>
      </c>
      <c r="AU43" s="1">
        <v>0</v>
      </c>
      <c r="AV43" s="17">
        <v>0</v>
      </c>
      <c r="AW43" s="16">
        <v>0</v>
      </c>
      <c r="AX43" s="16">
        <v>0</v>
      </c>
      <c r="AY43" s="29" t="s">
        <v>311</v>
      </c>
    </row>
    <row r="44" spans="1:51" ht="15" customHeight="1" x14ac:dyDescent="0.25">
      <c r="A44" s="6">
        <v>8126830</v>
      </c>
      <c r="B44" s="7" t="s">
        <v>42</v>
      </c>
      <c r="C44" s="7" t="s">
        <v>168</v>
      </c>
      <c r="D44" s="7">
        <v>824001398</v>
      </c>
      <c r="E44" s="8" t="s">
        <v>221</v>
      </c>
      <c r="F44" s="7">
        <v>672048</v>
      </c>
      <c r="G44" s="9">
        <v>44434</v>
      </c>
      <c r="H44" s="9">
        <v>44448</v>
      </c>
      <c r="I44" s="7" t="s">
        <v>279</v>
      </c>
      <c r="J44" s="24">
        <v>1614799</v>
      </c>
      <c r="K44" s="24">
        <v>0</v>
      </c>
      <c r="L44" s="24">
        <v>0</v>
      </c>
      <c r="M44" s="24">
        <v>1614799</v>
      </c>
      <c r="N44" s="11" t="s">
        <v>156</v>
      </c>
      <c r="O44" s="12">
        <v>0</v>
      </c>
      <c r="P44" s="12">
        <v>0</v>
      </c>
      <c r="Q44" s="12">
        <v>0</v>
      </c>
      <c r="R44" s="25"/>
      <c r="S44" s="26"/>
      <c r="T44" s="10" t="s">
        <v>196</v>
      </c>
      <c r="U44" s="10" t="s">
        <v>193</v>
      </c>
      <c r="V44" s="10" t="s">
        <v>197</v>
      </c>
      <c r="W44" s="10"/>
      <c r="X44" s="22" t="s">
        <v>297</v>
      </c>
      <c r="Y44" s="1">
        <v>0</v>
      </c>
      <c r="Z44" s="1">
        <v>0</v>
      </c>
      <c r="AA44" s="1">
        <v>1614799</v>
      </c>
      <c r="AB44" s="1">
        <v>0</v>
      </c>
      <c r="AC44" s="1">
        <v>0</v>
      </c>
      <c r="AD44" s="15" t="s">
        <v>254</v>
      </c>
      <c r="AE44" s="16">
        <v>0</v>
      </c>
      <c r="AF44" s="28">
        <v>0</v>
      </c>
      <c r="AG44" s="17">
        <v>0</v>
      </c>
      <c r="AH44" s="17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7">
        <v>0</v>
      </c>
      <c r="AS44" s="16">
        <v>0</v>
      </c>
      <c r="AT44" s="16">
        <v>0</v>
      </c>
      <c r="AU44" s="1">
        <v>0</v>
      </c>
      <c r="AV44" s="17">
        <v>0</v>
      </c>
      <c r="AW44" s="16">
        <v>0</v>
      </c>
      <c r="AX44" s="16">
        <v>0</v>
      </c>
      <c r="AY44" s="29" t="s">
        <v>311</v>
      </c>
    </row>
    <row r="45" spans="1:51" ht="15" customHeight="1" x14ac:dyDescent="0.25">
      <c r="A45" s="6">
        <v>8128394</v>
      </c>
      <c r="B45" s="7" t="s">
        <v>43</v>
      </c>
      <c r="C45" s="7" t="s">
        <v>168</v>
      </c>
      <c r="D45" s="7">
        <v>824001398</v>
      </c>
      <c r="E45" s="8" t="s">
        <v>221</v>
      </c>
      <c r="F45" s="7">
        <v>672048</v>
      </c>
      <c r="G45" s="9">
        <v>44438</v>
      </c>
      <c r="H45" s="9">
        <v>44448</v>
      </c>
      <c r="I45" s="7" t="s">
        <v>279</v>
      </c>
      <c r="J45" s="24">
        <v>594527</v>
      </c>
      <c r="K45" s="24">
        <v>0</v>
      </c>
      <c r="L45" s="24">
        <v>0</v>
      </c>
      <c r="M45" s="24">
        <v>594527</v>
      </c>
      <c r="N45" s="11" t="s">
        <v>156</v>
      </c>
      <c r="O45" s="12">
        <v>0</v>
      </c>
      <c r="P45" s="12">
        <v>0</v>
      </c>
      <c r="Q45" s="12">
        <v>0</v>
      </c>
      <c r="R45" s="25"/>
      <c r="S45" s="26"/>
      <c r="T45" s="10" t="s">
        <v>196</v>
      </c>
      <c r="U45" s="10" t="s">
        <v>193</v>
      </c>
      <c r="V45" s="10" t="s">
        <v>197</v>
      </c>
      <c r="W45" s="10"/>
      <c r="X45" s="22" t="s">
        <v>297</v>
      </c>
      <c r="Y45" s="1">
        <v>0</v>
      </c>
      <c r="Z45" s="1">
        <v>0</v>
      </c>
      <c r="AA45" s="1">
        <v>594527</v>
      </c>
      <c r="AB45" s="1">
        <v>0</v>
      </c>
      <c r="AC45" s="1">
        <v>0</v>
      </c>
      <c r="AD45" s="15" t="s">
        <v>254</v>
      </c>
      <c r="AE45" s="16">
        <v>0</v>
      </c>
      <c r="AF45" s="28">
        <v>0</v>
      </c>
      <c r="AG45" s="17">
        <v>0</v>
      </c>
      <c r="AH45" s="17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7">
        <v>0</v>
      </c>
      <c r="AS45" s="16">
        <v>0</v>
      </c>
      <c r="AT45" s="16">
        <v>0</v>
      </c>
      <c r="AU45" s="1">
        <v>0</v>
      </c>
      <c r="AV45" s="17">
        <v>0</v>
      </c>
      <c r="AW45" s="16">
        <v>0</v>
      </c>
      <c r="AX45" s="16">
        <v>0</v>
      </c>
      <c r="AY45" s="29" t="s">
        <v>311</v>
      </c>
    </row>
    <row r="46" spans="1:51" ht="15" customHeight="1" x14ac:dyDescent="0.25">
      <c r="A46" s="6">
        <v>8138546</v>
      </c>
      <c r="B46" s="7" t="s">
        <v>54</v>
      </c>
      <c r="C46" s="7" t="s">
        <v>168</v>
      </c>
      <c r="D46" s="7">
        <v>824001398</v>
      </c>
      <c r="E46" s="8" t="s">
        <v>221</v>
      </c>
      <c r="F46" s="7">
        <v>672532</v>
      </c>
      <c r="G46" s="9">
        <v>44463</v>
      </c>
      <c r="H46" s="9">
        <v>44630</v>
      </c>
      <c r="I46" s="7" t="s">
        <v>280</v>
      </c>
      <c r="J46" s="24">
        <v>2583187</v>
      </c>
      <c r="K46" s="24">
        <v>0</v>
      </c>
      <c r="L46" s="24">
        <v>0</v>
      </c>
      <c r="M46" s="24">
        <v>2583187</v>
      </c>
      <c r="N46" s="11" t="s">
        <v>156</v>
      </c>
      <c r="O46" s="12">
        <v>0</v>
      </c>
      <c r="P46" s="12">
        <v>0</v>
      </c>
      <c r="Q46" s="12">
        <v>0</v>
      </c>
      <c r="R46" s="25"/>
      <c r="S46" s="26"/>
      <c r="T46" s="10"/>
      <c r="U46" s="10"/>
      <c r="V46" s="10"/>
      <c r="W46" s="10"/>
      <c r="X46" s="22" t="s">
        <v>299</v>
      </c>
      <c r="Y46" s="1">
        <v>0</v>
      </c>
      <c r="Z46" s="1">
        <v>0</v>
      </c>
      <c r="AA46" s="1">
        <v>0</v>
      </c>
      <c r="AB46" s="1">
        <v>0</v>
      </c>
      <c r="AC46" s="1">
        <v>2583187</v>
      </c>
      <c r="AD46" s="15" t="s">
        <v>253</v>
      </c>
      <c r="AE46" s="16">
        <v>0</v>
      </c>
      <c r="AF46" s="28">
        <v>0</v>
      </c>
      <c r="AG46" s="17">
        <v>0</v>
      </c>
      <c r="AH46" s="17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7">
        <v>0</v>
      </c>
      <c r="AS46" s="16">
        <v>0</v>
      </c>
      <c r="AT46" s="16">
        <v>0</v>
      </c>
      <c r="AU46" s="1">
        <v>0</v>
      </c>
      <c r="AV46" s="17">
        <v>0</v>
      </c>
      <c r="AW46" s="16">
        <v>0</v>
      </c>
      <c r="AX46" s="16">
        <v>0</v>
      </c>
      <c r="AY46" s="22" t="s">
        <v>301</v>
      </c>
    </row>
    <row r="47" spans="1:51" ht="15" customHeight="1" x14ac:dyDescent="0.25">
      <c r="A47" s="6">
        <v>8141221</v>
      </c>
      <c r="B47" s="7" t="s">
        <v>48</v>
      </c>
      <c r="C47" s="7" t="s">
        <v>168</v>
      </c>
      <c r="D47" s="7">
        <v>824001398</v>
      </c>
      <c r="E47" s="8" t="s">
        <v>221</v>
      </c>
      <c r="F47" s="7">
        <v>672532</v>
      </c>
      <c r="G47" s="9">
        <v>44469</v>
      </c>
      <c r="H47" s="9">
        <v>44630</v>
      </c>
      <c r="I47" s="7" t="s">
        <v>280</v>
      </c>
      <c r="J47" s="24">
        <v>61030</v>
      </c>
      <c r="K47" s="24">
        <v>0</v>
      </c>
      <c r="L47" s="24">
        <v>0</v>
      </c>
      <c r="M47" s="24">
        <v>61030</v>
      </c>
      <c r="N47" s="11" t="s">
        <v>156</v>
      </c>
      <c r="O47" s="12">
        <v>0</v>
      </c>
      <c r="P47" s="12">
        <v>0</v>
      </c>
      <c r="Q47" s="12">
        <v>0</v>
      </c>
      <c r="R47" s="25"/>
      <c r="S47" s="26"/>
      <c r="T47" s="10"/>
      <c r="U47" s="10"/>
      <c r="V47" s="10"/>
      <c r="W47" s="10"/>
      <c r="X47" s="22" t="s">
        <v>299</v>
      </c>
      <c r="Y47" s="1">
        <v>0</v>
      </c>
      <c r="Z47" s="1">
        <v>0</v>
      </c>
      <c r="AA47" s="1">
        <v>0</v>
      </c>
      <c r="AB47" s="1">
        <v>0</v>
      </c>
      <c r="AC47" s="1">
        <v>61030</v>
      </c>
      <c r="AD47" s="15" t="s">
        <v>253</v>
      </c>
      <c r="AE47" s="16">
        <v>0</v>
      </c>
      <c r="AF47" s="28">
        <v>0</v>
      </c>
      <c r="AG47" s="17">
        <v>0</v>
      </c>
      <c r="AH47" s="17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7">
        <v>0</v>
      </c>
      <c r="AS47" s="16">
        <v>0</v>
      </c>
      <c r="AT47" s="16">
        <v>0</v>
      </c>
      <c r="AU47" s="1">
        <v>0</v>
      </c>
      <c r="AV47" s="17">
        <v>0</v>
      </c>
      <c r="AW47" s="16">
        <v>0</v>
      </c>
      <c r="AX47" s="16">
        <v>0</v>
      </c>
      <c r="AY47" s="22" t="s">
        <v>301</v>
      </c>
    </row>
    <row r="48" spans="1:51" ht="15" customHeight="1" x14ac:dyDescent="0.25">
      <c r="A48" s="6">
        <v>8145781</v>
      </c>
      <c r="B48" s="7" t="s">
        <v>55</v>
      </c>
      <c r="C48" s="7" t="s">
        <v>168</v>
      </c>
      <c r="D48" s="7">
        <v>824001398</v>
      </c>
      <c r="E48" s="8" t="s">
        <v>221</v>
      </c>
      <c r="F48" s="7">
        <v>673201</v>
      </c>
      <c r="G48" s="9">
        <v>44482</v>
      </c>
      <c r="H48" s="9">
        <v>44630</v>
      </c>
      <c r="I48" s="7" t="s">
        <v>280</v>
      </c>
      <c r="J48" s="24">
        <v>514000</v>
      </c>
      <c r="K48" s="24">
        <v>0</v>
      </c>
      <c r="L48" s="24">
        <v>0</v>
      </c>
      <c r="M48" s="24">
        <v>514000</v>
      </c>
      <c r="N48" s="11" t="s">
        <v>156</v>
      </c>
      <c r="O48" s="12">
        <v>0</v>
      </c>
      <c r="P48" s="12">
        <v>0</v>
      </c>
      <c r="Q48" s="12">
        <v>0</v>
      </c>
      <c r="R48" s="25"/>
      <c r="S48" s="26"/>
      <c r="T48" s="10"/>
      <c r="U48" s="10"/>
      <c r="V48" s="10"/>
      <c r="W48" s="10"/>
      <c r="X48" s="22" t="s">
        <v>299</v>
      </c>
      <c r="Y48" s="1">
        <v>0</v>
      </c>
      <c r="Z48" s="1">
        <v>0</v>
      </c>
      <c r="AA48" s="1">
        <v>0</v>
      </c>
      <c r="AB48" s="1">
        <v>0</v>
      </c>
      <c r="AC48" s="1">
        <v>514000</v>
      </c>
      <c r="AD48" s="15" t="s">
        <v>253</v>
      </c>
      <c r="AE48" s="16">
        <v>0</v>
      </c>
      <c r="AF48" s="28">
        <v>0</v>
      </c>
      <c r="AG48" s="17">
        <v>0</v>
      </c>
      <c r="AH48" s="17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7">
        <v>0</v>
      </c>
      <c r="AS48" s="16">
        <v>0</v>
      </c>
      <c r="AT48" s="16">
        <v>0</v>
      </c>
      <c r="AU48" s="1">
        <v>0</v>
      </c>
      <c r="AV48" s="17">
        <v>0</v>
      </c>
      <c r="AW48" s="16">
        <v>0</v>
      </c>
      <c r="AX48" s="16">
        <v>0</v>
      </c>
      <c r="AY48" s="22" t="s">
        <v>301</v>
      </c>
    </row>
    <row r="49" spans="1:51" ht="15" customHeight="1" x14ac:dyDescent="0.25">
      <c r="A49" s="6">
        <v>8145570</v>
      </c>
      <c r="B49" s="7" t="s">
        <v>64</v>
      </c>
      <c r="C49" s="7" t="s">
        <v>168</v>
      </c>
      <c r="D49" s="7">
        <v>824001398</v>
      </c>
      <c r="E49" s="8" t="s">
        <v>221</v>
      </c>
      <c r="F49" s="7">
        <v>672618</v>
      </c>
      <c r="G49" s="9">
        <v>44482</v>
      </c>
      <c r="H49" s="9">
        <v>44532</v>
      </c>
      <c r="I49" s="7" t="s">
        <v>279</v>
      </c>
      <c r="J49" s="24">
        <v>611800</v>
      </c>
      <c r="K49" s="24">
        <v>0</v>
      </c>
      <c r="L49" s="24">
        <v>604200</v>
      </c>
      <c r="M49" s="24">
        <v>7600</v>
      </c>
      <c r="N49" s="11" t="s">
        <v>156</v>
      </c>
      <c r="O49" s="12">
        <v>7600</v>
      </c>
      <c r="P49" s="12">
        <v>0</v>
      </c>
      <c r="Q49" s="12">
        <v>7600</v>
      </c>
      <c r="R49" s="25">
        <v>45131</v>
      </c>
      <c r="S49" s="26">
        <v>222</v>
      </c>
      <c r="T49" s="10" t="s">
        <v>198</v>
      </c>
      <c r="U49" s="10"/>
      <c r="V49" s="10"/>
      <c r="W49" s="10"/>
      <c r="X49" s="22" t="s">
        <v>300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5">
        <v>0</v>
      </c>
      <c r="AE49" s="16">
        <v>8145570</v>
      </c>
      <c r="AF49" s="28" t="s">
        <v>255</v>
      </c>
      <c r="AG49" s="17">
        <v>44482</v>
      </c>
      <c r="AH49" s="17">
        <v>44742</v>
      </c>
      <c r="AI49" s="1">
        <v>611800</v>
      </c>
      <c r="AJ49" s="1">
        <v>7600</v>
      </c>
      <c r="AK49" s="1">
        <v>7600</v>
      </c>
      <c r="AL49" s="1">
        <v>0</v>
      </c>
      <c r="AM49" s="1">
        <v>0</v>
      </c>
      <c r="AN49" s="1">
        <v>604200</v>
      </c>
      <c r="AO49" s="1">
        <v>7600</v>
      </c>
      <c r="AP49" s="1">
        <v>1</v>
      </c>
      <c r="AQ49" s="1">
        <v>604200</v>
      </c>
      <c r="AR49" s="17">
        <v>44923</v>
      </c>
      <c r="AS49" s="16" t="s">
        <v>256</v>
      </c>
      <c r="AT49" s="16" t="s">
        <v>257</v>
      </c>
      <c r="AU49" s="1">
        <v>0</v>
      </c>
      <c r="AV49" s="17">
        <v>0</v>
      </c>
      <c r="AW49" s="16">
        <v>0</v>
      </c>
      <c r="AX49" s="16">
        <v>0</v>
      </c>
      <c r="AY49" s="22" t="s">
        <v>321</v>
      </c>
    </row>
    <row r="50" spans="1:51" ht="15" customHeight="1" x14ac:dyDescent="0.25">
      <c r="A50" s="6">
        <v>8149645</v>
      </c>
      <c r="B50" s="7" t="s">
        <v>66</v>
      </c>
      <c r="C50" s="7" t="s">
        <v>168</v>
      </c>
      <c r="D50" s="7">
        <v>824001398</v>
      </c>
      <c r="E50" s="8" t="s">
        <v>221</v>
      </c>
      <c r="F50" s="7">
        <v>672618</v>
      </c>
      <c r="G50" s="9">
        <v>44494</v>
      </c>
      <c r="H50" s="9">
        <v>44532</v>
      </c>
      <c r="I50" s="7" t="s">
        <v>279</v>
      </c>
      <c r="J50" s="24">
        <v>110626</v>
      </c>
      <c r="K50" s="24">
        <v>0</v>
      </c>
      <c r="L50" s="24">
        <v>38826</v>
      </c>
      <c r="M50" s="24">
        <v>71800</v>
      </c>
      <c r="N50" s="11" t="s">
        <v>156</v>
      </c>
      <c r="O50" s="12">
        <v>71800</v>
      </c>
      <c r="P50" s="12">
        <v>0</v>
      </c>
      <c r="Q50" s="12">
        <v>71800</v>
      </c>
      <c r="R50" s="25">
        <v>45131</v>
      </c>
      <c r="S50" s="26">
        <v>222</v>
      </c>
      <c r="T50" s="10" t="s">
        <v>198</v>
      </c>
      <c r="U50" s="10"/>
      <c r="V50" s="10"/>
      <c r="W50" s="10"/>
      <c r="X50" s="22" t="s">
        <v>300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5">
        <v>0</v>
      </c>
      <c r="AE50" s="16">
        <v>8149645</v>
      </c>
      <c r="AF50" s="28" t="s">
        <v>255</v>
      </c>
      <c r="AG50" s="17">
        <v>44494</v>
      </c>
      <c r="AH50" s="17">
        <v>44742</v>
      </c>
      <c r="AI50" s="1">
        <v>110626</v>
      </c>
      <c r="AJ50" s="1">
        <v>71800</v>
      </c>
      <c r="AK50" s="1">
        <v>71800</v>
      </c>
      <c r="AL50" s="1">
        <v>0</v>
      </c>
      <c r="AM50" s="1">
        <v>0</v>
      </c>
      <c r="AN50" s="1">
        <v>38826</v>
      </c>
      <c r="AO50" s="1">
        <v>71800</v>
      </c>
      <c r="AP50" s="1">
        <v>1</v>
      </c>
      <c r="AQ50" s="1">
        <v>38826</v>
      </c>
      <c r="AR50" s="17">
        <v>44923</v>
      </c>
      <c r="AS50" s="16" t="s">
        <v>256</v>
      </c>
      <c r="AT50" s="16" t="s">
        <v>257</v>
      </c>
      <c r="AU50" s="1">
        <v>0</v>
      </c>
      <c r="AV50" s="17">
        <v>0</v>
      </c>
      <c r="AW50" s="16">
        <v>0</v>
      </c>
      <c r="AX50" s="16">
        <v>0</v>
      </c>
      <c r="AY50" s="22" t="s">
        <v>321</v>
      </c>
    </row>
    <row r="51" spans="1:51" ht="15" customHeight="1" x14ac:dyDescent="0.25">
      <c r="A51" s="6">
        <v>8152530</v>
      </c>
      <c r="B51" s="7" t="s">
        <v>59</v>
      </c>
      <c r="C51" s="7" t="s">
        <v>168</v>
      </c>
      <c r="D51" s="7">
        <v>824001398</v>
      </c>
      <c r="E51" s="8" t="s">
        <v>221</v>
      </c>
      <c r="F51" s="7">
        <v>673201</v>
      </c>
      <c r="G51" s="9">
        <v>44500</v>
      </c>
      <c r="H51" s="9">
        <v>44630</v>
      </c>
      <c r="I51" s="7" t="s">
        <v>280</v>
      </c>
      <c r="J51" s="24">
        <v>87000</v>
      </c>
      <c r="K51" s="24">
        <v>0</v>
      </c>
      <c r="L51" s="24">
        <v>0</v>
      </c>
      <c r="M51" s="24">
        <v>87000</v>
      </c>
      <c r="N51" s="11" t="s">
        <v>156</v>
      </c>
      <c r="O51" s="12">
        <v>0</v>
      </c>
      <c r="P51" s="12">
        <v>0</v>
      </c>
      <c r="Q51" s="12">
        <v>0</v>
      </c>
      <c r="R51" s="25"/>
      <c r="S51" s="26"/>
      <c r="T51" s="10"/>
      <c r="U51" s="10"/>
      <c r="V51" s="10"/>
      <c r="W51" s="10"/>
      <c r="X51" s="22" t="s">
        <v>299</v>
      </c>
      <c r="Y51" s="1">
        <v>0</v>
      </c>
      <c r="Z51" s="1">
        <v>0</v>
      </c>
      <c r="AA51" s="1">
        <v>0</v>
      </c>
      <c r="AB51" s="1">
        <v>0</v>
      </c>
      <c r="AC51" s="1">
        <v>87000</v>
      </c>
      <c r="AD51" s="15" t="s">
        <v>253</v>
      </c>
      <c r="AE51" s="16">
        <v>0</v>
      </c>
      <c r="AF51" s="28">
        <v>0</v>
      </c>
      <c r="AG51" s="17">
        <v>0</v>
      </c>
      <c r="AH51" s="17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7">
        <v>0</v>
      </c>
      <c r="AS51" s="16">
        <v>0</v>
      </c>
      <c r="AT51" s="16">
        <v>0</v>
      </c>
      <c r="AU51" s="1">
        <v>0</v>
      </c>
      <c r="AV51" s="17">
        <v>0</v>
      </c>
      <c r="AW51" s="16">
        <v>0</v>
      </c>
      <c r="AX51" s="16">
        <v>0</v>
      </c>
      <c r="AY51" s="22" t="s">
        <v>301</v>
      </c>
    </row>
    <row r="52" spans="1:51" ht="15" customHeight="1" x14ac:dyDescent="0.25">
      <c r="A52" s="6">
        <v>8154849</v>
      </c>
      <c r="B52" s="7" t="s">
        <v>47</v>
      </c>
      <c r="C52" s="7" t="s">
        <v>168</v>
      </c>
      <c r="D52" s="7">
        <v>824001398</v>
      </c>
      <c r="E52" s="8" t="s">
        <v>221</v>
      </c>
      <c r="F52" s="7">
        <v>673186</v>
      </c>
      <c r="G52" s="9">
        <v>44506</v>
      </c>
      <c r="H52" s="9">
        <v>44630</v>
      </c>
      <c r="I52" s="7" t="s">
        <v>280</v>
      </c>
      <c r="J52" s="24">
        <v>334750</v>
      </c>
      <c r="K52" s="24">
        <v>0</v>
      </c>
      <c r="L52" s="24">
        <v>0</v>
      </c>
      <c r="M52" s="24">
        <v>334750</v>
      </c>
      <c r="N52" s="11" t="s">
        <v>156</v>
      </c>
      <c r="O52" s="12">
        <v>0</v>
      </c>
      <c r="P52" s="12">
        <v>0</v>
      </c>
      <c r="Q52" s="12">
        <v>0</v>
      </c>
      <c r="R52" s="25"/>
      <c r="S52" s="26"/>
      <c r="T52" s="10"/>
      <c r="U52" s="10"/>
      <c r="V52" s="10"/>
      <c r="W52" s="10"/>
      <c r="X52" s="22" t="s">
        <v>299</v>
      </c>
      <c r="Y52" s="1">
        <v>0</v>
      </c>
      <c r="Z52" s="1">
        <v>0</v>
      </c>
      <c r="AA52" s="1">
        <v>0</v>
      </c>
      <c r="AB52" s="1">
        <v>0</v>
      </c>
      <c r="AC52" s="1">
        <v>334750</v>
      </c>
      <c r="AD52" s="15" t="s">
        <v>253</v>
      </c>
      <c r="AE52" s="16">
        <v>0</v>
      </c>
      <c r="AF52" s="28">
        <v>0</v>
      </c>
      <c r="AG52" s="17">
        <v>0</v>
      </c>
      <c r="AH52" s="17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7">
        <v>0</v>
      </c>
      <c r="AS52" s="16">
        <v>0</v>
      </c>
      <c r="AT52" s="16">
        <v>0</v>
      </c>
      <c r="AU52" s="1">
        <v>0</v>
      </c>
      <c r="AV52" s="17">
        <v>0</v>
      </c>
      <c r="AW52" s="16">
        <v>0</v>
      </c>
      <c r="AX52" s="16">
        <v>0</v>
      </c>
      <c r="AY52" s="22" t="s">
        <v>301</v>
      </c>
    </row>
    <row r="53" spans="1:51" ht="15" customHeight="1" x14ac:dyDescent="0.25">
      <c r="A53" s="6">
        <v>8155621</v>
      </c>
      <c r="B53" s="7" t="s">
        <v>49</v>
      </c>
      <c r="C53" s="7" t="s">
        <v>168</v>
      </c>
      <c r="D53" s="7">
        <v>824001398</v>
      </c>
      <c r="E53" s="8" t="s">
        <v>221</v>
      </c>
      <c r="F53" s="7">
        <v>673186</v>
      </c>
      <c r="G53" s="9">
        <v>44509</v>
      </c>
      <c r="H53" s="9">
        <v>44630</v>
      </c>
      <c r="I53" s="7" t="s">
        <v>280</v>
      </c>
      <c r="J53" s="24">
        <v>111543</v>
      </c>
      <c r="K53" s="24">
        <v>0</v>
      </c>
      <c r="L53" s="24">
        <v>0</v>
      </c>
      <c r="M53" s="24">
        <v>111543</v>
      </c>
      <c r="N53" s="11" t="s">
        <v>156</v>
      </c>
      <c r="O53" s="12">
        <v>0</v>
      </c>
      <c r="P53" s="12">
        <v>0</v>
      </c>
      <c r="Q53" s="12">
        <v>0</v>
      </c>
      <c r="R53" s="25"/>
      <c r="S53" s="26"/>
      <c r="T53" s="10"/>
      <c r="U53" s="10"/>
      <c r="V53" s="10"/>
      <c r="W53" s="10"/>
      <c r="X53" s="22" t="s">
        <v>299</v>
      </c>
      <c r="Y53" s="1">
        <v>0</v>
      </c>
      <c r="Z53" s="1">
        <v>0</v>
      </c>
      <c r="AA53" s="1">
        <v>0</v>
      </c>
      <c r="AB53" s="1">
        <v>0</v>
      </c>
      <c r="AC53" s="1">
        <v>111543</v>
      </c>
      <c r="AD53" s="15" t="s">
        <v>253</v>
      </c>
      <c r="AE53" s="16">
        <v>0</v>
      </c>
      <c r="AF53" s="28">
        <v>0</v>
      </c>
      <c r="AG53" s="17">
        <v>0</v>
      </c>
      <c r="AH53" s="17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7">
        <v>0</v>
      </c>
      <c r="AS53" s="16">
        <v>0</v>
      </c>
      <c r="AT53" s="16">
        <v>0</v>
      </c>
      <c r="AU53" s="1">
        <v>0</v>
      </c>
      <c r="AV53" s="17">
        <v>0</v>
      </c>
      <c r="AW53" s="16">
        <v>0</v>
      </c>
      <c r="AX53" s="16">
        <v>0</v>
      </c>
      <c r="AY53" s="22" t="s">
        <v>301</v>
      </c>
    </row>
    <row r="54" spans="1:51" ht="15" customHeight="1" x14ac:dyDescent="0.25">
      <c r="A54" s="6">
        <v>8155699</v>
      </c>
      <c r="B54" s="7" t="s">
        <v>46</v>
      </c>
      <c r="C54" s="7" t="s">
        <v>168</v>
      </c>
      <c r="D54" s="7">
        <v>824001398</v>
      </c>
      <c r="E54" s="8" t="s">
        <v>221</v>
      </c>
      <c r="F54" s="7">
        <v>673186</v>
      </c>
      <c r="G54" s="9">
        <v>44509</v>
      </c>
      <c r="H54" s="9">
        <v>44630</v>
      </c>
      <c r="I54" s="7" t="s">
        <v>280</v>
      </c>
      <c r="J54" s="24">
        <v>59700</v>
      </c>
      <c r="K54" s="24">
        <v>0</v>
      </c>
      <c r="L54" s="24">
        <v>0</v>
      </c>
      <c r="M54" s="24">
        <v>59700</v>
      </c>
      <c r="N54" s="11" t="s">
        <v>156</v>
      </c>
      <c r="O54" s="12">
        <v>0</v>
      </c>
      <c r="P54" s="12">
        <v>0</v>
      </c>
      <c r="Q54" s="12">
        <v>0</v>
      </c>
      <c r="R54" s="25"/>
      <c r="S54" s="26"/>
      <c r="T54" s="10"/>
      <c r="U54" s="10"/>
      <c r="V54" s="10"/>
      <c r="W54" s="10"/>
      <c r="X54" s="22" t="s">
        <v>299</v>
      </c>
      <c r="Y54" s="1">
        <v>0</v>
      </c>
      <c r="Z54" s="1">
        <v>0</v>
      </c>
      <c r="AA54" s="1">
        <v>0</v>
      </c>
      <c r="AB54" s="1">
        <v>0</v>
      </c>
      <c r="AC54" s="1">
        <v>59700</v>
      </c>
      <c r="AD54" s="15" t="s">
        <v>253</v>
      </c>
      <c r="AE54" s="16">
        <v>0</v>
      </c>
      <c r="AF54" s="28">
        <v>0</v>
      </c>
      <c r="AG54" s="17">
        <v>0</v>
      </c>
      <c r="AH54" s="17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7">
        <v>0</v>
      </c>
      <c r="AS54" s="16">
        <v>0</v>
      </c>
      <c r="AT54" s="16">
        <v>0</v>
      </c>
      <c r="AU54" s="1">
        <v>0</v>
      </c>
      <c r="AV54" s="17">
        <v>0</v>
      </c>
      <c r="AW54" s="16">
        <v>0</v>
      </c>
      <c r="AX54" s="16">
        <v>0</v>
      </c>
      <c r="AY54" s="22" t="s">
        <v>301</v>
      </c>
    </row>
    <row r="55" spans="1:51" ht="15" customHeight="1" x14ac:dyDescent="0.25">
      <c r="A55" s="6">
        <v>8157679</v>
      </c>
      <c r="B55" s="7" t="s">
        <v>65</v>
      </c>
      <c r="C55" s="7" t="s">
        <v>168</v>
      </c>
      <c r="D55" s="7">
        <v>824001398</v>
      </c>
      <c r="E55" s="8" t="s">
        <v>221</v>
      </c>
      <c r="F55" s="7">
        <v>673186</v>
      </c>
      <c r="G55" s="9">
        <v>44513</v>
      </c>
      <c r="H55" s="9">
        <v>44630</v>
      </c>
      <c r="I55" s="7" t="s">
        <v>280</v>
      </c>
      <c r="J55" s="24">
        <v>61920</v>
      </c>
      <c r="K55" s="24">
        <v>0</v>
      </c>
      <c r="L55" s="24">
        <v>0</v>
      </c>
      <c r="M55" s="24">
        <v>61920</v>
      </c>
      <c r="N55" s="11" t="s">
        <v>156</v>
      </c>
      <c r="O55" s="12">
        <v>0</v>
      </c>
      <c r="P55" s="12">
        <v>0</v>
      </c>
      <c r="Q55" s="12">
        <v>0</v>
      </c>
      <c r="R55" s="25"/>
      <c r="S55" s="26"/>
      <c r="T55" s="10"/>
      <c r="U55" s="10"/>
      <c r="V55" s="10"/>
      <c r="W55" s="10"/>
      <c r="X55" s="22" t="s">
        <v>299</v>
      </c>
      <c r="Y55" s="1">
        <v>0</v>
      </c>
      <c r="Z55" s="1">
        <v>0</v>
      </c>
      <c r="AA55" s="1">
        <v>0</v>
      </c>
      <c r="AB55" s="1">
        <v>0</v>
      </c>
      <c r="AC55" s="1">
        <v>61920</v>
      </c>
      <c r="AD55" s="15" t="s">
        <v>253</v>
      </c>
      <c r="AE55" s="16">
        <v>0</v>
      </c>
      <c r="AF55" s="28">
        <v>0</v>
      </c>
      <c r="AG55" s="17">
        <v>0</v>
      </c>
      <c r="AH55" s="17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7">
        <v>0</v>
      </c>
      <c r="AS55" s="16">
        <v>0</v>
      </c>
      <c r="AT55" s="16">
        <v>0</v>
      </c>
      <c r="AU55" s="1">
        <v>0</v>
      </c>
      <c r="AV55" s="17">
        <v>0</v>
      </c>
      <c r="AW55" s="16">
        <v>0</v>
      </c>
      <c r="AX55" s="16">
        <v>0</v>
      </c>
      <c r="AY55" s="22" t="s">
        <v>301</v>
      </c>
    </row>
    <row r="56" spans="1:51" ht="15" customHeight="1" x14ac:dyDescent="0.25">
      <c r="A56" s="6">
        <v>8160448</v>
      </c>
      <c r="B56" s="7" t="s">
        <v>63</v>
      </c>
      <c r="C56" s="7" t="s">
        <v>168</v>
      </c>
      <c r="D56" s="7">
        <v>824001398</v>
      </c>
      <c r="E56" s="8" t="s">
        <v>221</v>
      </c>
      <c r="F56" s="7">
        <v>673478</v>
      </c>
      <c r="G56" s="9">
        <v>44520</v>
      </c>
      <c r="H56" s="9">
        <v>44602</v>
      </c>
      <c r="I56" s="7" t="s">
        <v>279</v>
      </c>
      <c r="J56" s="24">
        <v>1539816</v>
      </c>
      <c r="K56" s="24">
        <v>32462</v>
      </c>
      <c r="L56" s="24">
        <v>1377507</v>
      </c>
      <c r="M56" s="24">
        <v>129847</v>
      </c>
      <c r="N56" s="11" t="s">
        <v>156</v>
      </c>
      <c r="O56" s="12">
        <v>162309</v>
      </c>
      <c r="P56" s="12">
        <v>32462</v>
      </c>
      <c r="Q56" s="12">
        <v>129847</v>
      </c>
      <c r="R56" s="25">
        <v>45131</v>
      </c>
      <c r="S56" s="26">
        <v>222</v>
      </c>
      <c r="T56" s="10" t="s">
        <v>199</v>
      </c>
      <c r="U56" s="10"/>
      <c r="V56" s="10"/>
      <c r="W56" s="10"/>
      <c r="X56" s="22" t="s">
        <v>300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5">
        <v>0</v>
      </c>
      <c r="AE56" s="16">
        <v>8160448</v>
      </c>
      <c r="AF56" s="28" t="s">
        <v>258</v>
      </c>
      <c r="AG56" s="17">
        <v>44520</v>
      </c>
      <c r="AH56" s="17">
        <v>44742</v>
      </c>
      <c r="AI56" s="1">
        <v>1539816</v>
      </c>
      <c r="AJ56" s="1">
        <v>162309</v>
      </c>
      <c r="AK56" s="1">
        <v>129847</v>
      </c>
      <c r="AL56" s="1">
        <v>32462</v>
      </c>
      <c r="AM56" s="1">
        <v>0</v>
      </c>
      <c r="AN56" s="1">
        <v>1377507</v>
      </c>
      <c r="AO56" s="1">
        <v>129847</v>
      </c>
      <c r="AP56" s="1">
        <v>1</v>
      </c>
      <c r="AQ56" s="1">
        <v>1377507</v>
      </c>
      <c r="AR56" s="17">
        <v>44686</v>
      </c>
      <c r="AS56" s="16" t="s">
        <v>259</v>
      </c>
      <c r="AT56" s="16" t="s">
        <v>252</v>
      </c>
      <c r="AU56" s="1">
        <v>0</v>
      </c>
      <c r="AV56" s="17">
        <v>0</v>
      </c>
      <c r="AW56" s="16">
        <v>0</v>
      </c>
      <c r="AX56" s="16">
        <v>0</v>
      </c>
      <c r="AY56" s="22" t="s">
        <v>321</v>
      </c>
    </row>
    <row r="57" spans="1:51" ht="15" customHeight="1" x14ac:dyDescent="0.25">
      <c r="A57" s="6">
        <v>8162378</v>
      </c>
      <c r="B57" s="7" t="s">
        <v>44</v>
      </c>
      <c r="C57" s="7" t="s">
        <v>168</v>
      </c>
      <c r="D57" s="7">
        <v>824001398</v>
      </c>
      <c r="E57" s="8" t="s">
        <v>221</v>
      </c>
      <c r="F57" s="7">
        <v>673186</v>
      </c>
      <c r="G57" s="9">
        <v>44525</v>
      </c>
      <c r="H57" s="9">
        <v>44630</v>
      </c>
      <c r="I57" s="7" t="s">
        <v>280</v>
      </c>
      <c r="J57" s="24">
        <v>6329352</v>
      </c>
      <c r="K57" s="24">
        <v>0</v>
      </c>
      <c r="L57" s="24">
        <v>0</v>
      </c>
      <c r="M57" s="24">
        <v>6329352</v>
      </c>
      <c r="N57" s="11" t="s">
        <v>156</v>
      </c>
      <c r="O57" s="12">
        <v>0</v>
      </c>
      <c r="P57" s="12">
        <v>0</v>
      </c>
      <c r="Q57" s="12">
        <v>0</v>
      </c>
      <c r="R57" s="25"/>
      <c r="S57" s="26"/>
      <c r="T57" s="10"/>
      <c r="U57" s="10"/>
      <c r="V57" s="10"/>
      <c r="W57" s="10"/>
      <c r="X57" s="22" t="s">
        <v>299</v>
      </c>
      <c r="Y57" s="1">
        <v>0</v>
      </c>
      <c r="Z57" s="1">
        <v>0</v>
      </c>
      <c r="AA57" s="1">
        <v>0</v>
      </c>
      <c r="AB57" s="1">
        <v>0</v>
      </c>
      <c r="AC57" s="1">
        <v>6329352</v>
      </c>
      <c r="AD57" s="15" t="s">
        <v>253</v>
      </c>
      <c r="AE57" s="16">
        <v>0</v>
      </c>
      <c r="AF57" s="28">
        <v>0</v>
      </c>
      <c r="AG57" s="17">
        <v>0</v>
      </c>
      <c r="AH57" s="17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7">
        <v>0</v>
      </c>
      <c r="AS57" s="16">
        <v>0</v>
      </c>
      <c r="AT57" s="16">
        <v>0</v>
      </c>
      <c r="AU57" s="1">
        <v>0</v>
      </c>
      <c r="AV57" s="17">
        <v>0</v>
      </c>
      <c r="AW57" s="16">
        <v>0</v>
      </c>
      <c r="AX57" s="16">
        <v>0</v>
      </c>
      <c r="AY57" s="22" t="s">
        <v>301</v>
      </c>
    </row>
    <row r="58" spans="1:51" ht="15" customHeight="1" x14ac:dyDescent="0.25">
      <c r="A58" s="6">
        <v>8163608</v>
      </c>
      <c r="B58" s="7" t="s">
        <v>57</v>
      </c>
      <c r="C58" s="7" t="s">
        <v>168</v>
      </c>
      <c r="D58" s="7">
        <v>824001398</v>
      </c>
      <c r="E58" s="8" t="s">
        <v>221</v>
      </c>
      <c r="F58" s="7">
        <v>673186</v>
      </c>
      <c r="G58" s="9">
        <v>44528</v>
      </c>
      <c r="H58" s="9">
        <v>44630</v>
      </c>
      <c r="I58" s="7" t="s">
        <v>280</v>
      </c>
      <c r="J58" s="24">
        <v>692913</v>
      </c>
      <c r="K58" s="24">
        <v>0</v>
      </c>
      <c r="L58" s="24">
        <v>0</v>
      </c>
      <c r="M58" s="24">
        <v>692913</v>
      </c>
      <c r="N58" s="11" t="s">
        <v>156</v>
      </c>
      <c r="O58" s="12">
        <v>0</v>
      </c>
      <c r="P58" s="12">
        <v>0</v>
      </c>
      <c r="Q58" s="12">
        <v>0</v>
      </c>
      <c r="R58" s="25"/>
      <c r="S58" s="26"/>
      <c r="T58" s="10"/>
      <c r="U58" s="10"/>
      <c r="V58" s="10"/>
      <c r="W58" s="10"/>
      <c r="X58" s="22" t="s">
        <v>299</v>
      </c>
      <c r="Y58" s="1">
        <v>0</v>
      </c>
      <c r="Z58" s="1">
        <v>0</v>
      </c>
      <c r="AA58" s="1">
        <v>0</v>
      </c>
      <c r="AB58" s="1">
        <v>0</v>
      </c>
      <c r="AC58" s="1">
        <v>692913</v>
      </c>
      <c r="AD58" s="15" t="s">
        <v>253</v>
      </c>
      <c r="AE58" s="16">
        <v>0</v>
      </c>
      <c r="AF58" s="28">
        <v>0</v>
      </c>
      <c r="AG58" s="17">
        <v>0</v>
      </c>
      <c r="AH58" s="17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7">
        <v>0</v>
      </c>
      <c r="AS58" s="16">
        <v>0</v>
      </c>
      <c r="AT58" s="16">
        <v>0</v>
      </c>
      <c r="AU58" s="1">
        <v>0</v>
      </c>
      <c r="AV58" s="17">
        <v>0</v>
      </c>
      <c r="AW58" s="16">
        <v>0</v>
      </c>
      <c r="AX58" s="16">
        <v>0</v>
      </c>
      <c r="AY58" s="22" t="s">
        <v>301</v>
      </c>
    </row>
    <row r="59" spans="1:51" ht="15" customHeight="1" x14ac:dyDescent="0.25">
      <c r="A59" s="6">
        <v>8165112</v>
      </c>
      <c r="B59" s="7" t="s">
        <v>61</v>
      </c>
      <c r="C59" s="7" t="s">
        <v>168</v>
      </c>
      <c r="D59" s="7">
        <v>824001398</v>
      </c>
      <c r="E59" s="8" t="s">
        <v>221</v>
      </c>
      <c r="F59" s="7">
        <v>673239</v>
      </c>
      <c r="G59" s="9">
        <v>44531</v>
      </c>
      <c r="H59" s="9">
        <v>44574</v>
      </c>
      <c r="I59" s="7" t="s">
        <v>279</v>
      </c>
      <c r="J59" s="24">
        <v>416006</v>
      </c>
      <c r="K59" s="24">
        <v>0</v>
      </c>
      <c r="L59" s="24">
        <v>0</v>
      </c>
      <c r="M59" s="24">
        <v>416006</v>
      </c>
      <c r="N59" s="11" t="s">
        <v>156</v>
      </c>
      <c r="O59" s="12">
        <v>0</v>
      </c>
      <c r="P59" s="12">
        <v>0</v>
      </c>
      <c r="Q59" s="12">
        <v>0</v>
      </c>
      <c r="R59" s="25"/>
      <c r="S59" s="26"/>
      <c r="T59" s="10" t="s">
        <v>200</v>
      </c>
      <c r="U59" s="10" t="s">
        <v>312</v>
      </c>
      <c r="V59" s="22"/>
      <c r="W59" s="10"/>
      <c r="X59" s="22" t="s">
        <v>297</v>
      </c>
      <c r="Y59" s="1">
        <v>0</v>
      </c>
      <c r="Z59" s="1">
        <v>0</v>
      </c>
      <c r="AA59" s="1">
        <v>416006</v>
      </c>
      <c r="AB59" s="1">
        <v>0</v>
      </c>
      <c r="AC59" s="1">
        <v>0</v>
      </c>
      <c r="AD59" s="15" t="s">
        <v>254</v>
      </c>
      <c r="AE59" s="16">
        <v>0</v>
      </c>
      <c r="AF59" s="28">
        <v>0</v>
      </c>
      <c r="AG59" s="17">
        <v>0</v>
      </c>
      <c r="AH59" s="17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7">
        <v>0</v>
      </c>
      <c r="AS59" s="16">
        <v>0</v>
      </c>
      <c r="AT59" s="16">
        <v>0</v>
      </c>
      <c r="AU59" s="1">
        <v>0</v>
      </c>
      <c r="AV59" s="17">
        <v>0</v>
      </c>
      <c r="AW59" s="16">
        <v>0</v>
      </c>
      <c r="AX59" s="16">
        <v>0</v>
      </c>
      <c r="AY59" s="29" t="s">
        <v>313</v>
      </c>
    </row>
    <row r="60" spans="1:51" ht="15" customHeight="1" x14ac:dyDescent="0.25">
      <c r="A60" s="6">
        <v>8165885</v>
      </c>
      <c r="B60" s="7" t="s">
        <v>62</v>
      </c>
      <c r="C60" s="7" t="s">
        <v>168</v>
      </c>
      <c r="D60" s="7">
        <v>824001398</v>
      </c>
      <c r="E60" s="8" t="s">
        <v>221</v>
      </c>
      <c r="F60" s="7">
        <v>673239</v>
      </c>
      <c r="G60" s="9">
        <v>44533</v>
      </c>
      <c r="H60" s="9">
        <v>44574</v>
      </c>
      <c r="I60" s="7" t="s">
        <v>279</v>
      </c>
      <c r="J60" s="24">
        <v>23300</v>
      </c>
      <c r="K60" s="24">
        <v>0</v>
      </c>
      <c r="L60" s="24">
        <v>0</v>
      </c>
      <c r="M60" s="24">
        <v>23300</v>
      </c>
      <c r="N60" s="11" t="s">
        <v>156</v>
      </c>
      <c r="O60" s="12">
        <v>0</v>
      </c>
      <c r="P60" s="12">
        <v>0</v>
      </c>
      <c r="Q60" s="12">
        <v>0</v>
      </c>
      <c r="R60" s="25"/>
      <c r="S60" s="26"/>
      <c r="T60" s="10" t="s">
        <v>200</v>
      </c>
      <c r="U60" s="10" t="s">
        <v>312</v>
      </c>
      <c r="V60" s="10"/>
      <c r="W60" s="10"/>
      <c r="X60" s="22" t="s">
        <v>297</v>
      </c>
      <c r="Y60" s="1">
        <v>0</v>
      </c>
      <c r="Z60" s="1">
        <v>0</v>
      </c>
      <c r="AA60" s="1">
        <v>23300</v>
      </c>
      <c r="AB60" s="1">
        <v>0</v>
      </c>
      <c r="AC60" s="1">
        <v>0</v>
      </c>
      <c r="AD60" s="15" t="s">
        <v>254</v>
      </c>
      <c r="AE60" s="16">
        <v>0</v>
      </c>
      <c r="AF60" s="28">
        <v>0</v>
      </c>
      <c r="AG60" s="17">
        <v>0</v>
      </c>
      <c r="AH60" s="17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7">
        <v>0</v>
      </c>
      <c r="AS60" s="16">
        <v>0</v>
      </c>
      <c r="AT60" s="16">
        <v>0</v>
      </c>
      <c r="AU60" s="1">
        <v>0</v>
      </c>
      <c r="AV60" s="17">
        <v>0</v>
      </c>
      <c r="AW60" s="16">
        <v>0</v>
      </c>
      <c r="AX60" s="16">
        <v>0</v>
      </c>
      <c r="AY60" s="29" t="s">
        <v>313</v>
      </c>
    </row>
    <row r="61" spans="1:51" ht="15" customHeight="1" x14ac:dyDescent="0.25">
      <c r="A61" s="6">
        <v>8166841</v>
      </c>
      <c r="B61" s="7" t="s">
        <v>52</v>
      </c>
      <c r="C61" s="7" t="s">
        <v>168</v>
      </c>
      <c r="D61" s="7">
        <v>824001398</v>
      </c>
      <c r="E61" s="8" t="s">
        <v>221</v>
      </c>
      <c r="F61" s="7">
        <v>673239</v>
      </c>
      <c r="G61" s="9">
        <v>44536</v>
      </c>
      <c r="H61" s="9">
        <v>44574</v>
      </c>
      <c r="I61" s="7" t="s">
        <v>279</v>
      </c>
      <c r="J61" s="24">
        <v>28900</v>
      </c>
      <c r="K61" s="24">
        <v>0</v>
      </c>
      <c r="L61" s="24">
        <v>0</v>
      </c>
      <c r="M61" s="24">
        <v>28900</v>
      </c>
      <c r="N61" s="11" t="s">
        <v>156</v>
      </c>
      <c r="O61" s="12">
        <v>0</v>
      </c>
      <c r="P61" s="12">
        <v>0</v>
      </c>
      <c r="Q61" s="12">
        <v>0</v>
      </c>
      <c r="R61" s="25"/>
      <c r="S61" s="26"/>
      <c r="T61" s="10" t="s">
        <v>200</v>
      </c>
      <c r="U61" s="10" t="s">
        <v>312</v>
      </c>
      <c r="V61" s="10"/>
      <c r="W61" s="10"/>
      <c r="X61" s="22" t="s">
        <v>297</v>
      </c>
      <c r="Y61" s="1">
        <v>0</v>
      </c>
      <c r="Z61" s="1">
        <v>0</v>
      </c>
      <c r="AA61" s="1">
        <v>28900</v>
      </c>
      <c r="AB61" s="1">
        <v>0</v>
      </c>
      <c r="AC61" s="1">
        <v>0</v>
      </c>
      <c r="AD61" s="15" t="s">
        <v>254</v>
      </c>
      <c r="AE61" s="16">
        <v>0</v>
      </c>
      <c r="AF61" s="28">
        <v>0</v>
      </c>
      <c r="AG61" s="17">
        <v>0</v>
      </c>
      <c r="AH61" s="17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7">
        <v>0</v>
      </c>
      <c r="AS61" s="16">
        <v>0</v>
      </c>
      <c r="AT61" s="16">
        <v>0</v>
      </c>
      <c r="AU61" s="1">
        <v>0</v>
      </c>
      <c r="AV61" s="17">
        <v>0</v>
      </c>
      <c r="AW61" s="16">
        <v>0</v>
      </c>
      <c r="AX61" s="16">
        <v>0</v>
      </c>
      <c r="AY61" s="29" t="s">
        <v>313</v>
      </c>
    </row>
    <row r="62" spans="1:51" ht="15" customHeight="1" x14ac:dyDescent="0.25">
      <c r="A62" s="6">
        <v>8167588</v>
      </c>
      <c r="B62" s="7" t="s">
        <v>51</v>
      </c>
      <c r="C62" s="7" t="s">
        <v>168</v>
      </c>
      <c r="D62" s="7">
        <v>824001398</v>
      </c>
      <c r="E62" s="8" t="s">
        <v>221</v>
      </c>
      <c r="F62" s="7">
        <v>673424</v>
      </c>
      <c r="G62" s="9">
        <v>44538</v>
      </c>
      <c r="H62" s="9">
        <v>44630</v>
      </c>
      <c r="I62" s="7" t="s">
        <v>280</v>
      </c>
      <c r="J62" s="24">
        <v>78955</v>
      </c>
      <c r="K62" s="24">
        <v>0</v>
      </c>
      <c r="L62" s="24">
        <v>0</v>
      </c>
      <c r="M62" s="24">
        <v>78955</v>
      </c>
      <c r="N62" s="11" t="s">
        <v>156</v>
      </c>
      <c r="O62" s="12">
        <v>0</v>
      </c>
      <c r="P62" s="12">
        <v>0</v>
      </c>
      <c r="Q62" s="12">
        <v>0</v>
      </c>
      <c r="R62" s="25"/>
      <c r="S62" s="26"/>
      <c r="T62" s="10"/>
      <c r="U62" s="10"/>
      <c r="V62" s="10"/>
      <c r="W62" s="10"/>
      <c r="X62" s="22" t="s">
        <v>299</v>
      </c>
      <c r="Y62" s="1">
        <v>0</v>
      </c>
      <c r="Z62" s="1">
        <v>0</v>
      </c>
      <c r="AA62" s="1">
        <v>0</v>
      </c>
      <c r="AB62" s="1">
        <v>0</v>
      </c>
      <c r="AC62" s="1">
        <v>78955</v>
      </c>
      <c r="AD62" s="15" t="s">
        <v>253</v>
      </c>
      <c r="AE62" s="16">
        <v>0</v>
      </c>
      <c r="AF62" s="28">
        <v>0</v>
      </c>
      <c r="AG62" s="17">
        <v>0</v>
      </c>
      <c r="AH62" s="17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7">
        <v>0</v>
      </c>
      <c r="AS62" s="16">
        <v>0</v>
      </c>
      <c r="AT62" s="16">
        <v>0</v>
      </c>
      <c r="AU62" s="1">
        <v>0</v>
      </c>
      <c r="AV62" s="17">
        <v>0</v>
      </c>
      <c r="AW62" s="16">
        <v>0</v>
      </c>
      <c r="AX62" s="16">
        <v>0</v>
      </c>
      <c r="AY62" s="22" t="s">
        <v>301</v>
      </c>
    </row>
    <row r="63" spans="1:51" ht="15" customHeight="1" x14ac:dyDescent="0.25">
      <c r="A63" s="6">
        <v>8167589</v>
      </c>
      <c r="B63" s="7" t="s">
        <v>53</v>
      </c>
      <c r="C63" s="7" t="s">
        <v>168</v>
      </c>
      <c r="D63" s="7">
        <v>824001398</v>
      </c>
      <c r="E63" s="8" t="s">
        <v>221</v>
      </c>
      <c r="F63" s="7">
        <v>673300</v>
      </c>
      <c r="G63" s="9">
        <v>44538</v>
      </c>
      <c r="H63" s="9">
        <v>44630</v>
      </c>
      <c r="I63" s="7" t="s">
        <v>280</v>
      </c>
      <c r="J63" s="24">
        <v>4940</v>
      </c>
      <c r="K63" s="24">
        <v>0</v>
      </c>
      <c r="L63" s="24">
        <v>0</v>
      </c>
      <c r="M63" s="24">
        <v>4940</v>
      </c>
      <c r="N63" s="11" t="s">
        <v>156</v>
      </c>
      <c r="O63" s="12">
        <v>0</v>
      </c>
      <c r="P63" s="12">
        <v>0</v>
      </c>
      <c r="Q63" s="12">
        <v>0</v>
      </c>
      <c r="R63" s="25"/>
      <c r="S63" s="26"/>
      <c r="T63" s="10"/>
      <c r="U63" s="10"/>
      <c r="V63" s="10"/>
      <c r="W63" s="10"/>
      <c r="X63" s="22" t="s">
        <v>299</v>
      </c>
      <c r="Y63" s="1">
        <v>0</v>
      </c>
      <c r="Z63" s="1">
        <v>0</v>
      </c>
      <c r="AA63" s="1">
        <v>0</v>
      </c>
      <c r="AB63" s="1">
        <v>0</v>
      </c>
      <c r="AC63" s="1">
        <v>4940</v>
      </c>
      <c r="AD63" s="15" t="s">
        <v>253</v>
      </c>
      <c r="AE63" s="16">
        <v>0</v>
      </c>
      <c r="AF63" s="28">
        <v>0</v>
      </c>
      <c r="AG63" s="17">
        <v>0</v>
      </c>
      <c r="AH63" s="17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7">
        <v>0</v>
      </c>
      <c r="AS63" s="16">
        <v>0</v>
      </c>
      <c r="AT63" s="16">
        <v>0</v>
      </c>
      <c r="AU63" s="1">
        <v>0</v>
      </c>
      <c r="AV63" s="17">
        <v>0</v>
      </c>
      <c r="AW63" s="16">
        <v>0</v>
      </c>
      <c r="AX63" s="16">
        <v>0</v>
      </c>
      <c r="AY63" s="22" t="s">
        <v>301</v>
      </c>
    </row>
    <row r="64" spans="1:51" ht="15" customHeight="1" x14ac:dyDescent="0.25">
      <c r="A64" s="6">
        <v>8168513</v>
      </c>
      <c r="B64" s="7" t="s">
        <v>50</v>
      </c>
      <c r="C64" s="7" t="s">
        <v>168</v>
      </c>
      <c r="D64" s="7">
        <v>824001398</v>
      </c>
      <c r="E64" s="8" t="s">
        <v>221</v>
      </c>
      <c r="F64" s="7">
        <v>673239</v>
      </c>
      <c r="G64" s="9">
        <v>44540</v>
      </c>
      <c r="H64" s="9">
        <v>44574</v>
      </c>
      <c r="I64" s="7" t="s">
        <v>279</v>
      </c>
      <c r="J64" s="24">
        <v>1656421</v>
      </c>
      <c r="K64" s="24">
        <v>0</v>
      </c>
      <c r="L64" s="24">
        <v>0</v>
      </c>
      <c r="M64" s="24">
        <v>1656421</v>
      </c>
      <c r="N64" s="11" t="s">
        <v>156</v>
      </c>
      <c r="O64" s="12">
        <v>0</v>
      </c>
      <c r="P64" s="12">
        <v>0</v>
      </c>
      <c r="Q64" s="12">
        <v>0</v>
      </c>
      <c r="R64" s="25"/>
      <c r="S64" s="26"/>
      <c r="T64" s="10" t="s">
        <v>200</v>
      </c>
      <c r="U64" s="10" t="s">
        <v>312</v>
      </c>
      <c r="V64" s="10"/>
      <c r="W64" s="10"/>
      <c r="X64" s="22" t="s">
        <v>297</v>
      </c>
      <c r="Y64" s="1">
        <v>0</v>
      </c>
      <c r="Z64" s="1">
        <v>0</v>
      </c>
      <c r="AA64" s="1">
        <v>1656421</v>
      </c>
      <c r="AB64" s="1">
        <v>0</v>
      </c>
      <c r="AC64" s="1">
        <v>0</v>
      </c>
      <c r="AD64" s="15" t="s">
        <v>254</v>
      </c>
      <c r="AE64" s="16">
        <v>0</v>
      </c>
      <c r="AF64" s="28">
        <v>0</v>
      </c>
      <c r="AG64" s="17">
        <v>0</v>
      </c>
      <c r="AH64" s="17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7">
        <v>0</v>
      </c>
      <c r="AS64" s="16">
        <v>0</v>
      </c>
      <c r="AT64" s="16">
        <v>0</v>
      </c>
      <c r="AU64" s="1">
        <v>0</v>
      </c>
      <c r="AV64" s="17">
        <v>0</v>
      </c>
      <c r="AW64" s="16">
        <v>0</v>
      </c>
      <c r="AX64" s="16">
        <v>0</v>
      </c>
      <c r="AY64" s="29" t="s">
        <v>313</v>
      </c>
    </row>
    <row r="65" spans="1:51" ht="15" customHeight="1" x14ac:dyDescent="0.25">
      <c r="A65" s="6">
        <v>8170257</v>
      </c>
      <c r="B65" s="7" t="s">
        <v>58</v>
      </c>
      <c r="C65" s="7" t="s">
        <v>168</v>
      </c>
      <c r="D65" s="7">
        <v>824001398</v>
      </c>
      <c r="E65" s="8" t="s">
        <v>221</v>
      </c>
      <c r="F65" s="7">
        <v>673239</v>
      </c>
      <c r="G65" s="9">
        <v>44545</v>
      </c>
      <c r="H65" s="9">
        <v>44574</v>
      </c>
      <c r="I65" s="7" t="s">
        <v>279</v>
      </c>
      <c r="J65" s="24">
        <v>1892803</v>
      </c>
      <c r="K65" s="24">
        <v>0</v>
      </c>
      <c r="L65" s="24">
        <v>0</v>
      </c>
      <c r="M65" s="24">
        <v>1892803</v>
      </c>
      <c r="N65" s="11" t="s">
        <v>156</v>
      </c>
      <c r="O65" s="12">
        <v>0</v>
      </c>
      <c r="P65" s="12">
        <v>0</v>
      </c>
      <c r="Q65" s="12">
        <v>0</v>
      </c>
      <c r="R65" s="25"/>
      <c r="S65" s="26"/>
      <c r="T65" s="10" t="s">
        <v>200</v>
      </c>
      <c r="U65" s="10" t="s">
        <v>312</v>
      </c>
      <c r="V65" s="10"/>
      <c r="W65" s="10"/>
      <c r="X65" s="22" t="s">
        <v>297</v>
      </c>
      <c r="Y65" s="1">
        <v>0</v>
      </c>
      <c r="Z65" s="1">
        <v>0</v>
      </c>
      <c r="AA65" s="1">
        <v>1892803</v>
      </c>
      <c r="AB65" s="1">
        <v>0</v>
      </c>
      <c r="AC65" s="1">
        <v>0</v>
      </c>
      <c r="AD65" s="15" t="s">
        <v>254</v>
      </c>
      <c r="AE65" s="16">
        <v>0</v>
      </c>
      <c r="AF65" s="28">
        <v>0</v>
      </c>
      <c r="AG65" s="17">
        <v>0</v>
      </c>
      <c r="AH65" s="17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7">
        <v>0</v>
      </c>
      <c r="AS65" s="16">
        <v>0</v>
      </c>
      <c r="AT65" s="16">
        <v>0</v>
      </c>
      <c r="AU65" s="1">
        <v>0</v>
      </c>
      <c r="AV65" s="17">
        <v>0</v>
      </c>
      <c r="AW65" s="16">
        <v>0</v>
      </c>
      <c r="AX65" s="16">
        <v>0</v>
      </c>
      <c r="AY65" s="29" t="s">
        <v>313</v>
      </c>
    </row>
    <row r="66" spans="1:51" ht="15" customHeight="1" x14ac:dyDescent="0.25">
      <c r="A66" s="6">
        <v>8171536</v>
      </c>
      <c r="B66" s="7" t="s">
        <v>45</v>
      </c>
      <c r="C66" s="7" t="s">
        <v>168</v>
      </c>
      <c r="D66" s="7">
        <v>824001398</v>
      </c>
      <c r="E66" s="8" t="s">
        <v>221</v>
      </c>
      <c r="F66" s="7">
        <v>673239</v>
      </c>
      <c r="G66" s="9">
        <v>44547</v>
      </c>
      <c r="H66" s="9">
        <v>44574</v>
      </c>
      <c r="I66" s="7" t="s">
        <v>279</v>
      </c>
      <c r="J66" s="24">
        <v>242000</v>
      </c>
      <c r="K66" s="24">
        <v>0</v>
      </c>
      <c r="L66" s="24">
        <v>172000</v>
      </c>
      <c r="M66" s="24">
        <v>70000</v>
      </c>
      <c r="N66" s="11" t="s">
        <v>156</v>
      </c>
      <c r="O66" s="12">
        <v>70000</v>
      </c>
      <c r="P66" s="12">
        <v>0</v>
      </c>
      <c r="Q66" s="12">
        <v>70000</v>
      </c>
      <c r="R66" s="25">
        <v>45131</v>
      </c>
      <c r="S66" s="26">
        <v>222</v>
      </c>
      <c r="T66" s="10" t="s">
        <v>201</v>
      </c>
      <c r="U66" s="10"/>
      <c r="V66" s="10"/>
      <c r="W66" s="10"/>
      <c r="X66" s="22" t="s">
        <v>300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5">
        <v>0</v>
      </c>
      <c r="AE66" s="16">
        <v>8171536</v>
      </c>
      <c r="AF66" s="28" t="s">
        <v>258</v>
      </c>
      <c r="AG66" s="17">
        <v>44547</v>
      </c>
      <c r="AH66" s="17">
        <v>44742</v>
      </c>
      <c r="AI66" s="1">
        <v>242000</v>
      </c>
      <c r="AJ66" s="1">
        <v>70000</v>
      </c>
      <c r="AK66" s="1">
        <v>70000</v>
      </c>
      <c r="AL66" s="1">
        <v>0</v>
      </c>
      <c r="AM66" s="1">
        <v>0</v>
      </c>
      <c r="AN66" s="1">
        <v>172000</v>
      </c>
      <c r="AO66" s="1">
        <v>70000</v>
      </c>
      <c r="AP66" s="1">
        <v>1</v>
      </c>
      <c r="AQ66" s="1">
        <v>172000</v>
      </c>
      <c r="AR66" s="17">
        <v>44686</v>
      </c>
      <c r="AS66" s="16" t="s">
        <v>259</v>
      </c>
      <c r="AT66" s="16" t="s">
        <v>252</v>
      </c>
      <c r="AU66" s="1">
        <v>0</v>
      </c>
      <c r="AV66" s="17">
        <v>0</v>
      </c>
      <c r="AW66" s="16">
        <v>0</v>
      </c>
      <c r="AX66" s="16">
        <v>0</v>
      </c>
      <c r="AY66" s="22" t="s">
        <v>321</v>
      </c>
    </row>
    <row r="67" spans="1:51" ht="15" customHeight="1" x14ac:dyDescent="0.25">
      <c r="A67" s="6">
        <v>8176378</v>
      </c>
      <c r="B67" s="7" t="s">
        <v>56</v>
      </c>
      <c r="C67" s="7" t="s">
        <v>168</v>
      </c>
      <c r="D67" s="7">
        <v>824001398</v>
      </c>
      <c r="E67" s="8" t="s">
        <v>221</v>
      </c>
      <c r="F67" s="7">
        <v>673424</v>
      </c>
      <c r="G67" s="9">
        <v>44557</v>
      </c>
      <c r="H67" s="9">
        <v>44630</v>
      </c>
      <c r="I67" s="7" t="s">
        <v>280</v>
      </c>
      <c r="J67" s="24">
        <v>490100</v>
      </c>
      <c r="K67" s="24">
        <v>0</v>
      </c>
      <c r="L67" s="24">
        <v>0</v>
      </c>
      <c r="M67" s="24">
        <v>490100</v>
      </c>
      <c r="N67" s="11" t="s">
        <v>156</v>
      </c>
      <c r="O67" s="12">
        <v>0</v>
      </c>
      <c r="P67" s="12">
        <v>0</v>
      </c>
      <c r="Q67" s="12">
        <v>0</v>
      </c>
      <c r="R67" s="25"/>
      <c r="S67" s="26"/>
      <c r="T67" s="10"/>
      <c r="U67" s="10"/>
      <c r="V67" s="10"/>
      <c r="W67" s="10"/>
      <c r="X67" s="22" t="s">
        <v>299</v>
      </c>
      <c r="Y67" s="1">
        <v>0</v>
      </c>
      <c r="Z67" s="1">
        <v>0</v>
      </c>
      <c r="AA67" s="1">
        <v>0</v>
      </c>
      <c r="AB67" s="1">
        <v>0</v>
      </c>
      <c r="AC67" s="1">
        <v>490100</v>
      </c>
      <c r="AD67" s="15" t="s">
        <v>253</v>
      </c>
      <c r="AE67" s="16">
        <v>0</v>
      </c>
      <c r="AF67" s="28">
        <v>0</v>
      </c>
      <c r="AG67" s="17">
        <v>0</v>
      </c>
      <c r="AH67" s="17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7">
        <v>0</v>
      </c>
      <c r="AS67" s="16">
        <v>0</v>
      </c>
      <c r="AT67" s="16">
        <v>0</v>
      </c>
      <c r="AU67" s="1">
        <v>0</v>
      </c>
      <c r="AV67" s="17">
        <v>0</v>
      </c>
      <c r="AW67" s="16">
        <v>0</v>
      </c>
      <c r="AX67" s="16">
        <v>0</v>
      </c>
      <c r="AY67" s="22" t="s">
        <v>301</v>
      </c>
    </row>
    <row r="68" spans="1:51" ht="15" customHeight="1" x14ac:dyDescent="0.25">
      <c r="A68" s="6">
        <v>8176837</v>
      </c>
      <c r="B68" s="7" t="s">
        <v>60</v>
      </c>
      <c r="C68" s="7" t="s">
        <v>168</v>
      </c>
      <c r="D68" s="7">
        <v>824001398</v>
      </c>
      <c r="E68" s="8" t="s">
        <v>221</v>
      </c>
      <c r="F68" s="7">
        <v>673424</v>
      </c>
      <c r="G68" s="9">
        <v>44558</v>
      </c>
      <c r="H68" s="9">
        <v>44630</v>
      </c>
      <c r="I68" s="7" t="s">
        <v>280</v>
      </c>
      <c r="J68" s="24">
        <v>126400</v>
      </c>
      <c r="K68" s="24">
        <v>0</v>
      </c>
      <c r="L68" s="24">
        <v>0</v>
      </c>
      <c r="M68" s="24">
        <v>126400</v>
      </c>
      <c r="N68" s="11" t="s">
        <v>156</v>
      </c>
      <c r="O68" s="12">
        <v>0</v>
      </c>
      <c r="P68" s="12">
        <v>0</v>
      </c>
      <c r="Q68" s="12">
        <v>0</v>
      </c>
      <c r="R68" s="25"/>
      <c r="S68" s="26"/>
      <c r="T68" s="10"/>
      <c r="U68" s="10"/>
      <c r="V68" s="10"/>
      <c r="W68" s="10"/>
      <c r="X68" s="22" t="s">
        <v>299</v>
      </c>
      <c r="Y68" s="1">
        <v>0</v>
      </c>
      <c r="Z68" s="1">
        <v>0</v>
      </c>
      <c r="AA68" s="1">
        <v>0</v>
      </c>
      <c r="AB68" s="1">
        <v>0</v>
      </c>
      <c r="AC68" s="1">
        <v>126400</v>
      </c>
      <c r="AD68" s="15" t="s">
        <v>253</v>
      </c>
      <c r="AE68" s="16">
        <v>0</v>
      </c>
      <c r="AF68" s="28">
        <v>0</v>
      </c>
      <c r="AG68" s="17">
        <v>0</v>
      </c>
      <c r="AH68" s="17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7">
        <v>0</v>
      </c>
      <c r="AS68" s="16">
        <v>0</v>
      </c>
      <c r="AT68" s="16">
        <v>0</v>
      </c>
      <c r="AU68" s="1">
        <v>0</v>
      </c>
      <c r="AV68" s="17">
        <v>0</v>
      </c>
      <c r="AW68" s="16">
        <v>0</v>
      </c>
      <c r="AX68" s="16">
        <v>0</v>
      </c>
      <c r="AY68" s="22" t="s">
        <v>301</v>
      </c>
    </row>
    <row r="69" spans="1:51" ht="15" customHeight="1" x14ac:dyDescent="0.25">
      <c r="A69" s="6">
        <v>8182674</v>
      </c>
      <c r="B69" s="7" t="s">
        <v>68</v>
      </c>
      <c r="C69" s="7" t="s">
        <v>168</v>
      </c>
      <c r="D69" s="7">
        <v>824001398</v>
      </c>
      <c r="E69" s="8" t="s">
        <v>221</v>
      </c>
      <c r="F69" s="7">
        <v>673472</v>
      </c>
      <c r="G69" s="9">
        <v>44574</v>
      </c>
      <c r="H69" s="9">
        <v>44630</v>
      </c>
      <c r="I69" s="7" t="s">
        <v>280</v>
      </c>
      <c r="J69" s="24">
        <v>57800</v>
      </c>
      <c r="K69" s="24">
        <v>0</v>
      </c>
      <c r="L69" s="24">
        <v>0</v>
      </c>
      <c r="M69" s="24">
        <v>57800</v>
      </c>
      <c r="N69" s="11" t="s">
        <v>156</v>
      </c>
      <c r="O69" s="12">
        <v>0</v>
      </c>
      <c r="P69" s="12">
        <v>0</v>
      </c>
      <c r="Q69" s="12">
        <v>0</v>
      </c>
      <c r="R69" s="25"/>
      <c r="S69" s="26"/>
      <c r="T69" s="10"/>
      <c r="U69" s="10"/>
      <c r="V69" s="10"/>
      <c r="W69" s="10"/>
      <c r="X69" s="22" t="s">
        <v>299</v>
      </c>
      <c r="Y69" s="1">
        <v>0</v>
      </c>
      <c r="Z69" s="1">
        <v>0</v>
      </c>
      <c r="AA69" s="1">
        <v>0</v>
      </c>
      <c r="AB69" s="1">
        <v>0</v>
      </c>
      <c r="AC69" s="1">
        <v>57800</v>
      </c>
      <c r="AD69" s="15" t="s">
        <v>253</v>
      </c>
      <c r="AE69" s="16">
        <v>0</v>
      </c>
      <c r="AF69" s="28">
        <v>0</v>
      </c>
      <c r="AG69" s="17">
        <v>0</v>
      </c>
      <c r="AH69" s="17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7">
        <v>0</v>
      </c>
      <c r="AS69" s="16">
        <v>0</v>
      </c>
      <c r="AT69" s="16">
        <v>0</v>
      </c>
      <c r="AU69" s="1">
        <v>0</v>
      </c>
      <c r="AV69" s="17">
        <v>0</v>
      </c>
      <c r="AW69" s="16">
        <v>0</v>
      </c>
      <c r="AX69" s="16">
        <v>0</v>
      </c>
      <c r="AY69" s="22" t="s">
        <v>301</v>
      </c>
    </row>
    <row r="70" spans="1:51" ht="15" customHeight="1" x14ac:dyDescent="0.25">
      <c r="A70" s="6">
        <v>8183106</v>
      </c>
      <c r="B70" s="7" t="s">
        <v>69</v>
      </c>
      <c r="C70" s="7" t="s">
        <v>168</v>
      </c>
      <c r="D70" s="7">
        <v>824001398</v>
      </c>
      <c r="E70" s="8" t="s">
        <v>221</v>
      </c>
      <c r="F70" s="7">
        <v>673472</v>
      </c>
      <c r="G70" s="9">
        <v>44575</v>
      </c>
      <c r="H70" s="9">
        <v>44630</v>
      </c>
      <c r="I70" s="7" t="s">
        <v>280</v>
      </c>
      <c r="J70" s="24">
        <v>87600</v>
      </c>
      <c r="K70" s="24">
        <v>0</v>
      </c>
      <c r="L70" s="24">
        <v>0</v>
      </c>
      <c r="M70" s="24">
        <v>87600</v>
      </c>
      <c r="N70" s="11" t="s">
        <v>156</v>
      </c>
      <c r="O70" s="12">
        <v>0</v>
      </c>
      <c r="P70" s="12">
        <v>0</v>
      </c>
      <c r="Q70" s="12">
        <v>0</v>
      </c>
      <c r="R70" s="25"/>
      <c r="S70" s="26"/>
      <c r="T70" s="10"/>
      <c r="U70" s="10"/>
      <c r="V70" s="10"/>
      <c r="W70" s="10"/>
      <c r="X70" s="22" t="s">
        <v>299</v>
      </c>
      <c r="Y70" s="1">
        <v>0</v>
      </c>
      <c r="Z70" s="1">
        <v>0</v>
      </c>
      <c r="AA70" s="1">
        <v>0</v>
      </c>
      <c r="AB70" s="1">
        <v>0</v>
      </c>
      <c r="AC70" s="1">
        <v>87600</v>
      </c>
      <c r="AD70" s="15" t="s">
        <v>253</v>
      </c>
      <c r="AE70" s="16">
        <v>0</v>
      </c>
      <c r="AF70" s="28">
        <v>0</v>
      </c>
      <c r="AG70" s="17">
        <v>0</v>
      </c>
      <c r="AH70" s="17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7">
        <v>0</v>
      </c>
      <c r="AS70" s="16">
        <v>0</v>
      </c>
      <c r="AT70" s="16">
        <v>0</v>
      </c>
      <c r="AU70" s="1">
        <v>0</v>
      </c>
      <c r="AV70" s="17">
        <v>0</v>
      </c>
      <c r="AW70" s="16">
        <v>0</v>
      </c>
      <c r="AX70" s="16">
        <v>0</v>
      </c>
      <c r="AY70" s="22" t="s">
        <v>301</v>
      </c>
    </row>
    <row r="71" spans="1:51" ht="15" customHeight="1" x14ac:dyDescent="0.25">
      <c r="A71" s="6">
        <v>8184010</v>
      </c>
      <c r="B71" s="7" t="s">
        <v>70</v>
      </c>
      <c r="C71" s="7" t="s">
        <v>168</v>
      </c>
      <c r="D71" s="7">
        <v>824001398</v>
      </c>
      <c r="E71" s="8" t="s">
        <v>221</v>
      </c>
      <c r="F71" s="7">
        <v>673650</v>
      </c>
      <c r="G71" s="9">
        <v>44578</v>
      </c>
      <c r="H71" s="9">
        <v>44630</v>
      </c>
      <c r="I71" s="7" t="s">
        <v>280</v>
      </c>
      <c r="J71" s="24">
        <v>2176623</v>
      </c>
      <c r="K71" s="24">
        <v>0</v>
      </c>
      <c r="L71" s="24">
        <v>0</v>
      </c>
      <c r="M71" s="24">
        <v>2176623</v>
      </c>
      <c r="N71" s="11" t="s">
        <v>156</v>
      </c>
      <c r="O71" s="12">
        <v>0</v>
      </c>
      <c r="P71" s="12">
        <v>0</v>
      </c>
      <c r="Q71" s="12">
        <v>0</v>
      </c>
      <c r="R71" s="25"/>
      <c r="S71" s="26"/>
      <c r="T71" s="10"/>
      <c r="U71" s="10"/>
      <c r="V71" s="10"/>
      <c r="W71" s="10"/>
      <c r="X71" s="22" t="s">
        <v>299</v>
      </c>
      <c r="Y71" s="1">
        <v>0</v>
      </c>
      <c r="Z71" s="1">
        <v>0</v>
      </c>
      <c r="AA71" s="1">
        <v>0</v>
      </c>
      <c r="AB71" s="1">
        <v>0</v>
      </c>
      <c r="AC71" s="1">
        <v>2176623</v>
      </c>
      <c r="AD71" s="15" t="s">
        <v>253</v>
      </c>
      <c r="AE71" s="16">
        <v>0</v>
      </c>
      <c r="AF71" s="28">
        <v>0</v>
      </c>
      <c r="AG71" s="17">
        <v>0</v>
      </c>
      <c r="AH71" s="17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7">
        <v>0</v>
      </c>
      <c r="AS71" s="16">
        <v>0</v>
      </c>
      <c r="AT71" s="16">
        <v>0</v>
      </c>
      <c r="AU71" s="1">
        <v>0</v>
      </c>
      <c r="AV71" s="17">
        <v>0</v>
      </c>
      <c r="AW71" s="16">
        <v>0</v>
      </c>
      <c r="AX71" s="16">
        <v>0</v>
      </c>
      <c r="AY71" s="22" t="s">
        <v>301</v>
      </c>
    </row>
    <row r="72" spans="1:51" ht="15" customHeight="1" x14ac:dyDescent="0.25">
      <c r="A72" s="6">
        <v>8184977</v>
      </c>
      <c r="B72" s="7" t="s">
        <v>71</v>
      </c>
      <c r="C72" s="7" t="s">
        <v>168</v>
      </c>
      <c r="D72" s="7">
        <v>824001398</v>
      </c>
      <c r="E72" s="8" t="s">
        <v>221</v>
      </c>
      <c r="F72" s="7">
        <v>673650</v>
      </c>
      <c r="G72" s="9">
        <v>44579</v>
      </c>
      <c r="H72" s="9">
        <v>44630</v>
      </c>
      <c r="I72" s="7" t="s">
        <v>280</v>
      </c>
      <c r="J72" s="24">
        <v>420200</v>
      </c>
      <c r="K72" s="24">
        <v>0</v>
      </c>
      <c r="L72" s="24">
        <v>0</v>
      </c>
      <c r="M72" s="24">
        <v>420200</v>
      </c>
      <c r="N72" s="11" t="s">
        <v>156</v>
      </c>
      <c r="O72" s="12">
        <v>0</v>
      </c>
      <c r="P72" s="12">
        <v>0</v>
      </c>
      <c r="Q72" s="12">
        <v>0</v>
      </c>
      <c r="R72" s="25"/>
      <c r="S72" s="26"/>
      <c r="T72" s="10"/>
      <c r="U72" s="10"/>
      <c r="V72" s="10"/>
      <c r="W72" s="10"/>
      <c r="X72" s="22" t="s">
        <v>299</v>
      </c>
      <c r="Y72" s="1">
        <v>0</v>
      </c>
      <c r="Z72" s="1">
        <v>0</v>
      </c>
      <c r="AA72" s="1">
        <v>0</v>
      </c>
      <c r="AB72" s="1">
        <v>0</v>
      </c>
      <c r="AC72" s="1">
        <v>420200</v>
      </c>
      <c r="AD72" s="15" t="s">
        <v>253</v>
      </c>
      <c r="AE72" s="16">
        <v>0</v>
      </c>
      <c r="AF72" s="28">
        <v>0</v>
      </c>
      <c r="AG72" s="17">
        <v>0</v>
      </c>
      <c r="AH72" s="17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7">
        <v>0</v>
      </c>
      <c r="AS72" s="16">
        <v>0</v>
      </c>
      <c r="AT72" s="16">
        <v>0</v>
      </c>
      <c r="AU72" s="1">
        <v>0</v>
      </c>
      <c r="AV72" s="17">
        <v>0</v>
      </c>
      <c r="AW72" s="16">
        <v>0</v>
      </c>
      <c r="AX72" s="16">
        <v>0</v>
      </c>
      <c r="AY72" s="22" t="s">
        <v>301</v>
      </c>
    </row>
    <row r="73" spans="1:51" ht="15" customHeight="1" x14ac:dyDescent="0.25">
      <c r="A73" s="6">
        <v>8185732</v>
      </c>
      <c r="B73" s="7" t="s">
        <v>72</v>
      </c>
      <c r="C73" s="7" t="s">
        <v>168</v>
      </c>
      <c r="D73" s="7">
        <v>824001398</v>
      </c>
      <c r="E73" s="8" t="s">
        <v>221</v>
      </c>
      <c r="F73" s="7">
        <v>673472</v>
      </c>
      <c r="G73" s="9">
        <v>44581</v>
      </c>
      <c r="H73" s="9">
        <v>44630</v>
      </c>
      <c r="I73" s="7" t="s">
        <v>280</v>
      </c>
      <c r="J73" s="24">
        <v>90600</v>
      </c>
      <c r="K73" s="24">
        <v>0</v>
      </c>
      <c r="L73" s="24">
        <v>0</v>
      </c>
      <c r="M73" s="24">
        <v>90600</v>
      </c>
      <c r="N73" s="11" t="s">
        <v>156</v>
      </c>
      <c r="O73" s="12">
        <v>0</v>
      </c>
      <c r="P73" s="12">
        <v>0</v>
      </c>
      <c r="Q73" s="12">
        <v>0</v>
      </c>
      <c r="R73" s="25"/>
      <c r="S73" s="26"/>
      <c r="T73" s="10"/>
      <c r="U73" s="10"/>
      <c r="V73" s="10"/>
      <c r="W73" s="10"/>
      <c r="X73" s="22" t="s">
        <v>299</v>
      </c>
      <c r="Y73" s="1">
        <v>0</v>
      </c>
      <c r="Z73" s="1">
        <v>0</v>
      </c>
      <c r="AA73" s="1">
        <v>0</v>
      </c>
      <c r="AB73" s="1">
        <v>0</v>
      </c>
      <c r="AC73" s="1">
        <v>90600</v>
      </c>
      <c r="AD73" s="15" t="s">
        <v>253</v>
      </c>
      <c r="AE73" s="16">
        <v>0</v>
      </c>
      <c r="AF73" s="28">
        <v>0</v>
      </c>
      <c r="AG73" s="17">
        <v>0</v>
      </c>
      <c r="AH73" s="17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7">
        <v>0</v>
      </c>
      <c r="AS73" s="16">
        <v>0</v>
      </c>
      <c r="AT73" s="16">
        <v>0</v>
      </c>
      <c r="AU73" s="1">
        <v>0</v>
      </c>
      <c r="AV73" s="17">
        <v>0</v>
      </c>
      <c r="AW73" s="16">
        <v>0</v>
      </c>
      <c r="AX73" s="16">
        <v>0</v>
      </c>
      <c r="AY73" s="22" t="s">
        <v>301</v>
      </c>
    </row>
    <row r="74" spans="1:51" ht="15" customHeight="1" x14ac:dyDescent="0.25">
      <c r="A74" s="6">
        <v>8187609</v>
      </c>
      <c r="B74" s="7" t="s">
        <v>73</v>
      </c>
      <c r="C74" s="7" t="s">
        <v>168</v>
      </c>
      <c r="D74" s="7">
        <v>824001398</v>
      </c>
      <c r="E74" s="8" t="s">
        <v>221</v>
      </c>
      <c r="F74" s="7">
        <v>673650</v>
      </c>
      <c r="G74" s="9">
        <v>44585</v>
      </c>
      <c r="H74" s="9">
        <v>44630</v>
      </c>
      <c r="I74" s="7" t="s">
        <v>280</v>
      </c>
      <c r="J74" s="24">
        <v>40000</v>
      </c>
      <c r="K74" s="24">
        <v>0</v>
      </c>
      <c r="L74" s="24">
        <v>0</v>
      </c>
      <c r="M74" s="24">
        <v>40000</v>
      </c>
      <c r="N74" s="11" t="s">
        <v>156</v>
      </c>
      <c r="O74" s="12">
        <v>0</v>
      </c>
      <c r="P74" s="12">
        <v>0</v>
      </c>
      <c r="Q74" s="12">
        <v>0</v>
      </c>
      <c r="R74" s="25"/>
      <c r="S74" s="26"/>
      <c r="T74" s="10"/>
      <c r="U74" s="10"/>
      <c r="V74" s="10"/>
      <c r="W74" s="10"/>
      <c r="X74" s="22" t="s">
        <v>299</v>
      </c>
      <c r="Y74" s="1">
        <v>0</v>
      </c>
      <c r="Z74" s="1">
        <v>0</v>
      </c>
      <c r="AA74" s="1">
        <v>0</v>
      </c>
      <c r="AB74" s="1">
        <v>0</v>
      </c>
      <c r="AC74" s="1">
        <v>40000</v>
      </c>
      <c r="AD74" s="15" t="s">
        <v>253</v>
      </c>
      <c r="AE74" s="16">
        <v>0</v>
      </c>
      <c r="AF74" s="28">
        <v>0</v>
      </c>
      <c r="AG74" s="17">
        <v>0</v>
      </c>
      <c r="AH74" s="17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7">
        <v>0</v>
      </c>
      <c r="AS74" s="16">
        <v>0</v>
      </c>
      <c r="AT74" s="16">
        <v>0</v>
      </c>
      <c r="AU74" s="1">
        <v>0</v>
      </c>
      <c r="AV74" s="17">
        <v>0</v>
      </c>
      <c r="AW74" s="16">
        <v>0</v>
      </c>
      <c r="AX74" s="16">
        <v>0</v>
      </c>
      <c r="AY74" s="22" t="s">
        <v>301</v>
      </c>
    </row>
    <row r="75" spans="1:51" ht="15" customHeight="1" x14ac:dyDescent="0.25">
      <c r="A75" s="6">
        <v>8188255</v>
      </c>
      <c r="B75" s="7" t="s">
        <v>74</v>
      </c>
      <c r="C75" s="7" t="s">
        <v>168</v>
      </c>
      <c r="D75" s="7">
        <v>824001398</v>
      </c>
      <c r="E75" s="8" t="s">
        <v>221</v>
      </c>
      <c r="F75" s="7">
        <v>673650</v>
      </c>
      <c r="G75" s="9">
        <v>44586</v>
      </c>
      <c r="H75" s="9">
        <v>44630</v>
      </c>
      <c r="I75" s="7" t="s">
        <v>280</v>
      </c>
      <c r="J75" s="24">
        <v>57800</v>
      </c>
      <c r="K75" s="24">
        <v>0</v>
      </c>
      <c r="L75" s="24">
        <v>0</v>
      </c>
      <c r="M75" s="24">
        <v>57800</v>
      </c>
      <c r="N75" s="11" t="s">
        <v>156</v>
      </c>
      <c r="O75" s="12">
        <v>0</v>
      </c>
      <c r="P75" s="12">
        <v>0</v>
      </c>
      <c r="Q75" s="12">
        <v>0</v>
      </c>
      <c r="R75" s="25"/>
      <c r="S75" s="26"/>
      <c r="T75" s="10"/>
      <c r="U75" s="10"/>
      <c r="V75" s="10"/>
      <c r="W75" s="10"/>
      <c r="X75" s="22" t="s">
        <v>299</v>
      </c>
      <c r="Y75" s="1">
        <v>0</v>
      </c>
      <c r="Z75" s="1">
        <v>0</v>
      </c>
      <c r="AA75" s="1">
        <v>0</v>
      </c>
      <c r="AB75" s="1">
        <v>0</v>
      </c>
      <c r="AC75" s="1">
        <v>57800</v>
      </c>
      <c r="AD75" s="15" t="s">
        <v>253</v>
      </c>
      <c r="AE75" s="16">
        <v>0</v>
      </c>
      <c r="AF75" s="28">
        <v>0</v>
      </c>
      <c r="AG75" s="17">
        <v>0</v>
      </c>
      <c r="AH75" s="17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7">
        <v>0</v>
      </c>
      <c r="AS75" s="16">
        <v>0</v>
      </c>
      <c r="AT75" s="16">
        <v>0</v>
      </c>
      <c r="AU75" s="1">
        <v>0</v>
      </c>
      <c r="AV75" s="17">
        <v>0</v>
      </c>
      <c r="AW75" s="16">
        <v>0</v>
      </c>
      <c r="AX75" s="16">
        <v>0</v>
      </c>
      <c r="AY75" s="22" t="s">
        <v>301</v>
      </c>
    </row>
    <row r="76" spans="1:51" ht="15" customHeight="1" x14ac:dyDescent="0.25">
      <c r="A76" s="6">
        <v>8194222</v>
      </c>
      <c r="B76" s="7" t="s">
        <v>75</v>
      </c>
      <c r="C76" s="7" t="s">
        <v>168</v>
      </c>
      <c r="D76" s="7">
        <v>824001398</v>
      </c>
      <c r="E76" s="8" t="s">
        <v>221</v>
      </c>
      <c r="F76" s="7">
        <v>673761</v>
      </c>
      <c r="G76" s="9">
        <v>44598</v>
      </c>
      <c r="H76" s="9">
        <v>44630</v>
      </c>
      <c r="I76" s="7" t="s">
        <v>280</v>
      </c>
      <c r="J76" s="24">
        <v>1758291</v>
      </c>
      <c r="K76" s="24">
        <v>0</v>
      </c>
      <c r="L76" s="24">
        <v>0</v>
      </c>
      <c r="M76" s="24">
        <v>1758291</v>
      </c>
      <c r="N76" s="11" t="s">
        <v>156</v>
      </c>
      <c r="O76" s="12">
        <v>0</v>
      </c>
      <c r="P76" s="12">
        <v>0</v>
      </c>
      <c r="Q76" s="12">
        <v>0</v>
      </c>
      <c r="R76" s="25"/>
      <c r="S76" s="26"/>
      <c r="T76" s="10"/>
      <c r="U76" s="10"/>
      <c r="V76" s="10"/>
      <c r="W76" s="10"/>
      <c r="X76" s="22" t="s">
        <v>299</v>
      </c>
      <c r="Y76" s="1">
        <v>0</v>
      </c>
      <c r="Z76" s="1">
        <v>0</v>
      </c>
      <c r="AA76" s="1">
        <v>0</v>
      </c>
      <c r="AB76" s="1">
        <v>0</v>
      </c>
      <c r="AC76" s="1">
        <v>1758291</v>
      </c>
      <c r="AD76" s="15" t="s">
        <v>253</v>
      </c>
      <c r="AE76" s="16">
        <v>0</v>
      </c>
      <c r="AF76" s="28">
        <v>0</v>
      </c>
      <c r="AG76" s="17">
        <v>0</v>
      </c>
      <c r="AH76" s="17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7">
        <v>0</v>
      </c>
      <c r="AS76" s="16">
        <v>0</v>
      </c>
      <c r="AT76" s="16">
        <v>0</v>
      </c>
      <c r="AU76" s="1">
        <v>0</v>
      </c>
      <c r="AV76" s="17">
        <v>0</v>
      </c>
      <c r="AW76" s="16">
        <v>0</v>
      </c>
      <c r="AX76" s="16">
        <v>0</v>
      </c>
      <c r="AY76" s="22" t="s">
        <v>301</v>
      </c>
    </row>
    <row r="77" spans="1:51" ht="15" customHeight="1" x14ac:dyDescent="0.25">
      <c r="A77" s="6">
        <v>8207152</v>
      </c>
      <c r="B77" s="7" t="s">
        <v>77</v>
      </c>
      <c r="C77" s="7" t="s">
        <v>168</v>
      </c>
      <c r="D77" s="7">
        <v>824001398</v>
      </c>
      <c r="E77" s="8" t="s">
        <v>221</v>
      </c>
      <c r="F77" s="7">
        <v>673996</v>
      </c>
      <c r="G77" s="9">
        <v>44625</v>
      </c>
      <c r="H77" s="9">
        <v>44662</v>
      </c>
      <c r="I77" s="7" t="s">
        <v>279</v>
      </c>
      <c r="J77" s="24">
        <v>2472576</v>
      </c>
      <c r="K77" s="24">
        <v>0</v>
      </c>
      <c r="L77" s="24">
        <v>0</v>
      </c>
      <c r="M77" s="24">
        <v>2472576</v>
      </c>
      <c r="N77" s="11" t="s">
        <v>156</v>
      </c>
      <c r="O77" s="12">
        <v>0</v>
      </c>
      <c r="P77" s="12">
        <v>0</v>
      </c>
      <c r="Q77" s="12">
        <v>0</v>
      </c>
      <c r="R77" s="25"/>
      <c r="S77" s="26"/>
      <c r="T77" s="10" t="s">
        <v>203</v>
      </c>
      <c r="U77" s="10" t="s">
        <v>202</v>
      </c>
      <c r="V77" s="22"/>
      <c r="W77" s="10"/>
      <c r="X77" s="22" t="s">
        <v>297</v>
      </c>
      <c r="Y77" s="1">
        <v>0</v>
      </c>
      <c r="Z77" s="1">
        <v>0</v>
      </c>
      <c r="AA77" s="1">
        <v>2472576</v>
      </c>
      <c r="AB77" s="1">
        <v>0</v>
      </c>
      <c r="AC77" s="1">
        <v>0</v>
      </c>
      <c r="AD77" s="15" t="s">
        <v>254</v>
      </c>
      <c r="AE77" s="16">
        <v>0</v>
      </c>
      <c r="AF77" s="28">
        <v>0</v>
      </c>
      <c r="AG77" s="17">
        <v>0</v>
      </c>
      <c r="AH77" s="17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7">
        <v>0</v>
      </c>
      <c r="AS77" s="16">
        <v>0</v>
      </c>
      <c r="AT77" s="16">
        <v>0</v>
      </c>
      <c r="AU77" s="1">
        <v>0</v>
      </c>
      <c r="AV77" s="17">
        <v>0</v>
      </c>
      <c r="AW77" s="16">
        <v>0</v>
      </c>
      <c r="AX77" s="16">
        <v>0</v>
      </c>
      <c r="AY77" s="29" t="s">
        <v>314</v>
      </c>
    </row>
    <row r="78" spans="1:51" ht="15" customHeight="1" x14ac:dyDescent="0.25">
      <c r="A78" s="6">
        <v>8219664</v>
      </c>
      <c r="B78" s="7" t="s">
        <v>78</v>
      </c>
      <c r="C78" s="7" t="s">
        <v>168</v>
      </c>
      <c r="D78" s="7">
        <v>824001398</v>
      </c>
      <c r="E78" s="8" t="s">
        <v>221</v>
      </c>
      <c r="F78" s="7">
        <v>673996</v>
      </c>
      <c r="G78" s="9">
        <v>44651</v>
      </c>
      <c r="H78" s="9">
        <v>44662</v>
      </c>
      <c r="I78" s="7" t="s">
        <v>279</v>
      </c>
      <c r="J78" s="24">
        <v>65700</v>
      </c>
      <c r="K78" s="24">
        <v>0</v>
      </c>
      <c r="L78" s="24">
        <v>0</v>
      </c>
      <c r="M78" s="24">
        <v>65700</v>
      </c>
      <c r="N78" s="11" t="s">
        <v>156</v>
      </c>
      <c r="O78" s="12">
        <v>0</v>
      </c>
      <c r="P78" s="12">
        <v>0</v>
      </c>
      <c r="Q78" s="12">
        <v>0</v>
      </c>
      <c r="R78" s="25"/>
      <c r="S78" s="26"/>
      <c r="T78" s="10" t="s">
        <v>203</v>
      </c>
      <c r="U78" s="10" t="s">
        <v>202</v>
      </c>
      <c r="V78" s="10"/>
      <c r="W78" s="10"/>
      <c r="X78" s="22" t="s">
        <v>297</v>
      </c>
      <c r="Y78" s="1">
        <v>0</v>
      </c>
      <c r="Z78" s="1">
        <v>0</v>
      </c>
      <c r="AA78" s="1">
        <v>65700</v>
      </c>
      <c r="AB78" s="1">
        <v>0</v>
      </c>
      <c r="AC78" s="1">
        <v>0</v>
      </c>
      <c r="AD78" s="15" t="s">
        <v>254</v>
      </c>
      <c r="AE78" s="16">
        <v>0</v>
      </c>
      <c r="AF78" s="28">
        <v>0</v>
      </c>
      <c r="AG78" s="17">
        <v>0</v>
      </c>
      <c r="AH78" s="17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7">
        <v>0</v>
      </c>
      <c r="AS78" s="16">
        <v>0</v>
      </c>
      <c r="AT78" s="16">
        <v>0</v>
      </c>
      <c r="AU78" s="1">
        <v>0</v>
      </c>
      <c r="AV78" s="17">
        <v>0</v>
      </c>
      <c r="AW78" s="16">
        <v>0</v>
      </c>
      <c r="AX78" s="16">
        <v>0</v>
      </c>
      <c r="AY78" s="29" t="s">
        <v>314</v>
      </c>
    </row>
    <row r="79" spans="1:51" ht="15" customHeight="1" x14ac:dyDescent="0.25">
      <c r="A79" s="6">
        <v>8220177</v>
      </c>
      <c r="B79" s="7" t="s">
        <v>79</v>
      </c>
      <c r="C79" s="7" t="s">
        <v>168</v>
      </c>
      <c r="D79" s="7">
        <v>824001398</v>
      </c>
      <c r="E79" s="8" t="s">
        <v>221</v>
      </c>
      <c r="F79" s="7">
        <v>675026</v>
      </c>
      <c r="G79" s="9">
        <v>44652</v>
      </c>
      <c r="H79" s="9">
        <v>44769</v>
      </c>
      <c r="I79" s="7" t="s">
        <v>280</v>
      </c>
      <c r="J79" s="24">
        <v>284400</v>
      </c>
      <c r="K79" s="24">
        <v>0</v>
      </c>
      <c r="L79" s="24">
        <v>0</v>
      </c>
      <c r="M79" s="24">
        <v>284400</v>
      </c>
      <c r="N79" s="11" t="s">
        <v>156</v>
      </c>
      <c r="O79" s="12">
        <v>0</v>
      </c>
      <c r="P79" s="12">
        <v>0</v>
      </c>
      <c r="Q79" s="12">
        <v>0</v>
      </c>
      <c r="R79" s="25"/>
      <c r="S79" s="26"/>
      <c r="T79" s="10"/>
      <c r="U79" s="10"/>
      <c r="V79" s="10"/>
      <c r="W79" s="10"/>
      <c r="X79" s="22" t="s">
        <v>297</v>
      </c>
      <c r="Y79" s="1">
        <v>0</v>
      </c>
      <c r="Z79" s="1">
        <v>0</v>
      </c>
      <c r="AA79" s="1">
        <v>284400</v>
      </c>
      <c r="AB79" s="1">
        <v>0</v>
      </c>
      <c r="AC79" s="1">
        <v>0</v>
      </c>
      <c r="AD79" s="15" t="s">
        <v>254</v>
      </c>
      <c r="AE79" s="16">
        <v>0</v>
      </c>
      <c r="AF79" s="28">
        <v>0</v>
      </c>
      <c r="AG79" s="17">
        <v>0</v>
      </c>
      <c r="AH79" s="17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7">
        <v>0</v>
      </c>
      <c r="AS79" s="16">
        <v>0</v>
      </c>
      <c r="AT79" s="16">
        <v>0</v>
      </c>
      <c r="AU79" s="1">
        <v>0</v>
      </c>
      <c r="AV79" s="17">
        <v>0</v>
      </c>
      <c r="AW79" s="16">
        <v>0</v>
      </c>
      <c r="AX79" s="16">
        <v>0</v>
      </c>
      <c r="AY79" s="22" t="s">
        <v>315</v>
      </c>
    </row>
    <row r="80" spans="1:51" ht="15" customHeight="1" x14ac:dyDescent="0.25">
      <c r="A80" s="6">
        <v>8220343</v>
      </c>
      <c r="B80" s="7" t="s">
        <v>80</v>
      </c>
      <c r="C80" s="7" t="s">
        <v>168</v>
      </c>
      <c r="D80" s="7">
        <v>824001398</v>
      </c>
      <c r="E80" s="8" t="s">
        <v>221</v>
      </c>
      <c r="F80" s="7">
        <v>674531</v>
      </c>
      <c r="G80" s="9">
        <v>44652</v>
      </c>
      <c r="H80" s="9">
        <v>44769</v>
      </c>
      <c r="I80" s="7" t="s">
        <v>280</v>
      </c>
      <c r="J80" s="24">
        <v>2114968</v>
      </c>
      <c r="K80" s="24">
        <v>0</v>
      </c>
      <c r="L80" s="24">
        <v>0</v>
      </c>
      <c r="M80" s="24">
        <v>2114968</v>
      </c>
      <c r="N80" s="11" t="s">
        <v>156</v>
      </c>
      <c r="O80" s="12">
        <v>0</v>
      </c>
      <c r="P80" s="12">
        <v>0</v>
      </c>
      <c r="Q80" s="12">
        <v>0</v>
      </c>
      <c r="R80" s="25"/>
      <c r="S80" s="26"/>
      <c r="T80" s="10"/>
      <c r="U80" s="10"/>
      <c r="V80" s="10"/>
      <c r="W80" s="10"/>
      <c r="X80" s="22" t="s">
        <v>297</v>
      </c>
      <c r="Y80" s="1">
        <v>0</v>
      </c>
      <c r="Z80" s="1">
        <v>0</v>
      </c>
      <c r="AA80" s="1">
        <v>2114968</v>
      </c>
      <c r="AB80" s="1">
        <v>0</v>
      </c>
      <c r="AC80" s="1">
        <v>0</v>
      </c>
      <c r="AD80" s="15" t="s">
        <v>254</v>
      </c>
      <c r="AE80" s="16">
        <v>0</v>
      </c>
      <c r="AF80" s="28">
        <v>0</v>
      </c>
      <c r="AG80" s="17">
        <v>0</v>
      </c>
      <c r="AH80" s="17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7">
        <v>0</v>
      </c>
      <c r="AS80" s="16">
        <v>0</v>
      </c>
      <c r="AT80" s="16">
        <v>0</v>
      </c>
      <c r="AU80" s="1">
        <v>0</v>
      </c>
      <c r="AV80" s="17">
        <v>0</v>
      </c>
      <c r="AW80" s="16">
        <v>0</v>
      </c>
      <c r="AX80" s="16">
        <v>0</v>
      </c>
      <c r="AY80" s="22" t="s">
        <v>315</v>
      </c>
    </row>
    <row r="81" spans="1:51" ht="15" customHeight="1" x14ac:dyDescent="0.25">
      <c r="A81" s="6">
        <v>9236575</v>
      </c>
      <c r="B81" s="7" t="s">
        <v>230</v>
      </c>
      <c r="C81" s="7" t="s">
        <v>168</v>
      </c>
      <c r="D81" s="7">
        <v>824001398</v>
      </c>
      <c r="E81" s="8" t="s">
        <v>221</v>
      </c>
      <c r="F81" s="7">
        <v>684463</v>
      </c>
      <c r="G81" s="9">
        <v>45603</v>
      </c>
      <c r="H81" s="9">
        <v>45641</v>
      </c>
      <c r="I81" s="7" t="s">
        <v>280</v>
      </c>
      <c r="J81" s="24">
        <v>36400</v>
      </c>
      <c r="K81" s="24">
        <v>0</v>
      </c>
      <c r="L81" s="24">
        <v>0</v>
      </c>
      <c r="M81" s="24">
        <v>36400</v>
      </c>
      <c r="N81" s="11" t="s">
        <v>159</v>
      </c>
      <c r="O81" s="12">
        <v>0</v>
      </c>
      <c r="P81" s="12">
        <v>0</v>
      </c>
      <c r="Q81" s="12">
        <v>0</v>
      </c>
      <c r="R81" s="25"/>
      <c r="S81" s="26"/>
      <c r="T81" s="10"/>
      <c r="U81" s="10"/>
      <c r="V81" s="10"/>
      <c r="W81" s="10"/>
      <c r="X81" s="22" t="s">
        <v>344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5">
        <v>0</v>
      </c>
      <c r="AE81" s="16">
        <v>9236575</v>
      </c>
      <c r="AF81" s="28" t="s">
        <v>255</v>
      </c>
      <c r="AG81" s="17">
        <v>45603</v>
      </c>
      <c r="AH81" s="17">
        <v>45645</v>
      </c>
      <c r="AI81" s="1">
        <v>36400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36400</v>
      </c>
      <c r="AP81" s="1">
        <v>0</v>
      </c>
      <c r="AQ81" s="1">
        <v>0</v>
      </c>
      <c r="AR81" s="17">
        <v>0</v>
      </c>
      <c r="AS81" s="16">
        <v>0</v>
      </c>
      <c r="AT81" s="16">
        <v>0</v>
      </c>
      <c r="AU81" s="1">
        <v>0</v>
      </c>
      <c r="AV81" s="17">
        <v>0</v>
      </c>
      <c r="AW81" s="16">
        <v>0</v>
      </c>
      <c r="AX81" s="16">
        <v>0</v>
      </c>
      <c r="AY81" s="29" t="s">
        <v>303</v>
      </c>
    </row>
    <row r="82" spans="1:51" ht="15" customHeight="1" x14ac:dyDescent="0.25">
      <c r="A82" s="6">
        <v>8221173</v>
      </c>
      <c r="B82" s="7" t="s">
        <v>82</v>
      </c>
      <c r="C82" s="7" t="s">
        <v>168</v>
      </c>
      <c r="D82" s="7">
        <v>824001398</v>
      </c>
      <c r="E82" s="8" t="s">
        <v>221</v>
      </c>
      <c r="F82" s="7">
        <v>675026</v>
      </c>
      <c r="G82" s="9">
        <v>44654</v>
      </c>
      <c r="H82" s="9">
        <v>44769</v>
      </c>
      <c r="I82" s="7" t="s">
        <v>280</v>
      </c>
      <c r="J82" s="24">
        <v>452656</v>
      </c>
      <c r="K82" s="24">
        <v>0</v>
      </c>
      <c r="L82" s="24">
        <v>0</v>
      </c>
      <c r="M82" s="24">
        <v>452656</v>
      </c>
      <c r="N82" s="11" t="s">
        <v>156</v>
      </c>
      <c r="O82" s="12">
        <v>0</v>
      </c>
      <c r="P82" s="12">
        <v>0</v>
      </c>
      <c r="Q82" s="12">
        <v>0</v>
      </c>
      <c r="R82" s="25"/>
      <c r="S82" s="26"/>
      <c r="T82" s="10"/>
      <c r="U82" s="10"/>
      <c r="V82" s="10"/>
      <c r="W82" s="10"/>
      <c r="X82" s="22" t="s">
        <v>297</v>
      </c>
      <c r="Y82" s="1">
        <v>0</v>
      </c>
      <c r="Z82" s="1">
        <v>0</v>
      </c>
      <c r="AA82" s="1">
        <v>452656</v>
      </c>
      <c r="AB82" s="1">
        <v>0</v>
      </c>
      <c r="AC82" s="1">
        <v>0</v>
      </c>
      <c r="AD82" s="15" t="s">
        <v>254</v>
      </c>
      <c r="AE82" s="16">
        <v>0</v>
      </c>
      <c r="AF82" s="28">
        <v>0</v>
      </c>
      <c r="AG82" s="17">
        <v>0</v>
      </c>
      <c r="AH82" s="17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7">
        <v>0</v>
      </c>
      <c r="AS82" s="16">
        <v>0</v>
      </c>
      <c r="AT82" s="16">
        <v>0</v>
      </c>
      <c r="AU82" s="1">
        <v>0</v>
      </c>
      <c r="AV82" s="17">
        <v>0</v>
      </c>
      <c r="AW82" s="16">
        <v>0</v>
      </c>
      <c r="AX82" s="16">
        <v>0</v>
      </c>
      <c r="AY82" s="22" t="s">
        <v>315</v>
      </c>
    </row>
    <row r="83" spans="1:51" ht="15" customHeight="1" x14ac:dyDescent="0.25">
      <c r="A83" s="6">
        <v>8221260</v>
      </c>
      <c r="B83" s="7" t="s">
        <v>83</v>
      </c>
      <c r="C83" s="7" t="s">
        <v>168</v>
      </c>
      <c r="D83" s="7">
        <v>824001398</v>
      </c>
      <c r="E83" s="8" t="s">
        <v>221</v>
      </c>
      <c r="F83" s="7">
        <v>674531</v>
      </c>
      <c r="G83" s="9">
        <v>44655</v>
      </c>
      <c r="H83" s="9">
        <v>44769</v>
      </c>
      <c r="I83" s="7" t="s">
        <v>280</v>
      </c>
      <c r="J83" s="24">
        <v>222100</v>
      </c>
      <c r="K83" s="24">
        <v>0</v>
      </c>
      <c r="L83" s="24">
        <v>0</v>
      </c>
      <c r="M83" s="24">
        <v>222100</v>
      </c>
      <c r="N83" s="11" t="s">
        <v>156</v>
      </c>
      <c r="O83" s="12">
        <v>0</v>
      </c>
      <c r="P83" s="12">
        <v>0</v>
      </c>
      <c r="Q83" s="12">
        <v>0</v>
      </c>
      <c r="R83" s="25"/>
      <c r="S83" s="26"/>
      <c r="T83" s="10"/>
      <c r="U83" s="10"/>
      <c r="V83" s="10"/>
      <c r="W83" s="10"/>
      <c r="X83" s="22" t="s">
        <v>297</v>
      </c>
      <c r="Y83" s="1">
        <v>0</v>
      </c>
      <c r="Z83" s="1">
        <v>0</v>
      </c>
      <c r="AA83" s="1">
        <v>222100</v>
      </c>
      <c r="AB83" s="1">
        <v>0</v>
      </c>
      <c r="AC83" s="1">
        <v>0</v>
      </c>
      <c r="AD83" s="15" t="s">
        <v>254</v>
      </c>
      <c r="AE83" s="16">
        <v>0</v>
      </c>
      <c r="AF83" s="28">
        <v>0</v>
      </c>
      <c r="AG83" s="17">
        <v>0</v>
      </c>
      <c r="AH83" s="17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7">
        <v>0</v>
      </c>
      <c r="AS83" s="16">
        <v>0</v>
      </c>
      <c r="AT83" s="16">
        <v>0</v>
      </c>
      <c r="AU83" s="1">
        <v>0</v>
      </c>
      <c r="AV83" s="17">
        <v>0</v>
      </c>
      <c r="AW83" s="16">
        <v>0</v>
      </c>
      <c r="AX83" s="16">
        <v>0</v>
      </c>
      <c r="AY83" s="22" t="s">
        <v>315</v>
      </c>
    </row>
    <row r="84" spans="1:51" ht="15" customHeight="1" x14ac:dyDescent="0.25">
      <c r="A84" s="6">
        <v>9237582</v>
      </c>
      <c r="B84" s="7" t="s">
        <v>232</v>
      </c>
      <c r="C84" s="7" t="s">
        <v>168</v>
      </c>
      <c r="D84" s="7">
        <v>824001398</v>
      </c>
      <c r="E84" s="8" t="s">
        <v>221</v>
      </c>
      <c r="F84" s="7">
        <v>684463</v>
      </c>
      <c r="G84" s="9">
        <v>45607</v>
      </c>
      <c r="H84" s="9">
        <v>45641</v>
      </c>
      <c r="I84" s="7" t="s">
        <v>280</v>
      </c>
      <c r="J84" s="24">
        <v>86967</v>
      </c>
      <c r="K84" s="24">
        <v>0</v>
      </c>
      <c r="L84" s="24">
        <v>0</v>
      </c>
      <c r="M84" s="24">
        <v>86967</v>
      </c>
      <c r="N84" s="11" t="s">
        <v>159</v>
      </c>
      <c r="O84" s="12">
        <v>0</v>
      </c>
      <c r="P84" s="12">
        <v>0</v>
      </c>
      <c r="Q84" s="12">
        <v>0</v>
      </c>
      <c r="R84" s="25"/>
      <c r="S84" s="26"/>
      <c r="T84" s="10"/>
      <c r="U84" s="10"/>
      <c r="V84" s="10"/>
      <c r="W84" s="10"/>
      <c r="X84" s="22" t="s">
        <v>344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5">
        <v>0</v>
      </c>
      <c r="AE84" s="16">
        <v>9237582</v>
      </c>
      <c r="AF84" s="28" t="s">
        <v>255</v>
      </c>
      <c r="AG84" s="17">
        <v>45608</v>
      </c>
      <c r="AH84" s="17">
        <v>45645</v>
      </c>
      <c r="AI84" s="1">
        <v>86967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86967</v>
      </c>
      <c r="AP84" s="1">
        <v>0</v>
      </c>
      <c r="AQ84" s="1">
        <v>0</v>
      </c>
      <c r="AR84" s="17">
        <v>0</v>
      </c>
      <c r="AS84" s="16">
        <v>0</v>
      </c>
      <c r="AT84" s="16">
        <v>0</v>
      </c>
      <c r="AU84" s="1">
        <v>0</v>
      </c>
      <c r="AV84" s="17">
        <v>0</v>
      </c>
      <c r="AW84" s="16">
        <v>0</v>
      </c>
      <c r="AX84" s="16">
        <v>0</v>
      </c>
      <c r="AY84" s="29" t="s">
        <v>303</v>
      </c>
    </row>
    <row r="85" spans="1:51" ht="15" customHeight="1" x14ac:dyDescent="0.25">
      <c r="A85" s="6">
        <v>8232566</v>
      </c>
      <c r="B85" s="7" t="s">
        <v>85</v>
      </c>
      <c r="C85" s="7" t="s">
        <v>168</v>
      </c>
      <c r="D85" s="7">
        <v>824001398</v>
      </c>
      <c r="E85" s="8" t="s">
        <v>221</v>
      </c>
      <c r="F85" s="7">
        <v>674751</v>
      </c>
      <c r="G85" s="9">
        <v>44672</v>
      </c>
      <c r="H85" s="9">
        <v>44769</v>
      </c>
      <c r="I85" s="7" t="s">
        <v>280</v>
      </c>
      <c r="J85" s="24">
        <v>65700</v>
      </c>
      <c r="K85" s="24">
        <v>0</v>
      </c>
      <c r="L85" s="24">
        <v>0</v>
      </c>
      <c r="M85" s="24">
        <v>65700</v>
      </c>
      <c r="N85" s="11" t="s">
        <v>156</v>
      </c>
      <c r="O85" s="12">
        <v>0</v>
      </c>
      <c r="P85" s="12">
        <v>0</v>
      </c>
      <c r="Q85" s="12">
        <v>0</v>
      </c>
      <c r="R85" s="25"/>
      <c r="S85" s="26"/>
      <c r="T85" s="10"/>
      <c r="U85" s="10"/>
      <c r="V85" s="10"/>
      <c r="W85" s="10"/>
      <c r="X85" s="22" t="s">
        <v>297</v>
      </c>
      <c r="Y85" s="1">
        <v>0</v>
      </c>
      <c r="Z85" s="1">
        <v>0</v>
      </c>
      <c r="AA85" s="1">
        <v>65700</v>
      </c>
      <c r="AB85" s="1">
        <v>0</v>
      </c>
      <c r="AC85" s="1">
        <v>0</v>
      </c>
      <c r="AD85" s="15" t="s">
        <v>254</v>
      </c>
      <c r="AE85" s="16">
        <v>0</v>
      </c>
      <c r="AF85" s="28">
        <v>0</v>
      </c>
      <c r="AG85" s="17">
        <v>0</v>
      </c>
      <c r="AH85" s="17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7">
        <v>0</v>
      </c>
      <c r="AS85" s="16">
        <v>0</v>
      </c>
      <c r="AT85" s="16">
        <v>0</v>
      </c>
      <c r="AU85" s="1">
        <v>0</v>
      </c>
      <c r="AV85" s="17">
        <v>0</v>
      </c>
      <c r="AW85" s="16">
        <v>0</v>
      </c>
      <c r="AX85" s="16">
        <v>0</v>
      </c>
      <c r="AY85" s="22" t="s">
        <v>315</v>
      </c>
    </row>
    <row r="86" spans="1:51" ht="15" customHeight="1" x14ac:dyDescent="0.25">
      <c r="A86" s="6">
        <v>8236503</v>
      </c>
      <c r="B86" s="7" t="s">
        <v>86</v>
      </c>
      <c r="C86" s="7" t="s">
        <v>168</v>
      </c>
      <c r="D86" s="7">
        <v>824001398</v>
      </c>
      <c r="E86" s="8" t="s">
        <v>221</v>
      </c>
      <c r="F86" s="7">
        <v>675026</v>
      </c>
      <c r="G86" s="9">
        <v>44677</v>
      </c>
      <c r="H86" s="9">
        <v>44769</v>
      </c>
      <c r="I86" s="7" t="s">
        <v>280</v>
      </c>
      <c r="J86" s="24">
        <v>337400</v>
      </c>
      <c r="K86" s="24">
        <v>0</v>
      </c>
      <c r="L86" s="24">
        <v>0</v>
      </c>
      <c r="M86" s="24">
        <v>337400</v>
      </c>
      <c r="N86" s="11" t="s">
        <v>156</v>
      </c>
      <c r="O86" s="12">
        <v>0</v>
      </c>
      <c r="P86" s="12">
        <v>0</v>
      </c>
      <c r="Q86" s="12">
        <v>0</v>
      </c>
      <c r="R86" s="25"/>
      <c r="S86" s="26"/>
      <c r="T86" s="10"/>
      <c r="U86" s="10"/>
      <c r="V86" s="10"/>
      <c r="W86" s="10"/>
      <c r="X86" s="22" t="s">
        <v>297</v>
      </c>
      <c r="Y86" s="1">
        <v>0</v>
      </c>
      <c r="Z86" s="1">
        <v>0</v>
      </c>
      <c r="AA86" s="1">
        <v>337400</v>
      </c>
      <c r="AB86" s="1">
        <v>0</v>
      </c>
      <c r="AC86" s="1">
        <v>0</v>
      </c>
      <c r="AD86" s="15" t="s">
        <v>254</v>
      </c>
      <c r="AE86" s="16">
        <v>0</v>
      </c>
      <c r="AF86" s="28">
        <v>0</v>
      </c>
      <c r="AG86" s="17">
        <v>0</v>
      </c>
      <c r="AH86" s="17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7">
        <v>0</v>
      </c>
      <c r="AS86" s="16">
        <v>0</v>
      </c>
      <c r="AT86" s="16">
        <v>0</v>
      </c>
      <c r="AU86" s="1">
        <v>0</v>
      </c>
      <c r="AV86" s="17">
        <v>0</v>
      </c>
      <c r="AW86" s="16">
        <v>0</v>
      </c>
      <c r="AX86" s="16">
        <v>0</v>
      </c>
      <c r="AY86" s="22" t="s">
        <v>315</v>
      </c>
    </row>
    <row r="87" spans="1:51" ht="15" customHeight="1" x14ac:dyDescent="0.25">
      <c r="A87" s="6">
        <v>8246259</v>
      </c>
      <c r="B87" s="7" t="s">
        <v>87</v>
      </c>
      <c r="C87" s="7" t="s">
        <v>168</v>
      </c>
      <c r="D87" s="7">
        <v>824001398</v>
      </c>
      <c r="E87" s="8" t="s">
        <v>221</v>
      </c>
      <c r="F87" s="7">
        <v>674624</v>
      </c>
      <c r="G87" s="9">
        <v>44689</v>
      </c>
      <c r="H87" s="9">
        <v>44769</v>
      </c>
      <c r="I87" s="7" t="s">
        <v>280</v>
      </c>
      <c r="J87" s="24">
        <v>2336017</v>
      </c>
      <c r="K87" s="24">
        <v>0</v>
      </c>
      <c r="L87" s="24">
        <v>0</v>
      </c>
      <c r="M87" s="24">
        <v>2336017</v>
      </c>
      <c r="N87" s="11" t="s">
        <v>156</v>
      </c>
      <c r="O87" s="12">
        <v>0</v>
      </c>
      <c r="P87" s="12">
        <v>0</v>
      </c>
      <c r="Q87" s="12">
        <v>0</v>
      </c>
      <c r="R87" s="25"/>
      <c r="S87" s="26"/>
      <c r="T87" s="10"/>
      <c r="U87" s="10"/>
      <c r="V87" s="10"/>
      <c r="W87" s="10"/>
      <c r="X87" s="22" t="s">
        <v>297</v>
      </c>
      <c r="Y87" s="1">
        <v>0</v>
      </c>
      <c r="Z87" s="1">
        <v>0</v>
      </c>
      <c r="AA87" s="1">
        <v>2336017</v>
      </c>
      <c r="AB87" s="1">
        <v>0</v>
      </c>
      <c r="AC87" s="1">
        <v>0</v>
      </c>
      <c r="AD87" s="15" t="s">
        <v>254</v>
      </c>
      <c r="AE87" s="16">
        <v>0</v>
      </c>
      <c r="AF87" s="28">
        <v>0</v>
      </c>
      <c r="AG87" s="17">
        <v>0</v>
      </c>
      <c r="AH87" s="17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7">
        <v>0</v>
      </c>
      <c r="AS87" s="16">
        <v>0</v>
      </c>
      <c r="AT87" s="16">
        <v>0</v>
      </c>
      <c r="AU87" s="1">
        <v>0</v>
      </c>
      <c r="AV87" s="17">
        <v>0</v>
      </c>
      <c r="AW87" s="16">
        <v>0</v>
      </c>
      <c r="AX87" s="16">
        <v>0</v>
      </c>
      <c r="AY87" s="22" t="s">
        <v>315</v>
      </c>
    </row>
    <row r="88" spans="1:51" ht="15" customHeight="1" x14ac:dyDescent="0.25">
      <c r="A88" s="6">
        <v>8252470</v>
      </c>
      <c r="B88" s="7" t="s">
        <v>88</v>
      </c>
      <c r="C88" s="7" t="s">
        <v>168</v>
      </c>
      <c r="D88" s="7">
        <v>824001398</v>
      </c>
      <c r="E88" s="8" t="s">
        <v>221</v>
      </c>
      <c r="F88" s="7">
        <v>675285</v>
      </c>
      <c r="G88" s="9">
        <v>44696</v>
      </c>
      <c r="H88" s="9">
        <v>44769</v>
      </c>
      <c r="I88" s="7" t="s">
        <v>280</v>
      </c>
      <c r="J88" s="24">
        <v>445627</v>
      </c>
      <c r="K88" s="24">
        <v>0</v>
      </c>
      <c r="L88" s="24">
        <v>0</v>
      </c>
      <c r="M88" s="24">
        <v>445627</v>
      </c>
      <c r="N88" s="11" t="s">
        <v>156</v>
      </c>
      <c r="O88" s="12">
        <v>0</v>
      </c>
      <c r="P88" s="12">
        <v>0</v>
      </c>
      <c r="Q88" s="12">
        <v>0</v>
      </c>
      <c r="R88" s="25"/>
      <c r="S88" s="26"/>
      <c r="T88" s="10"/>
      <c r="U88" s="10"/>
      <c r="V88" s="10"/>
      <c r="W88" s="10"/>
      <c r="X88" s="22" t="s">
        <v>297</v>
      </c>
      <c r="Y88" s="1">
        <v>0</v>
      </c>
      <c r="Z88" s="1">
        <v>0</v>
      </c>
      <c r="AA88" s="1">
        <v>445627</v>
      </c>
      <c r="AB88" s="1">
        <v>0</v>
      </c>
      <c r="AC88" s="1">
        <v>0</v>
      </c>
      <c r="AD88" s="15" t="s">
        <v>254</v>
      </c>
      <c r="AE88" s="16">
        <v>0</v>
      </c>
      <c r="AF88" s="28">
        <v>0</v>
      </c>
      <c r="AG88" s="17">
        <v>0</v>
      </c>
      <c r="AH88" s="17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7">
        <v>0</v>
      </c>
      <c r="AS88" s="16">
        <v>0</v>
      </c>
      <c r="AT88" s="16">
        <v>0</v>
      </c>
      <c r="AU88" s="1">
        <v>0</v>
      </c>
      <c r="AV88" s="17">
        <v>0</v>
      </c>
      <c r="AW88" s="16">
        <v>0</v>
      </c>
      <c r="AX88" s="16">
        <v>0</v>
      </c>
      <c r="AY88" s="22" t="s">
        <v>315</v>
      </c>
    </row>
    <row r="89" spans="1:51" ht="15" customHeight="1" x14ac:dyDescent="0.25">
      <c r="A89" s="6">
        <v>8272871</v>
      </c>
      <c r="B89" s="7" t="s">
        <v>90</v>
      </c>
      <c r="C89" s="7" t="s">
        <v>168</v>
      </c>
      <c r="D89" s="7">
        <v>824001398</v>
      </c>
      <c r="E89" s="8" t="s">
        <v>221</v>
      </c>
      <c r="F89" s="7">
        <v>674919</v>
      </c>
      <c r="G89" s="9">
        <v>44720</v>
      </c>
      <c r="H89" s="9">
        <v>44769</v>
      </c>
      <c r="I89" s="7" t="s">
        <v>280</v>
      </c>
      <c r="J89" s="24">
        <v>70763</v>
      </c>
      <c r="K89" s="24">
        <v>0</v>
      </c>
      <c r="L89" s="24">
        <v>0</v>
      </c>
      <c r="M89" s="24">
        <v>70763</v>
      </c>
      <c r="N89" s="11" t="s">
        <v>156</v>
      </c>
      <c r="O89" s="12">
        <v>0</v>
      </c>
      <c r="P89" s="12">
        <v>0</v>
      </c>
      <c r="Q89" s="12">
        <v>0</v>
      </c>
      <c r="R89" s="25"/>
      <c r="S89" s="26"/>
      <c r="T89" s="10"/>
      <c r="U89" s="10"/>
      <c r="V89" s="10"/>
      <c r="W89" s="10"/>
      <c r="X89" s="22" t="s">
        <v>297</v>
      </c>
      <c r="Y89" s="1">
        <v>0</v>
      </c>
      <c r="Z89" s="1">
        <v>0</v>
      </c>
      <c r="AA89" s="1">
        <v>70763</v>
      </c>
      <c r="AB89" s="1">
        <v>0</v>
      </c>
      <c r="AC89" s="1">
        <v>0</v>
      </c>
      <c r="AD89" s="15" t="s">
        <v>254</v>
      </c>
      <c r="AE89" s="16">
        <v>0</v>
      </c>
      <c r="AF89" s="28">
        <v>0</v>
      </c>
      <c r="AG89" s="17">
        <v>0</v>
      </c>
      <c r="AH89" s="17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7">
        <v>0</v>
      </c>
      <c r="AS89" s="16">
        <v>0</v>
      </c>
      <c r="AT89" s="16">
        <v>0</v>
      </c>
      <c r="AU89" s="1">
        <v>0</v>
      </c>
      <c r="AV89" s="17">
        <v>0</v>
      </c>
      <c r="AW89" s="16">
        <v>0</v>
      </c>
      <c r="AX89" s="16">
        <v>0</v>
      </c>
      <c r="AY89" s="22" t="s">
        <v>315</v>
      </c>
    </row>
    <row r="90" spans="1:51" ht="15" customHeight="1" x14ac:dyDescent="0.25">
      <c r="A90" s="6">
        <v>8276488</v>
      </c>
      <c r="B90" s="7" t="s">
        <v>92</v>
      </c>
      <c r="C90" s="7" t="s">
        <v>168</v>
      </c>
      <c r="D90" s="7">
        <v>824001398</v>
      </c>
      <c r="E90" s="8" t="s">
        <v>221</v>
      </c>
      <c r="F90" s="7">
        <v>674919</v>
      </c>
      <c r="G90" s="9">
        <v>44723</v>
      </c>
      <c r="H90" s="9">
        <v>44769</v>
      </c>
      <c r="I90" s="7" t="s">
        <v>280</v>
      </c>
      <c r="J90" s="24">
        <v>67170</v>
      </c>
      <c r="K90" s="24">
        <v>0</v>
      </c>
      <c r="L90" s="24">
        <v>0</v>
      </c>
      <c r="M90" s="24">
        <v>67170</v>
      </c>
      <c r="N90" s="11" t="s">
        <v>156</v>
      </c>
      <c r="O90" s="12">
        <v>0</v>
      </c>
      <c r="P90" s="12">
        <v>0</v>
      </c>
      <c r="Q90" s="12">
        <v>0</v>
      </c>
      <c r="R90" s="25"/>
      <c r="S90" s="26"/>
      <c r="T90" s="10"/>
      <c r="U90" s="10"/>
      <c r="V90" s="10"/>
      <c r="W90" s="10"/>
      <c r="X90" s="22" t="s">
        <v>297</v>
      </c>
      <c r="Y90" s="1">
        <v>0</v>
      </c>
      <c r="Z90" s="1">
        <v>0</v>
      </c>
      <c r="AA90" s="1">
        <v>67170</v>
      </c>
      <c r="AB90" s="1">
        <v>0</v>
      </c>
      <c r="AC90" s="1">
        <v>0</v>
      </c>
      <c r="AD90" s="15" t="s">
        <v>254</v>
      </c>
      <c r="AE90" s="16">
        <v>0</v>
      </c>
      <c r="AF90" s="28">
        <v>0</v>
      </c>
      <c r="AG90" s="17">
        <v>0</v>
      </c>
      <c r="AH90" s="17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7">
        <v>0</v>
      </c>
      <c r="AS90" s="16">
        <v>0</v>
      </c>
      <c r="AT90" s="16">
        <v>0</v>
      </c>
      <c r="AU90" s="1">
        <v>0</v>
      </c>
      <c r="AV90" s="17">
        <v>0</v>
      </c>
      <c r="AW90" s="16">
        <v>0</v>
      </c>
      <c r="AX90" s="16">
        <v>0</v>
      </c>
      <c r="AY90" s="22" t="s">
        <v>315</v>
      </c>
    </row>
    <row r="91" spans="1:51" ht="15" customHeight="1" x14ac:dyDescent="0.25">
      <c r="A91" s="6">
        <v>8279489</v>
      </c>
      <c r="B91" s="7" t="s">
        <v>93</v>
      </c>
      <c r="C91" s="7" t="s">
        <v>168</v>
      </c>
      <c r="D91" s="7">
        <v>824001398</v>
      </c>
      <c r="E91" s="8" t="s">
        <v>221</v>
      </c>
      <c r="F91" s="7">
        <v>674919</v>
      </c>
      <c r="G91" s="9">
        <v>44726</v>
      </c>
      <c r="H91" s="9">
        <v>44769</v>
      </c>
      <c r="I91" s="7" t="s">
        <v>280</v>
      </c>
      <c r="J91" s="24">
        <v>139100</v>
      </c>
      <c r="K91" s="24">
        <v>0</v>
      </c>
      <c r="L91" s="24">
        <v>0</v>
      </c>
      <c r="M91" s="24">
        <v>139100</v>
      </c>
      <c r="N91" s="11" t="s">
        <v>156</v>
      </c>
      <c r="O91" s="12">
        <v>0</v>
      </c>
      <c r="P91" s="12">
        <v>0</v>
      </c>
      <c r="Q91" s="12">
        <v>0</v>
      </c>
      <c r="R91" s="25"/>
      <c r="S91" s="26"/>
      <c r="T91" s="10"/>
      <c r="U91" s="10"/>
      <c r="V91" s="10"/>
      <c r="W91" s="10"/>
      <c r="X91" s="22" t="s">
        <v>297</v>
      </c>
      <c r="Y91" s="1">
        <v>0</v>
      </c>
      <c r="Z91" s="1">
        <v>0</v>
      </c>
      <c r="AA91" s="1">
        <v>139100</v>
      </c>
      <c r="AB91" s="1">
        <v>0</v>
      </c>
      <c r="AC91" s="1">
        <v>0</v>
      </c>
      <c r="AD91" s="15" t="s">
        <v>254</v>
      </c>
      <c r="AE91" s="16">
        <v>0</v>
      </c>
      <c r="AF91" s="28">
        <v>0</v>
      </c>
      <c r="AG91" s="17">
        <v>0</v>
      </c>
      <c r="AH91" s="17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7">
        <v>0</v>
      </c>
      <c r="AS91" s="16">
        <v>0</v>
      </c>
      <c r="AT91" s="16">
        <v>0</v>
      </c>
      <c r="AU91" s="1">
        <v>0</v>
      </c>
      <c r="AV91" s="17">
        <v>0</v>
      </c>
      <c r="AW91" s="16">
        <v>0</v>
      </c>
      <c r="AX91" s="16">
        <v>0</v>
      </c>
      <c r="AY91" s="22" t="s">
        <v>315</v>
      </c>
    </row>
    <row r="92" spans="1:51" ht="15" customHeight="1" x14ac:dyDescent="0.25">
      <c r="A92" s="6">
        <v>8282965</v>
      </c>
      <c r="B92" s="7" t="s">
        <v>89</v>
      </c>
      <c r="C92" s="7" t="s">
        <v>168</v>
      </c>
      <c r="D92" s="7">
        <v>824001398</v>
      </c>
      <c r="E92" s="8" t="s">
        <v>221</v>
      </c>
      <c r="F92" s="7">
        <v>674919</v>
      </c>
      <c r="G92" s="9">
        <v>44730</v>
      </c>
      <c r="H92" s="9">
        <v>44769</v>
      </c>
      <c r="I92" s="7" t="s">
        <v>280</v>
      </c>
      <c r="J92" s="24">
        <v>208200</v>
      </c>
      <c r="K92" s="24">
        <v>0</v>
      </c>
      <c r="L92" s="24">
        <v>0</v>
      </c>
      <c r="M92" s="24">
        <v>208200</v>
      </c>
      <c r="N92" s="11" t="s">
        <v>156</v>
      </c>
      <c r="O92" s="12">
        <v>0</v>
      </c>
      <c r="P92" s="12">
        <v>0</v>
      </c>
      <c r="Q92" s="12">
        <v>0</v>
      </c>
      <c r="R92" s="25"/>
      <c r="S92" s="26"/>
      <c r="T92" s="10"/>
      <c r="U92" s="10"/>
      <c r="V92" s="10"/>
      <c r="W92" s="10"/>
      <c r="X92" s="22" t="s">
        <v>297</v>
      </c>
      <c r="Y92" s="1">
        <v>0</v>
      </c>
      <c r="Z92" s="1">
        <v>0</v>
      </c>
      <c r="AA92" s="1">
        <v>208200</v>
      </c>
      <c r="AB92" s="1">
        <v>0</v>
      </c>
      <c r="AC92" s="1">
        <v>0</v>
      </c>
      <c r="AD92" s="15" t="s">
        <v>254</v>
      </c>
      <c r="AE92" s="16">
        <v>0</v>
      </c>
      <c r="AF92" s="28">
        <v>0</v>
      </c>
      <c r="AG92" s="17">
        <v>0</v>
      </c>
      <c r="AH92" s="17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7">
        <v>0</v>
      </c>
      <c r="AS92" s="16">
        <v>0</v>
      </c>
      <c r="AT92" s="16">
        <v>0</v>
      </c>
      <c r="AU92" s="1">
        <v>0</v>
      </c>
      <c r="AV92" s="17">
        <v>0</v>
      </c>
      <c r="AW92" s="16">
        <v>0</v>
      </c>
      <c r="AX92" s="16">
        <v>0</v>
      </c>
      <c r="AY92" s="22" t="s">
        <v>315</v>
      </c>
    </row>
    <row r="93" spans="1:51" ht="15" customHeight="1" x14ac:dyDescent="0.25">
      <c r="A93" s="6">
        <v>8283684</v>
      </c>
      <c r="B93" s="7" t="s">
        <v>91</v>
      </c>
      <c r="C93" s="7" t="s">
        <v>168</v>
      </c>
      <c r="D93" s="7">
        <v>824001398</v>
      </c>
      <c r="E93" s="8" t="s">
        <v>221</v>
      </c>
      <c r="F93" s="7">
        <v>674919</v>
      </c>
      <c r="G93" s="9">
        <v>44731</v>
      </c>
      <c r="H93" s="9">
        <v>44769</v>
      </c>
      <c r="I93" s="7" t="s">
        <v>280</v>
      </c>
      <c r="J93" s="24">
        <v>194800</v>
      </c>
      <c r="K93" s="24">
        <v>0</v>
      </c>
      <c r="L93" s="24">
        <v>0</v>
      </c>
      <c r="M93" s="24">
        <v>194800</v>
      </c>
      <c r="N93" s="11" t="s">
        <v>156</v>
      </c>
      <c r="O93" s="12">
        <v>0</v>
      </c>
      <c r="P93" s="12">
        <v>0</v>
      </c>
      <c r="Q93" s="12">
        <v>0</v>
      </c>
      <c r="R93" s="25"/>
      <c r="S93" s="26"/>
      <c r="T93" s="10"/>
      <c r="U93" s="10"/>
      <c r="V93" s="10"/>
      <c r="W93" s="10"/>
      <c r="X93" s="22" t="s">
        <v>297</v>
      </c>
      <c r="Y93" s="1">
        <v>0</v>
      </c>
      <c r="Z93" s="1">
        <v>0</v>
      </c>
      <c r="AA93" s="1">
        <v>194800</v>
      </c>
      <c r="AB93" s="1">
        <v>0</v>
      </c>
      <c r="AC93" s="1">
        <v>0</v>
      </c>
      <c r="AD93" s="15" t="s">
        <v>254</v>
      </c>
      <c r="AE93" s="16">
        <v>0</v>
      </c>
      <c r="AF93" s="28">
        <v>0</v>
      </c>
      <c r="AG93" s="17">
        <v>0</v>
      </c>
      <c r="AH93" s="17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7">
        <v>0</v>
      </c>
      <c r="AS93" s="16">
        <v>0</v>
      </c>
      <c r="AT93" s="16">
        <v>0</v>
      </c>
      <c r="AU93" s="1">
        <v>0</v>
      </c>
      <c r="AV93" s="17">
        <v>0</v>
      </c>
      <c r="AW93" s="16">
        <v>0</v>
      </c>
      <c r="AX93" s="16">
        <v>0</v>
      </c>
      <c r="AY93" s="22" t="s">
        <v>315</v>
      </c>
    </row>
    <row r="94" spans="1:51" ht="15" customHeight="1" x14ac:dyDescent="0.25">
      <c r="A94" s="6">
        <v>8294244</v>
      </c>
      <c r="B94" s="7" t="s">
        <v>94</v>
      </c>
      <c r="C94" s="7" t="s">
        <v>168</v>
      </c>
      <c r="D94" s="7">
        <v>824001398</v>
      </c>
      <c r="E94" s="8" t="s">
        <v>221</v>
      </c>
      <c r="F94" s="7">
        <v>674919</v>
      </c>
      <c r="G94" s="9">
        <v>44742</v>
      </c>
      <c r="H94" s="9">
        <v>44769</v>
      </c>
      <c r="I94" s="7" t="s">
        <v>280</v>
      </c>
      <c r="J94" s="24">
        <v>1507961</v>
      </c>
      <c r="K94" s="24">
        <v>0</v>
      </c>
      <c r="L94" s="24">
        <v>0</v>
      </c>
      <c r="M94" s="24">
        <v>1507961</v>
      </c>
      <c r="N94" s="11" t="s">
        <v>156</v>
      </c>
      <c r="O94" s="12">
        <v>0</v>
      </c>
      <c r="P94" s="12">
        <v>0</v>
      </c>
      <c r="Q94" s="12">
        <v>0</v>
      </c>
      <c r="R94" s="25"/>
      <c r="S94" s="26"/>
      <c r="T94" s="10"/>
      <c r="U94" s="10"/>
      <c r="V94" s="10"/>
      <c r="W94" s="10"/>
      <c r="X94" s="22" t="s">
        <v>297</v>
      </c>
      <c r="Y94" s="1">
        <v>0</v>
      </c>
      <c r="Z94" s="1">
        <v>0</v>
      </c>
      <c r="AA94" s="1">
        <v>1507961</v>
      </c>
      <c r="AB94" s="1">
        <v>0</v>
      </c>
      <c r="AC94" s="1">
        <v>0</v>
      </c>
      <c r="AD94" s="15" t="s">
        <v>254</v>
      </c>
      <c r="AE94" s="16">
        <v>0</v>
      </c>
      <c r="AF94" s="28">
        <v>0</v>
      </c>
      <c r="AG94" s="17">
        <v>0</v>
      </c>
      <c r="AH94" s="17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7">
        <v>0</v>
      </c>
      <c r="AS94" s="16">
        <v>0</v>
      </c>
      <c r="AT94" s="16">
        <v>0</v>
      </c>
      <c r="AU94" s="1">
        <v>0</v>
      </c>
      <c r="AV94" s="17">
        <v>0</v>
      </c>
      <c r="AW94" s="16">
        <v>0</v>
      </c>
      <c r="AX94" s="16">
        <v>0</v>
      </c>
      <c r="AY94" s="22" t="s">
        <v>315</v>
      </c>
    </row>
    <row r="95" spans="1:51" ht="15" customHeight="1" x14ac:dyDescent="0.25">
      <c r="A95" s="6">
        <v>8309962</v>
      </c>
      <c r="B95" s="7" t="s">
        <v>95</v>
      </c>
      <c r="C95" s="7" t="s">
        <v>168</v>
      </c>
      <c r="D95" s="7">
        <v>824001398</v>
      </c>
      <c r="E95" s="8" t="s">
        <v>221</v>
      </c>
      <c r="F95" s="7">
        <v>675383</v>
      </c>
      <c r="G95" s="9">
        <v>44761</v>
      </c>
      <c r="H95" s="9">
        <v>44776</v>
      </c>
      <c r="I95" s="7" t="s">
        <v>280</v>
      </c>
      <c r="J95" s="24">
        <v>66321</v>
      </c>
      <c r="K95" s="24">
        <v>0</v>
      </c>
      <c r="L95" s="24">
        <v>0</v>
      </c>
      <c r="M95" s="24">
        <v>66321</v>
      </c>
      <c r="N95" s="11" t="s">
        <v>156</v>
      </c>
      <c r="O95" s="12">
        <v>0</v>
      </c>
      <c r="P95" s="12">
        <v>0</v>
      </c>
      <c r="Q95" s="12">
        <v>0</v>
      </c>
      <c r="R95" s="25"/>
      <c r="S95" s="26"/>
      <c r="T95" s="10"/>
      <c r="U95" s="10"/>
      <c r="V95" s="10"/>
      <c r="W95" s="10"/>
      <c r="X95" s="22" t="s">
        <v>297</v>
      </c>
      <c r="Y95" s="1">
        <v>0</v>
      </c>
      <c r="Z95" s="1">
        <v>0</v>
      </c>
      <c r="AA95" s="1">
        <v>66321</v>
      </c>
      <c r="AB95" s="1">
        <v>0</v>
      </c>
      <c r="AC95" s="1">
        <v>0</v>
      </c>
      <c r="AD95" s="15" t="s">
        <v>254</v>
      </c>
      <c r="AE95" s="16">
        <v>0</v>
      </c>
      <c r="AF95" s="28">
        <v>0</v>
      </c>
      <c r="AG95" s="17">
        <v>0</v>
      </c>
      <c r="AH95" s="17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7">
        <v>0</v>
      </c>
      <c r="AS95" s="16">
        <v>0</v>
      </c>
      <c r="AT95" s="16">
        <v>0</v>
      </c>
      <c r="AU95" s="1">
        <v>0</v>
      </c>
      <c r="AV95" s="17">
        <v>0</v>
      </c>
      <c r="AW95" s="16">
        <v>0</v>
      </c>
      <c r="AX95" s="16">
        <v>0</v>
      </c>
      <c r="AY95" s="22" t="s">
        <v>315</v>
      </c>
    </row>
    <row r="96" spans="1:51" ht="15" customHeight="1" x14ac:dyDescent="0.25">
      <c r="A96" s="6">
        <v>8322434</v>
      </c>
      <c r="B96" s="7" t="s">
        <v>96</v>
      </c>
      <c r="C96" s="7" t="s">
        <v>168</v>
      </c>
      <c r="D96" s="7">
        <v>824001398</v>
      </c>
      <c r="E96" s="8" t="s">
        <v>221</v>
      </c>
      <c r="F96" s="7">
        <v>675485</v>
      </c>
      <c r="G96" s="9">
        <v>44773</v>
      </c>
      <c r="H96" s="9">
        <v>44782</v>
      </c>
      <c r="I96" s="7" t="s">
        <v>280</v>
      </c>
      <c r="J96" s="24">
        <v>564500</v>
      </c>
      <c r="K96" s="24">
        <v>0</v>
      </c>
      <c r="L96" s="24">
        <v>0</v>
      </c>
      <c r="M96" s="24">
        <v>564500</v>
      </c>
      <c r="N96" s="11" t="s">
        <v>156</v>
      </c>
      <c r="O96" s="12">
        <v>0</v>
      </c>
      <c r="P96" s="12">
        <v>0</v>
      </c>
      <c r="Q96" s="12">
        <v>0</v>
      </c>
      <c r="R96" s="25"/>
      <c r="S96" s="26"/>
      <c r="T96" s="10"/>
      <c r="U96" s="10"/>
      <c r="V96" s="10"/>
      <c r="W96" s="10"/>
      <c r="X96" s="22" t="s">
        <v>297</v>
      </c>
      <c r="Y96" s="1">
        <v>0</v>
      </c>
      <c r="Z96" s="1">
        <v>0</v>
      </c>
      <c r="AA96" s="1">
        <v>564500</v>
      </c>
      <c r="AB96" s="1">
        <v>0</v>
      </c>
      <c r="AC96" s="1">
        <v>0</v>
      </c>
      <c r="AD96" s="15" t="s">
        <v>254</v>
      </c>
      <c r="AE96" s="16">
        <v>0</v>
      </c>
      <c r="AF96" s="28">
        <v>0</v>
      </c>
      <c r="AG96" s="17">
        <v>0</v>
      </c>
      <c r="AH96" s="17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7">
        <v>0</v>
      </c>
      <c r="AS96" s="16">
        <v>0</v>
      </c>
      <c r="AT96" s="16">
        <v>0</v>
      </c>
      <c r="AU96" s="1">
        <v>0</v>
      </c>
      <c r="AV96" s="17">
        <v>0</v>
      </c>
      <c r="AW96" s="16">
        <v>0</v>
      </c>
      <c r="AX96" s="16">
        <v>0</v>
      </c>
      <c r="AY96" s="22" t="s">
        <v>315</v>
      </c>
    </row>
    <row r="97" spans="1:51" ht="15" customHeight="1" x14ac:dyDescent="0.25">
      <c r="A97" s="6">
        <v>8334313</v>
      </c>
      <c r="B97" s="7" t="s">
        <v>97</v>
      </c>
      <c r="C97" s="7" t="s">
        <v>168</v>
      </c>
      <c r="D97" s="7">
        <v>824001398</v>
      </c>
      <c r="E97" s="8" t="s">
        <v>221</v>
      </c>
      <c r="F97" s="7">
        <v>675671</v>
      </c>
      <c r="G97" s="9">
        <v>44786</v>
      </c>
      <c r="H97" s="9">
        <v>44810</v>
      </c>
      <c r="I97" s="7" t="s">
        <v>280</v>
      </c>
      <c r="J97" s="24">
        <v>65700</v>
      </c>
      <c r="K97" s="24">
        <v>0</v>
      </c>
      <c r="L97" s="24">
        <v>0</v>
      </c>
      <c r="M97" s="24">
        <v>65700</v>
      </c>
      <c r="N97" s="11" t="s">
        <v>156</v>
      </c>
      <c r="O97" s="12">
        <v>0</v>
      </c>
      <c r="P97" s="12">
        <v>0</v>
      </c>
      <c r="Q97" s="12">
        <v>0</v>
      </c>
      <c r="R97" s="25"/>
      <c r="S97" s="26"/>
      <c r="T97" s="10"/>
      <c r="U97" s="10"/>
      <c r="V97" s="10"/>
      <c r="W97" s="10"/>
      <c r="X97" s="22" t="s">
        <v>297</v>
      </c>
      <c r="Y97" s="1">
        <v>0</v>
      </c>
      <c r="Z97" s="1">
        <v>0</v>
      </c>
      <c r="AA97" s="1">
        <v>65700</v>
      </c>
      <c r="AB97" s="1">
        <v>0</v>
      </c>
      <c r="AC97" s="1">
        <v>0</v>
      </c>
      <c r="AD97" s="15" t="s">
        <v>254</v>
      </c>
      <c r="AE97" s="16">
        <v>0</v>
      </c>
      <c r="AF97" s="28">
        <v>0</v>
      </c>
      <c r="AG97" s="17">
        <v>0</v>
      </c>
      <c r="AH97" s="17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7">
        <v>0</v>
      </c>
      <c r="AS97" s="16">
        <v>0</v>
      </c>
      <c r="AT97" s="16">
        <v>0</v>
      </c>
      <c r="AU97" s="1">
        <v>0</v>
      </c>
      <c r="AV97" s="17">
        <v>0</v>
      </c>
      <c r="AW97" s="16">
        <v>0</v>
      </c>
      <c r="AX97" s="16">
        <v>0</v>
      </c>
      <c r="AY97" s="22" t="s">
        <v>315</v>
      </c>
    </row>
    <row r="98" spans="1:51" ht="15" customHeight="1" x14ac:dyDescent="0.25">
      <c r="A98" s="6">
        <v>8340213</v>
      </c>
      <c r="B98" s="7" t="s">
        <v>98</v>
      </c>
      <c r="C98" s="7" t="s">
        <v>168</v>
      </c>
      <c r="D98" s="7">
        <v>824001398</v>
      </c>
      <c r="E98" s="8" t="s">
        <v>221</v>
      </c>
      <c r="F98" s="7">
        <v>675671</v>
      </c>
      <c r="G98" s="9">
        <v>44794</v>
      </c>
      <c r="H98" s="9">
        <v>44810</v>
      </c>
      <c r="I98" s="7" t="s">
        <v>280</v>
      </c>
      <c r="J98" s="24">
        <v>65700</v>
      </c>
      <c r="K98" s="24">
        <v>0</v>
      </c>
      <c r="L98" s="24">
        <v>0</v>
      </c>
      <c r="M98" s="24">
        <v>65700</v>
      </c>
      <c r="N98" s="11" t="s">
        <v>156</v>
      </c>
      <c r="O98" s="12">
        <v>0</v>
      </c>
      <c r="P98" s="12">
        <v>0</v>
      </c>
      <c r="Q98" s="12">
        <v>0</v>
      </c>
      <c r="R98" s="25"/>
      <c r="S98" s="26"/>
      <c r="T98" s="10"/>
      <c r="U98" s="10"/>
      <c r="V98" s="10"/>
      <c r="W98" s="10"/>
      <c r="X98" s="22" t="s">
        <v>297</v>
      </c>
      <c r="Y98" s="1">
        <v>0</v>
      </c>
      <c r="Z98" s="1">
        <v>0</v>
      </c>
      <c r="AA98" s="1">
        <v>65700</v>
      </c>
      <c r="AB98" s="1">
        <v>0</v>
      </c>
      <c r="AC98" s="1">
        <v>0</v>
      </c>
      <c r="AD98" s="15" t="s">
        <v>254</v>
      </c>
      <c r="AE98" s="16">
        <v>0</v>
      </c>
      <c r="AF98" s="28">
        <v>0</v>
      </c>
      <c r="AG98" s="17">
        <v>0</v>
      </c>
      <c r="AH98" s="17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7">
        <v>0</v>
      </c>
      <c r="AS98" s="16">
        <v>0</v>
      </c>
      <c r="AT98" s="16">
        <v>0</v>
      </c>
      <c r="AU98" s="1">
        <v>0</v>
      </c>
      <c r="AV98" s="17">
        <v>0</v>
      </c>
      <c r="AW98" s="16">
        <v>0</v>
      </c>
      <c r="AX98" s="16">
        <v>0</v>
      </c>
      <c r="AY98" s="22" t="s">
        <v>315</v>
      </c>
    </row>
    <row r="99" spans="1:51" ht="15" customHeight="1" x14ac:dyDescent="0.25">
      <c r="A99" s="6">
        <v>8361184</v>
      </c>
      <c r="B99" s="7" t="s">
        <v>99</v>
      </c>
      <c r="C99" s="7" t="s">
        <v>168</v>
      </c>
      <c r="D99" s="7">
        <v>824001398</v>
      </c>
      <c r="E99" s="8" t="s">
        <v>221</v>
      </c>
      <c r="F99" s="7">
        <v>676014</v>
      </c>
      <c r="G99" s="9">
        <v>44816</v>
      </c>
      <c r="H99" s="9">
        <v>44846</v>
      </c>
      <c r="I99" s="7" t="s">
        <v>280</v>
      </c>
      <c r="J99" s="24">
        <v>65700</v>
      </c>
      <c r="K99" s="24">
        <v>0</v>
      </c>
      <c r="L99" s="24">
        <v>0</v>
      </c>
      <c r="M99" s="24">
        <v>65700</v>
      </c>
      <c r="N99" s="11" t="s">
        <v>156</v>
      </c>
      <c r="O99" s="12">
        <v>0</v>
      </c>
      <c r="P99" s="12">
        <v>0</v>
      </c>
      <c r="Q99" s="12">
        <v>0</v>
      </c>
      <c r="R99" s="25"/>
      <c r="S99" s="26"/>
      <c r="T99" s="10"/>
      <c r="U99" s="10"/>
      <c r="V99" s="10"/>
      <c r="W99" s="10"/>
      <c r="X99" s="22" t="s">
        <v>297</v>
      </c>
      <c r="Y99" s="1">
        <v>0</v>
      </c>
      <c r="Z99" s="1">
        <v>0</v>
      </c>
      <c r="AA99" s="1">
        <v>65700</v>
      </c>
      <c r="AB99" s="1">
        <v>0</v>
      </c>
      <c r="AC99" s="1">
        <v>0</v>
      </c>
      <c r="AD99" s="15" t="s">
        <v>254</v>
      </c>
      <c r="AE99" s="16">
        <v>0</v>
      </c>
      <c r="AF99" s="28">
        <v>0</v>
      </c>
      <c r="AG99" s="17">
        <v>0</v>
      </c>
      <c r="AH99" s="17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7">
        <v>0</v>
      </c>
      <c r="AS99" s="16">
        <v>0</v>
      </c>
      <c r="AT99" s="16">
        <v>0</v>
      </c>
      <c r="AU99" s="1">
        <v>0</v>
      </c>
      <c r="AV99" s="17">
        <v>0</v>
      </c>
      <c r="AW99" s="16">
        <v>0</v>
      </c>
      <c r="AX99" s="16">
        <v>0</v>
      </c>
      <c r="AY99" s="22" t="s">
        <v>315</v>
      </c>
    </row>
    <row r="100" spans="1:51" ht="15" customHeight="1" x14ac:dyDescent="0.25">
      <c r="A100" s="6">
        <v>8374157</v>
      </c>
      <c r="B100" s="7" t="s">
        <v>100</v>
      </c>
      <c r="C100" s="7" t="s">
        <v>168</v>
      </c>
      <c r="D100" s="7">
        <v>824001398</v>
      </c>
      <c r="E100" s="8" t="s">
        <v>221</v>
      </c>
      <c r="F100" s="7">
        <v>676014</v>
      </c>
      <c r="G100" s="9">
        <v>44830</v>
      </c>
      <c r="H100" s="9">
        <v>44846</v>
      </c>
      <c r="I100" s="7" t="s">
        <v>280</v>
      </c>
      <c r="J100" s="24">
        <v>2611322</v>
      </c>
      <c r="K100" s="24">
        <v>0</v>
      </c>
      <c r="L100" s="24">
        <v>0</v>
      </c>
      <c r="M100" s="24">
        <v>2611322</v>
      </c>
      <c r="N100" s="11" t="s">
        <v>156</v>
      </c>
      <c r="O100" s="12">
        <v>0</v>
      </c>
      <c r="P100" s="12">
        <v>0</v>
      </c>
      <c r="Q100" s="12">
        <v>0</v>
      </c>
      <c r="R100" s="25"/>
      <c r="S100" s="26"/>
      <c r="T100" s="10"/>
      <c r="U100" s="10"/>
      <c r="V100" s="10"/>
      <c r="W100" s="10"/>
      <c r="X100" s="22" t="s">
        <v>297</v>
      </c>
      <c r="Y100" s="1">
        <v>0</v>
      </c>
      <c r="Z100" s="1">
        <v>0</v>
      </c>
      <c r="AA100" s="1">
        <v>2611322</v>
      </c>
      <c r="AB100" s="1">
        <v>0</v>
      </c>
      <c r="AC100" s="1">
        <v>0</v>
      </c>
      <c r="AD100" s="15" t="s">
        <v>254</v>
      </c>
      <c r="AE100" s="16">
        <v>0</v>
      </c>
      <c r="AF100" s="28">
        <v>0</v>
      </c>
      <c r="AG100" s="17">
        <v>0</v>
      </c>
      <c r="AH100" s="17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7">
        <v>0</v>
      </c>
      <c r="AS100" s="16">
        <v>0</v>
      </c>
      <c r="AT100" s="16">
        <v>0</v>
      </c>
      <c r="AU100" s="1">
        <v>0</v>
      </c>
      <c r="AV100" s="17">
        <v>0</v>
      </c>
      <c r="AW100" s="16">
        <v>0</v>
      </c>
      <c r="AX100" s="16">
        <v>0</v>
      </c>
      <c r="AY100" s="22" t="s">
        <v>315</v>
      </c>
    </row>
    <row r="101" spans="1:51" ht="15" customHeight="1" x14ac:dyDescent="0.25">
      <c r="A101" s="6">
        <v>8378750</v>
      </c>
      <c r="B101" s="7" t="s">
        <v>101</v>
      </c>
      <c r="C101" s="7" t="s">
        <v>168</v>
      </c>
      <c r="D101" s="7">
        <v>824001398</v>
      </c>
      <c r="E101" s="8" t="s">
        <v>221</v>
      </c>
      <c r="F101" s="7">
        <v>676014</v>
      </c>
      <c r="G101" s="9">
        <v>44833</v>
      </c>
      <c r="H101" s="9">
        <v>44846</v>
      </c>
      <c r="I101" s="7" t="s">
        <v>280</v>
      </c>
      <c r="J101" s="24">
        <v>65700</v>
      </c>
      <c r="K101" s="24">
        <v>0</v>
      </c>
      <c r="L101" s="24">
        <v>0</v>
      </c>
      <c r="M101" s="24">
        <v>65700</v>
      </c>
      <c r="N101" s="11" t="s">
        <v>156</v>
      </c>
      <c r="O101" s="12">
        <v>0</v>
      </c>
      <c r="P101" s="12">
        <v>0</v>
      </c>
      <c r="Q101" s="12">
        <v>0</v>
      </c>
      <c r="R101" s="25"/>
      <c r="S101" s="26"/>
      <c r="T101" s="10"/>
      <c r="U101" s="10"/>
      <c r="V101" s="10"/>
      <c r="W101" s="10"/>
      <c r="X101" s="22" t="s">
        <v>297</v>
      </c>
      <c r="Y101" s="1">
        <v>0</v>
      </c>
      <c r="Z101" s="1">
        <v>0</v>
      </c>
      <c r="AA101" s="1">
        <v>65700</v>
      </c>
      <c r="AB101" s="1">
        <v>0</v>
      </c>
      <c r="AC101" s="1">
        <v>0</v>
      </c>
      <c r="AD101" s="15" t="s">
        <v>254</v>
      </c>
      <c r="AE101" s="16">
        <v>0</v>
      </c>
      <c r="AF101" s="28">
        <v>0</v>
      </c>
      <c r="AG101" s="17">
        <v>0</v>
      </c>
      <c r="AH101" s="17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7">
        <v>0</v>
      </c>
      <c r="AS101" s="16">
        <v>0</v>
      </c>
      <c r="AT101" s="16">
        <v>0</v>
      </c>
      <c r="AU101" s="1">
        <v>0</v>
      </c>
      <c r="AV101" s="17">
        <v>0</v>
      </c>
      <c r="AW101" s="16">
        <v>0</v>
      </c>
      <c r="AX101" s="16">
        <v>0</v>
      </c>
      <c r="AY101" s="22" t="s">
        <v>315</v>
      </c>
    </row>
    <row r="102" spans="1:51" ht="15" customHeight="1" x14ac:dyDescent="0.25">
      <c r="A102" s="6">
        <v>8396947</v>
      </c>
      <c r="B102" s="7" t="s">
        <v>102</v>
      </c>
      <c r="C102" s="7" t="s">
        <v>168</v>
      </c>
      <c r="D102" s="7">
        <v>824001398</v>
      </c>
      <c r="E102" s="8" t="s">
        <v>221</v>
      </c>
      <c r="F102" s="7">
        <v>676445</v>
      </c>
      <c r="G102" s="9">
        <v>44849</v>
      </c>
      <c r="H102" s="9">
        <v>44882</v>
      </c>
      <c r="I102" s="7" t="s">
        <v>280</v>
      </c>
      <c r="J102" s="24">
        <v>263916</v>
      </c>
      <c r="K102" s="24">
        <v>0</v>
      </c>
      <c r="L102" s="24">
        <v>0</v>
      </c>
      <c r="M102" s="24">
        <v>263916</v>
      </c>
      <c r="N102" s="11" t="s">
        <v>156</v>
      </c>
      <c r="O102" s="12">
        <v>0</v>
      </c>
      <c r="P102" s="12">
        <v>0</v>
      </c>
      <c r="Q102" s="12">
        <v>0</v>
      </c>
      <c r="R102" s="25"/>
      <c r="S102" s="26"/>
      <c r="T102" s="10"/>
      <c r="U102" s="10"/>
      <c r="V102" s="10"/>
      <c r="W102" s="10"/>
      <c r="X102" s="22" t="s">
        <v>297</v>
      </c>
      <c r="Y102" s="1">
        <v>0</v>
      </c>
      <c r="Z102" s="1">
        <v>0</v>
      </c>
      <c r="AA102" s="1">
        <v>263916</v>
      </c>
      <c r="AB102" s="1">
        <v>0</v>
      </c>
      <c r="AC102" s="1">
        <v>0</v>
      </c>
      <c r="AD102" s="15" t="s">
        <v>254</v>
      </c>
      <c r="AE102" s="16">
        <v>0</v>
      </c>
      <c r="AF102" s="28">
        <v>0</v>
      </c>
      <c r="AG102" s="17">
        <v>0</v>
      </c>
      <c r="AH102" s="17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7">
        <v>0</v>
      </c>
      <c r="AS102" s="16">
        <v>0</v>
      </c>
      <c r="AT102" s="16">
        <v>0</v>
      </c>
      <c r="AU102" s="1">
        <v>0</v>
      </c>
      <c r="AV102" s="17">
        <v>0</v>
      </c>
      <c r="AW102" s="16">
        <v>0</v>
      </c>
      <c r="AX102" s="16">
        <v>0</v>
      </c>
      <c r="AY102" s="22" t="s">
        <v>315</v>
      </c>
    </row>
    <row r="103" spans="1:51" ht="15" customHeight="1" x14ac:dyDescent="0.25">
      <c r="A103" s="6">
        <v>8399107</v>
      </c>
      <c r="B103" s="7" t="s">
        <v>103</v>
      </c>
      <c r="C103" s="7" t="s">
        <v>168</v>
      </c>
      <c r="D103" s="7">
        <v>824001398</v>
      </c>
      <c r="E103" s="8" t="s">
        <v>221</v>
      </c>
      <c r="F103" s="7">
        <v>676445</v>
      </c>
      <c r="G103" s="9">
        <v>44852</v>
      </c>
      <c r="H103" s="9">
        <v>44882</v>
      </c>
      <c r="I103" s="7" t="s">
        <v>280</v>
      </c>
      <c r="J103" s="24">
        <v>2262970</v>
      </c>
      <c r="K103" s="24">
        <v>0</v>
      </c>
      <c r="L103" s="24">
        <v>0</v>
      </c>
      <c r="M103" s="24">
        <v>2262970</v>
      </c>
      <c r="N103" s="11" t="s">
        <v>156</v>
      </c>
      <c r="O103" s="12">
        <v>0</v>
      </c>
      <c r="P103" s="12">
        <v>0</v>
      </c>
      <c r="Q103" s="12">
        <v>0</v>
      </c>
      <c r="R103" s="25"/>
      <c r="S103" s="26"/>
      <c r="T103" s="10"/>
      <c r="U103" s="10"/>
      <c r="V103" s="10"/>
      <c r="W103" s="10"/>
      <c r="X103" s="22" t="s">
        <v>297</v>
      </c>
      <c r="Y103" s="1">
        <v>0</v>
      </c>
      <c r="Z103" s="1">
        <v>0</v>
      </c>
      <c r="AA103" s="1">
        <v>2262970</v>
      </c>
      <c r="AB103" s="1">
        <v>0</v>
      </c>
      <c r="AC103" s="1">
        <v>0</v>
      </c>
      <c r="AD103" s="15" t="s">
        <v>254</v>
      </c>
      <c r="AE103" s="16">
        <v>0</v>
      </c>
      <c r="AF103" s="28">
        <v>0</v>
      </c>
      <c r="AG103" s="17">
        <v>0</v>
      </c>
      <c r="AH103" s="17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7">
        <v>0</v>
      </c>
      <c r="AS103" s="16">
        <v>0</v>
      </c>
      <c r="AT103" s="16">
        <v>0</v>
      </c>
      <c r="AU103" s="1">
        <v>0</v>
      </c>
      <c r="AV103" s="17">
        <v>0</v>
      </c>
      <c r="AW103" s="16">
        <v>0</v>
      </c>
      <c r="AX103" s="16">
        <v>0</v>
      </c>
      <c r="AY103" s="22" t="s">
        <v>315</v>
      </c>
    </row>
    <row r="104" spans="1:51" ht="15" customHeight="1" x14ac:dyDescent="0.25">
      <c r="A104" s="6">
        <v>8412428</v>
      </c>
      <c r="B104" s="7" t="s">
        <v>104</v>
      </c>
      <c r="C104" s="7" t="s">
        <v>168</v>
      </c>
      <c r="D104" s="7">
        <v>824001398</v>
      </c>
      <c r="E104" s="8" t="s">
        <v>221</v>
      </c>
      <c r="F104" s="7">
        <v>676445</v>
      </c>
      <c r="G104" s="9">
        <v>44861</v>
      </c>
      <c r="H104" s="9">
        <v>44882</v>
      </c>
      <c r="I104" s="7" t="s">
        <v>280</v>
      </c>
      <c r="J104" s="24">
        <v>312848</v>
      </c>
      <c r="K104" s="24">
        <v>0</v>
      </c>
      <c r="L104" s="24">
        <v>0</v>
      </c>
      <c r="M104" s="24">
        <v>312848</v>
      </c>
      <c r="N104" s="11" t="s">
        <v>156</v>
      </c>
      <c r="O104" s="12">
        <v>0</v>
      </c>
      <c r="P104" s="12">
        <v>0</v>
      </c>
      <c r="Q104" s="12">
        <v>0</v>
      </c>
      <c r="R104" s="25"/>
      <c r="S104" s="26"/>
      <c r="T104" s="10"/>
      <c r="U104" s="10"/>
      <c r="V104" s="10"/>
      <c r="W104" s="10"/>
      <c r="X104" s="22" t="s">
        <v>297</v>
      </c>
      <c r="Y104" s="1">
        <v>0</v>
      </c>
      <c r="Z104" s="1">
        <v>0</v>
      </c>
      <c r="AA104" s="1">
        <v>312848</v>
      </c>
      <c r="AB104" s="1">
        <v>0</v>
      </c>
      <c r="AC104" s="1">
        <v>0</v>
      </c>
      <c r="AD104" s="15" t="s">
        <v>254</v>
      </c>
      <c r="AE104" s="16">
        <v>0</v>
      </c>
      <c r="AF104" s="28">
        <v>0</v>
      </c>
      <c r="AG104" s="17">
        <v>0</v>
      </c>
      <c r="AH104" s="17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7">
        <v>0</v>
      </c>
      <c r="AS104" s="16">
        <v>0</v>
      </c>
      <c r="AT104" s="16">
        <v>0</v>
      </c>
      <c r="AU104" s="1">
        <v>0</v>
      </c>
      <c r="AV104" s="17">
        <v>0</v>
      </c>
      <c r="AW104" s="16">
        <v>0</v>
      </c>
      <c r="AX104" s="16">
        <v>0</v>
      </c>
      <c r="AY104" s="22" t="s">
        <v>315</v>
      </c>
    </row>
    <row r="105" spans="1:51" ht="15" customHeight="1" x14ac:dyDescent="0.25">
      <c r="A105" s="6">
        <v>9238165</v>
      </c>
      <c r="B105" s="7" t="s">
        <v>233</v>
      </c>
      <c r="C105" s="7" t="s">
        <v>168</v>
      </c>
      <c r="D105" s="7">
        <v>824001398</v>
      </c>
      <c r="E105" s="8" t="s">
        <v>221</v>
      </c>
      <c r="F105" s="7">
        <v>684463</v>
      </c>
      <c r="G105" s="9">
        <v>45608</v>
      </c>
      <c r="H105" s="9">
        <v>45641</v>
      </c>
      <c r="I105" s="7" t="s">
        <v>280</v>
      </c>
      <c r="J105" s="24">
        <v>75000</v>
      </c>
      <c r="K105" s="24">
        <v>0</v>
      </c>
      <c r="L105" s="24">
        <v>0</v>
      </c>
      <c r="M105" s="24">
        <v>75000</v>
      </c>
      <c r="N105" s="11" t="s">
        <v>159</v>
      </c>
      <c r="O105" s="12">
        <v>0</v>
      </c>
      <c r="P105" s="12">
        <v>0</v>
      </c>
      <c r="Q105" s="12">
        <v>0</v>
      </c>
      <c r="R105" s="25"/>
      <c r="S105" s="26"/>
      <c r="T105" s="10"/>
      <c r="U105" s="10"/>
      <c r="V105" s="10"/>
      <c r="W105" s="10"/>
      <c r="X105" s="22" t="s">
        <v>344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5">
        <v>0</v>
      </c>
      <c r="AE105" s="16">
        <v>9238165</v>
      </c>
      <c r="AF105" s="28" t="s">
        <v>255</v>
      </c>
      <c r="AG105" s="17">
        <v>45608</v>
      </c>
      <c r="AH105" s="17">
        <v>45645</v>
      </c>
      <c r="AI105" s="1">
        <v>75000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75000</v>
      </c>
      <c r="AP105" s="1">
        <v>0</v>
      </c>
      <c r="AQ105" s="1">
        <v>0</v>
      </c>
      <c r="AR105" s="17">
        <v>0</v>
      </c>
      <c r="AS105" s="16">
        <v>0</v>
      </c>
      <c r="AT105" s="16">
        <v>0</v>
      </c>
      <c r="AU105" s="1">
        <v>0</v>
      </c>
      <c r="AV105" s="17">
        <v>0</v>
      </c>
      <c r="AW105" s="16">
        <v>0</v>
      </c>
      <c r="AX105" s="16">
        <v>0</v>
      </c>
      <c r="AY105" s="29" t="s">
        <v>303</v>
      </c>
    </row>
    <row r="106" spans="1:51" ht="15" customHeight="1" x14ac:dyDescent="0.25">
      <c r="A106" s="6">
        <v>8432090</v>
      </c>
      <c r="B106" s="7" t="s">
        <v>106</v>
      </c>
      <c r="C106" s="7" t="s">
        <v>168</v>
      </c>
      <c r="D106" s="7">
        <v>824001398</v>
      </c>
      <c r="E106" s="8" t="s">
        <v>221</v>
      </c>
      <c r="F106" s="7">
        <v>676873</v>
      </c>
      <c r="G106" s="9">
        <v>44878</v>
      </c>
      <c r="H106" s="9">
        <v>44907</v>
      </c>
      <c r="I106" s="7" t="s">
        <v>280</v>
      </c>
      <c r="J106" s="24">
        <v>575791</v>
      </c>
      <c r="K106" s="24">
        <v>0</v>
      </c>
      <c r="L106" s="24">
        <v>0</v>
      </c>
      <c r="M106" s="24">
        <v>575791</v>
      </c>
      <c r="N106" s="11" t="s">
        <v>156</v>
      </c>
      <c r="O106" s="12">
        <v>0</v>
      </c>
      <c r="P106" s="12">
        <v>0</v>
      </c>
      <c r="Q106" s="12">
        <v>0</v>
      </c>
      <c r="R106" s="25"/>
      <c r="S106" s="26"/>
      <c r="T106" s="10"/>
      <c r="U106" s="10"/>
      <c r="V106" s="10"/>
      <c r="W106" s="10"/>
      <c r="X106" s="22" t="s">
        <v>297</v>
      </c>
      <c r="Y106" s="1">
        <v>0</v>
      </c>
      <c r="Z106" s="1">
        <v>0</v>
      </c>
      <c r="AA106" s="1">
        <v>575791</v>
      </c>
      <c r="AB106" s="1">
        <v>0</v>
      </c>
      <c r="AC106" s="1">
        <v>0</v>
      </c>
      <c r="AD106" s="15" t="s">
        <v>254</v>
      </c>
      <c r="AE106" s="16">
        <v>0</v>
      </c>
      <c r="AF106" s="28">
        <v>0</v>
      </c>
      <c r="AG106" s="17">
        <v>0</v>
      </c>
      <c r="AH106" s="17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7">
        <v>0</v>
      </c>
      <c r="AS106" s="16">
        <v>0</v>
      </c>
      <c r="AT106" s="16">
        <v>0</v>
      </c>
      <c r="AU106" s="1">
        <v>0</v>
      </c>
      <c r="AV106" s="17">
        <v>0</v>
      </c>
      <c r="AW106" s="16">
        <v>0</v>
      </c>
      <c r="AX106" s="16">
        <v>0</v>
      </c>
      <c r="AY106" s="22" t="s">
        <v>315</v>
      </c>
    </row>
    <row r="107" spans="1:51" ht="15" customHeight="1" x14ac:dyDescent="0.25">
      <c r="A107" s="6">
        <v>8451183</v>
      </c>
      <c r="B107" s="7" t="s">
        <v>107</v>
      </c>
      <c r="C107" s="7" t="s">
        <v>168</v>
      </c>
      <c r="D107" s="7">
        <v>824001398</v>
      </c>
      <c r="E107" s="8" t="s">
        <v>221</v>
      </c>
      <c r="F107" s="7">
        <v>676873</v>
      </c>
      <c r="G107" s="9">
        <v>44895</v>
      </c>
      <c r="H107" s="9">
        <v>44907</v>
      </c>
      <c r="I107" s="7" t="s">
        <v>280</v>
      </c>
      <c r="J107" s="24">
        <v>65700</v>
      </c>
      <c r="K107" s="24">
        <v>0</v>
      </c>
      <c r="L107" s="24">
        <v>0</v>
      </c>
      <c r="M107" s="24">
        <v>65700</v>
      </c>
      <c r="N107" s="11" t="s">
        <v>156</v>
      </c>
      <c r="O107" s="12">
        <v>0</v>
      </c>
      <c r="P107" s="12">
        <v>0</v>
      </c>
      <c r="Q107" s="12">
        <v>0</v>
      </c>
      <c r="R107" s="25"/>
      <c r="S107" s="26"/>
      <c r="T107" s="10"/>
      <c r="U107" s="10"/>
      <c r="V107" s="10"/>
      <c r="W107" s="10"/>
      <c r="X107" s="22" t="s">
        <v>297</v>
      </c>
      <c r="Y107" s="1">
        <v>0</v>
      </c>
      <c r="Z107" s="1">
        <v>0</v>
      </c>
      <c r="AA107" s="1">
        <v>65700</v>
      </c>
      <c r="AB107" s="1">
        <v>0</v>
      </c>
      <c r="AC107" s="1">
        <v>0</v>
      </c>
      <c r="AD107" s="15" t="s">
        <v>254</v>
      </c>
      <c r="AE107" s="16">
        <v>0</v>
      </c>
      <c r="AF107" s="28">
        <v>0</v>
      </c>
      <c r="AG107" s="17">
        <v>0</v>
      </c>
      <c r="AH107" s="17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7">
        <v>0</v>
      </c>
      <c r="AS107" s="16">
        <v>0</v>
      </c>
      <c r="AT107" s="16">
        <v>0</v>
      </c>
      <c r="AU107" s="1">
        <v>0</v>
      </c>
      <c r="AV107" s="17">
        <v>0</v>
      </c>
      <c r="AW107" s="16">
        <v>0</v>
      </c>
      <c r="AX107" s="16">
        <v>0</v>
      </c>
      <c r="AY107" s="22" t="s">
        <v>315</v>
      </c>
    </row>
    <row r="108" spans="1:51" ht="15" customHeight="1" x14ac:dyDescent="0.25">
      <c r="A108" s="6">
        <v>8476534</v>
      </c>
      <c r="B108" s="7" t="s">
        <v>108</v>
      </c>
      <c r="C108" s="7" t="s">
        <v>168</v>
      </c>
      <c r="D108" s="7">
        <v>824001398</v>
      </c>
      <c r="E108" s="8" t="s">
        <v>221</v>
      </c>
      <c r="F108" s="7">
        <v>677449</v>
      </c>
      <c r="G108" s="9">
        <v>44920</v>
      </c>
      <c r="H108" s="9">
        <v>44932</v>
      </c>
      <c r="I108" s="7" t="s">
        <v>280</v>
      </c>
      <c r="J108" s="24">
        <v>2256555</v>
      </c>
      <c r="K108" s="24">
        <v>0</v>
      </c>
      <c r="L108" s="24">
        <v>0</v>
      </c>
      <c r="M108" s="24">
        <v>2256555</v>
      </c>
      <c r="N108" s="11" t="s">
        <v>156</v>
      </c>
      <c r="O108" s="12">
        <v>0</v>
      </c>
      <c r="P108" s="12">
        <v>0</v>
      </c>
      <c r="Q108" s="12">
        <v>0</v>
      </c>
      <c r="R108" s="25"/>
      <c r="S108" s="26"/>
      <c r="T108" s="10"/>
      <c r="U108" s="10"/>
      <c r="V108" s="10"/>
      <c r="W108" s="10"/>
      <c r="X108" s="22" t="s">
        <v>297</v>
      </c>
      <c r="Y108" s="1">
        <v>0</v>
      </c>
      <c r="Z108" s="1">
        <v>0</v>
      </c>
      <c r="AA108" s="1">
        <v>2256555</v>
      </c>
      <c r="AB108" s="1">
        <v>0</v>
      </c>
      <c r="AC108" s="1">
        <v>0</v>
      </c>
      <c r="AD108" s="15" t="s">
        <v>254</v>
      </c>
      <c r="AE108" s="16">
        <v>0</v>
      </c>
      <c r="AF108" s="28">
        <v>0</v>
      </c>
      <c r="AG108" s="17">
        <v>0</v>
      </c>
      <c r="AH108" s="17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7">
        <v>0</v>
      </c>
      <c r="AS108" s="16">
        <v>0</v>
      </c>
      <c r="AT108" s="16">
        <v>0</v>
      </c>
      <c r="AU108" s="1">
        <v>0</v>
      </c>
      <c r="AV108" s="17">
        <v>0</v>
      </c>
      <c r="AW108" s="16">
        <v>0</v>
      </c>
      <c r="AX108" s="16">
        <v>0</v>
      </c>
      <c r="AY108" s="22" t="s">
        <v>316</v>
      </c>
    </row>
    <row r="109" spans="1:51" ht="15" customHeight="1" x14ac:dyDescent="0.25">
      <c r="A109" s="6">
        <v>8482651</v>
      </c>
      <c r="B109" s="7" t="s">
        <v>110</v>
      </c>
      <c r="C109" s="7" t="s">
        <v>168</v>
      </c>
      <c r="D109" s="7">
        <v>824001398</v>
      </c>
      <c r="E109" s="8" t="s">
        <v>221</v>
      </c>
      <c r="F109" s="7">
        <v>677449</v>
      </c>
      <c r="G109" s="9">
        <v>44926</v>
      </c>
      <c r="H109" s="9">
        <v>44932</v>
      </c>
      <c r="I109" s="7" t="s">
        <v>280</v>
      </c>
      <c r="J109" s="24">
        <v>56000</v>
      </c>
      <c r="K109" s="24">
        <v>0</v>
      </c>
      <c r="L109" s="24">
        <v>0</v>
      </c>
      <c r="M109" s="24">
        <v>56000</v>
      </c>
      <c r="N109" s="11" t="s">
        <v>156</v>
      </c>
      <c r="O109" s="12">
        <v>0</v>
      </c>
      <c r="P109" s="12">
        <v>0</v>
      </c>
      <c r="Q109" s="12">
        <v>0</v>
      </c>
      <c r="R109" s="25"/>
      <c r="S109" s="26"/>
      <c r="T109" s="10"/>
      <c r="U109" s="10"/>
      <c r="V109" s="10"/>
      <c r="W109" s="10"/>
      <c r="X109" s="22" t="s">
        <v>297</v>
      </c>
      <c r="Y109" s="1">
        <v>0</v>
      </c>
      <c r="Z109" s="1">
        <v>0</v>
      </c>
      <c r="AA109" s="1">
        <v>56000</v>
      </c>
      <c r="AB109" s="1">
        <v>0</v>
      </c>
      <c r="AC109" s="1">
        <v>0</v>
      </c>
      <c r="AD109" s="15" t="s">
        <v>254</v>
      </c>
      <c r="AE109" s="16">
        <v>0</v>
      </c>
      <c r="AF109" s="28">
        <v>0</v>
      </c>
      <c r="AG109" s="17">
        <v>0</v>
      </c>
      <c r="AH109" s="17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7">
        <v>0</v>
      </c>
      <c r="AS109" s="16">
        <v>0</v>
      </c>
      <c r="AT109" s="16">
        <v>0</v>
      </c>
      <c r="AU109" s="1">
        <v>0</v>
      </c>
      <c r="AV109" s="17">
        <v>0</v>
      </c>
      <c r="AW109" s="16">
        <v>0</v>
      </c>
      <c r="AX109" s="16">
        <v>0</v>
      </c>
      <c r="AY109" s="22" t="s">
        <v>316</v>
      </c>
    </row>
    <row r="110" spans="1:51" ht="15" customHeight="1" x14ac:dyDescent="0.25">
      <c r="A110" s="6">
        <v>8482650</v>
      </c>
      <c r="B110" s="7" t="s">
        <v>109</v>
      </c>
      <c r="C110" s="7" t="s">
        <v>168</v>
      </c>
      <c r="D110" s="7">
        <v>824001398</v>
      </c>
      <c r="E110" s="8" t="s">
        <v>221</v>
      </c>
      <c r="F110" s="7">
        <v>677449</v>
      </c>
      <c r="G110" s="9">
        <v>44926</v>
      </c>
      <c r="H110" s="9">
        <v>44932</v>
      </c>
      <c r="I110" s="7" t="s">
        <v>280</v>
      </c>
      <c r="J110" s="24">
        <v>4744076</v>
      </c>
      <c r="K110" s="24">
        <v>0</v>
      </c>
      <c r="L110" s="24">
        <v>0</v>
      </c>
      <c r="M110" s="24">
        <v>4744076</v>
      </c>
      <c r="N110" s="11" t="s">
        <v>156</v>
      </c>
      <c r="O110" s="12">
        <v>0</v>
      </c>
      <c r="P110" s="12">
        <v>0</v>
      </c>
      <c r="Q110" s="12">
        <v>0</v>
      </c>
      <c r="R110" s="25"/>
      <c r="S110" s="26"/>
      <c r="T110" s="10"/>
      <c r="U110" s="10"/>
      <c r="V110" s="10"/>
      <c r="W110" s="10"/>
      <c r="X110" s="22" t="s">
        <v>297</v>
      </c>
      <c r="Y110" s="1">
        <v>0</v>
      </c>
      <c r="Z110" s="1">
        <v>0</v>
      </c>
      <c r="AA110" s="1">
        <v>4744076</v>
      </c>
      <c r="AB110" s="1">
        <v>0</v>
      </c>
      <c r="AC110" s="1">
        <v>0</v>
      </c>
      <c r="AD110" s="15" t="s">
        <v>254</v>
      </c>
      <c r="AE110" s="16">
        <v>0</v>
      </c>
      <c r="AF110" s="28">
        <v>0</v>
      </c>
      <c r="AG110" s="17">
        <v>0</v>
      </c>
      <c r="AH110" s="17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7">
        <v>0</v>
      </c>
      <c r="AS110" s="16">
        <v>0</v>
      </c>
      <c r="AT110" s="16">
        <v>0</v>
      </c>
      <c r="AU110" s="1">
        <v>0</v>
      </c>
      <c r="AV110" s="17">
        <v>0</v>
      </c>
      <c r="AW110" s="16">
        <v>0</v>
      </c>
      <c r="AX110" s="16">
        <v>0</v>
      </c>
      <c r="AY110" s="22" t="s">
        <v>316</v>
      </c>
    </row>
    <row r="111" spans="1:51" ht="15" customHeight="1" x14ac:dyDescent="0.25">
      <c r="A111" s="6">
        <v>8518790</v>
      </c>
      <c r="B111" s="7" t="s">
        <v>111</v>
      </c>
      <c r="C111" s="7" t="s">
        <v>168</v>
      </c>
      <c r="D111" s="7">
        <v>824001398</v>
      </c>
      <c r="E111" s="8" t="s">
        <v>221</v>
      </c>
      <c r="F111" s="7">
        <v>677865</v>
      </c>
      <c r="G111" s="9">
        <v>44963</v>
      </c>
      <c r="H111" s="9">
        <v>45033</v>
      </c>
      <c r="I111" s="7" t="s">
        <v>280</v>
      </c>
      <c r="J111" s="24">
        <v>1292267</v>
      </c>
      <c r="K111" s="24">
        <v>0</v>
      </c>
      <c r="L111" s="24">
        <v>0</v>
      </c>
      <c r="M111" s="24">
        <v>1292267</v>
      </c>
      <c r="N111" s="11" t="s">
        <v>156</v>
      </c>
      <c r="O111" s="12">
        <v>0</v>
      </c>
      <c r="P111" s="12">
        <v>0</v>
      </c>
      <c r="Q111" s="12">
        <v>0</v>
      </c>
      <c r="R111" s="25"/>
      <c r="S111" s="26"/>
      <c r="T111" s="10"/>
      <c r="U111" s="10"/>
      <c r="V111" s="10"/>
      <c r="W111" s="10"/>
      <c r="X111" s="22" t="s">
        <v>297</v>
      </c>
      <c r="Y111" s="1">
        <v>0</v>
      </c>
      <c r="Z111" s="1">
        <v>0</v>
      </c>
      <c r="AA111" s="1">
        <v>1292267</v>
      </c>
      <c r="AB111" s="1">
        <v>0</v>
      </c>
      <c r="AC111" s="1">
        <v>0</v>
      </c>
      <c r="AD111" s="15" t="s">
        <v>254</v>
      </c>
      <c r="AE111" s="16">
        <v>0</v>
      </c>
      <c r="AF111" s="28">
        <v>0</v>
      </c>
      <c r="AG111" s="17">
        <v>0</v>
      </c>
      <c r="AH111" s="17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7">
        <v>0</v>
      </c>
      <c r="AS111" s="16">
        <v>0</v>
      </c>
      <c r="AT111" s="16">
        <v>0</v>
      </c>
      <c r="AU111" s="1">
        <v>0</v>
      </c>
      <c r="AV111" s="17">
        <v>0</v>
      </c>
      <c r="AW111" s="16">
        <v>0</v>
      </c>
      <c r="AX111" s="16">
        <v>0</v>
      </c>
      <c r="AY111" s="22" t="s">
        <v>316</v>
      </c>
    </row>
    <row r="112" spans="1:51" ht="15" customHeight="1" x14ac:dyDescent="0.25">
      <c r="A112" s="6">
        <v>8586763</v>
      </c>
      <c r="B112" s="7" t="s">
        <v>112</v>
      </c>
      <c r="C112" s="7" t="s">
        <v>168</v>
      </c>
      <c r="D112" s="7">
        <v>824001398</v>
      </c>
      <c r="E112" s="8" t="s">
        <v>221</v>
      </c>
      <c r="F112" s="7">
        <v>679343</v>
      </c>
      <c r="G112" s="9">
        <v>45021</v>
      </c>
      <c r="H112" s="9">
        <v>45121</v>
      </c>
      <c r="I112" s="7" t="s">
        <v>280</v>
      </c>
      <c r="J112" s="24">
        <v>54500</v>
      </c>
      <c r="K112" s="24">
        <v>0</v>
      </c>
      <c r="L112" s="24">
        <v>0</v>
      </c>
      <c r="M112" s="24">
        <v>54500</v>
      </c>
      <c r="N112" s="11" t="s">
        <v>156</v>
      </c>
      <c r="O112" s="12">
        <v>0</v>
      </c>
      <c r="P112" s="12">
        <v>0</v>
      </c>
      <c r="Q112" s="12">
        <v>0</v>
      </c>
      <c r="R112" s="25"/>
      <c r="S112" s="26"/>
      <c r="T112" s="10"/>
      <c r="U112" s="10"/>
      <c r="V112" s="10"/>
      <c r="W112" s="10"/>
      <c r="X112" s="22" t="s">
        <v>298</v>
      </c>
      <c r="Y112" s="1">
        <v>0</v>
      </c>
      <c r="Z112" s="1">
        <v>0</v>
      </c>
      <c r="AA112" s="1">
        <v>0</v>
      </c>
      <c r="AB112" s="1">
        <v>54500</v>
      </c>
      <c r="AC112" s="1">
        <v>0</v>
      </c>
      <c r="AD112" s="15" t="s">
        <v>260</v>
      </c>
      <c r="AE112" s="16">
        <v>0</v>
      </c>
      <c r="AF112" s="28">
        <v>0</v>
      </c>
      <c r="AG112" s="17">
        <v>0</v>
      </c>
      <c r="AH112" s="17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7">
        <v>0</v>
      </c>
      <c r="AS112" s="16">
        <v>0</v>
      </c>
      <c r="AT112" s="16">
        <v>0</v>
      </c>
      <c r="AU112" s="1">
        <v>0</v>
      </c>
      <c r="AV112" s="17">
        <v>0</v>
      </c>
      <c r="AW112" s="16">
        <v>0</v>
      </c>
      <c r="AX112" s="16">
        <v>0</v>
      </c>
      <c r="AY112" s="22" t="s">
        <v>304</v>
      </c>
    </row>
    <row r="113" spans="1:51" ht="15" customHeight="1" x14ac:dyDescent="0.25">
      <c r="A113" s="39">
        <v>8586765</v>
      </c>
      <c r="B113" s="7" t="s">
        <v>113</v>
      </c>
      <c r="C113" s="7" t="s">
        <v>168</v>
      </c>
      <c r="D113" s="7">
        <v>824001398</v>
      </c>
      <c r="E113" s="8" t="s">
        <v>221</v>
      </c>
      <c r="F113" s="7">
        <v>679343</v>
      </c>
      <c r="G113" s="9">
        <v>45021</v>
      </c>
      <c r="H113" s="9">
        <v>45121</v>
      </c>
      <c r="I113" s="7" t="s">
        <v>279</v>
      </c>
      <c r="J113" s="24">
        <v>1807497</v>
      </c>
      <c r="K113" s="24">
        <v>0</v>
      </c>
      <c r="L113" s="24">
        <v>1746697</v>
      </c>
      <c r="M113" s="44">
        <v>60800</v>
      </c>
      <c r="N113" s="11" t="s">
        <v>156</v>
      </c>
      <c r="O113" s="12">
        <v>0</v>
      </c>
      <c r="P113" s="12">
        <v>0</v>
      </c>
      <c r="Q113" s="12">
        <v>0</v>
      </c>
      <c r="R113" s="25"/>
      <c r="S113" s="26"/>
      <c r="T113" s="10" t="s">
        <v>204</v>
      </c>
      <c r="U113" s="10"/>
      <c r="V113" s="10"/>
      <c r="W113" s="10"/>
      <c r="X113" s="22" t="s">
        <v>328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5">
        <v>0</v>
      </c>
      <c r="AE113" s="16">
        <v>8586765</v>
      </c>
      <c r="AF113" s="28" t="s">
        <v>255</v>
      </c>
      <c r="AG113" s="17">
        <v>45021</v>
      </c>
      <c r="AH113" s="17">
        <v>45125</v>
      </c>
      <c r="AI113" s="1">
        <v>1807497</v>
      </c>
      <c r="AJ113" s="1">
        <v>60800</v>
      </c>
      <c r="AK113" s="1">
        <v>0</v>
      </c>
      <c r="AL113" s="1">
        <v>0</v>
      </c>
      <c r="AM113" s="1">
        <v>60800</v>
      </c>
      <c r="AN113" s="1">
        <v>1746697</v>
      </c>
      <c r="AO113" s="1">
        <v>0</v>
      </c>
      <c r="AP113" s="1">
        <v>1</v>
      </c>
      <c r="AQ113" s="1">
        <v>1746697</v>
      </c>
      <c r="AR113" s="17">
        <v>45253</v>
      </c>
      <c r="AS113" s="16" t="s">
        <v>261</v>
      </c>
      <c r="AT113" s="16" t="s">
        <v>262</v>
      </c>
      <c r="AU113" s="1">
        <v>0</v>
      </c>
      <c r="AV113" s="17">
        <v>0</v>
      </c>
      <c r="AW113" s="16">
        <v>0</v>
      </c>
      <c r="AX113" s="16">
        <v>0</v>
      </c>
      <c r="AY113" s="29" t="s">
        <v>327</v>
      </c>
    </row>
    <row r="114" spans="1:51" ht="15" customHeight="1" x14ac:dyDescent="0.25">
      <c r="A114" s="6">
        <v>8586820</v>
      </c>
      <c r="B114" s="7" t="s">
        <v>114</v>
      </c>
      <c r="C114" s="7" t="s">
        <v>168</v>
      </c>
      <c r="D114" s="7">
        <v>824001398</v>
      </c>
      <c r="E114" s="8" t="s">
        <v>221</v>
      </c>
      <c r="F114" s="7">
        <v>679343</v>
      </c>
      <c r="G114" s="9">
        <v>45022</v>
      </c>
      <c r="H114" s="9">
        <v>45121</v>
      </c>
      <c r="I114" s="7" t="s">
        <v>280</v>
      </c>
      <c r="J114" s="24">
        <v>306000</v>
      </c>
      <c r="K114" s="24">
        <v>0</v>
      </c>
      <c r="L114" s="24">
        <v>0</v>
      </c>
      <c r="M114" s="24">
        <v>306000</v>
      </c>
      <c r="N114" s="11" t="s">
        <v>156</v>
      </c>
      <c r="O114" s="12">
        <v>0</v>
      </c>
      <c r="P114" s="12">
        <v>0</v>
      </c>
      <c r="Q114" s="12">
        <v>0</v>
      </c>
      <c r="R114" s="25"/>
      <c r="S114" s="26"/>
      <c r="T114" s="10"/>
      <c r="U114" s="10"/>
      <c r="V114" s="10"/>
      <c r="W114" s="10"/>
      <c r="X114" s="22" t="s">
        <v>298</v>
      </c>
      <c r="Y114" s="1">
        <v>0</v>
      </c>
      <c r="Z114" s="1">
        <v>0</v>
      </c>
      <c r="AA114" s="1">
        <v>0</v>
      </c>
      <c r="AB114" s="1">
        <v>306000</v>
      </c>
      <c r="AC114" s="1">
        <v>0</v>
      </c>
      <c r="AD114" s="15" t="s">
        <v>260</v>
      </c>
      <c r="AE114" s="16">
        <v>0</v>
      </c>
      <c r="AF114" s="28">
        <v>0</v>
      </c>
      <c r="AG114" s="17">
        <v>0</v>
      </c>
      <c r="AH114" s="17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7">
        <v>0</v>
      </c>
      <c r="AS114" s="16">
        <v>0</v>
      </c>
      <c r="AT114" s="16">
        <v>0</v>
      </c>
      <c r="AU114" s="1">
        <v>0</v>
      </c>
      <c r="AV114" s="17">
        <v>0</v>
      </c>
      <c r="AW114" s="16">
        <v>0</v>
      </c>
      <c r="AX114" s="16">
        <v>0</v>
      </c>
      <c r="AY114" s="22" t="s">
        <v>304</v>
      </c>
    </row>
    <row r="115" spans="1:51" ht="15" customHeight="1" x14ac:dyDescent="0.25">
      <c r="A115" s="6">
        <v>8587103</v>
      </c>
      <c r="B115" s="7" t="s">
        <v>115</v>
      </c>
      <c r="C115" s="7" t="s">
        <v>168</v>
      </c>
      <c r="D115" s="7">
        <v>824001398</v>
      </c>
      <c r="E115" s="8" t="s">
        <v>221</v>
      </c>
      <c r="F115" s="7">
        <v>679343</v>
      </c>
      <c r="G115" s="9">
        <v>45023</v>
      </c>
      <c r="H115" s="9">
        <v>45121</v>
      </c>
      <c r="I115" s="7" t="s">
        <v>280</v>
      </c>
      <c r="J115" s="24">
        <v>147100</v>
      </c>
      <c r="K115" s="24">
        <v>0</v>
      </c>
      <c r="L115" s="24">
        <v>0</v>
      </c>
      <c r="M115" s="24">
        <v>147100</v>
      </c>
      <c r="N115" s="11" t="s">
        <v>156</v>
      </c>
      <c r="O115" s="12">
        <v>0</v>
      </c>
      <c r="P115" s="12">
        <v>0</v>
      </c>
      <c r="Q115" s="12">
        <v>0</v>
      </c>
      <c r="R115" s="25"/>
      <c r="S115" s="26"/>
      <c r="T115" s="10"/>
      <c r="U115" s="10"/>
      <c r="V115" s="10"/>
      <c r="W115" s="10"/>
      <c r="X115" s="22" t="s">
        <v>298</v>
      </c>
      <c r="Y115" s="1">
        <v>0</v>
      </c>
      <c r="Z115" s="1">
        <v>0</v>
      </c>
      <c r="AA115" s="1">
        <v>0</v>
      </c>
      <c r="AB115" s="1">
        <v>147100</v>
      </c>
      <c r="AC115" s="1">
        <v>0</v>
      </c>
      <c r="AD115" s="15" t="s">
        <v>260</v>
      </c>
      <c r="AE115" s="16">
        <v>0</v>
      </c>
      <c r="AF115" s="28">
        <v>0</v>
      </c>
      <c r="AG115" s="17">
        <v>0</v>
      </c>
      <c r="AH115" s="17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7">
        <v>0</v>
      </c>
      <c r="AS115" s="16">
        <v>0</v>
      </c>
      <c r="AT115" s="16">
        <v>0</v>
      </c>
      <c r="AU115" s="1">
        <v>0</v>
      </c>
      <c r="AV115" s="17">
        <v>0</v>
      </c>
      <c r="AW115" s="16">
        <v>0</v>
      </c>
      <c r="AX115" s="16">
        <v>0</v>
      </c>
      <c r="AY115" s="22" t="s">
        <v>304</v>
      </c>
    </row>
    <row r="116" spans="1:51" ht="15" customHeight="1" x14ac:dyDescent="0.25">
      <c r="A116" s="45">
        <v>8602347</v>
      </c>
      <c r="B116" s="7" t="s">
        <v>116</v>
      </c>
      <c r="C116" s="7" t="s">
        <v>168</v>
      </c>
      <c r="D116" s="7">
        <v>824001398</v>
      </c>
      <c r="E116" s="8" t="s">
        <v>221</v>
      </c>
      <c r="F116" s="7">
        <v>679343</v>
      </c>
      <c r="G116" s="9">
        <v>45036</v>
      </c>
      <c r="H116" s="9">
        <v>45121</v>
      </c>
      <c r="I116" s="7" t="s">
        <v>279</v>
      </c>
      <c r="J116" s="24">
        <v>29149475</v>
      </c>
      <c r="K116" s="24">
        <v>438204</v>
      </c>
      <c r="L116" s="24">
        <v>28310021</v>
      </c>
      <c r="M116" s="24">
        <v>401250</v>
      </c>
      <c r="N116" s="11" t="s">
        <v>156</v>
      </c>
      <c r="O116" s="12">
        <v>0</v>
      </c>
      <c r="P116" s="12">
        <v>0</v>
      </c>
      <c r="Q116" s="12">
        <v>0</v>
      </c>
      <c r="R116" s="25"/>
      <c r="S116" s="26"/>
      <c r="T116" s="10" t="s">
        <v>205</v>
      </c>
      <c r="U116" s="10"/>
      <c r="V116" s="10"/>
      <c r="W116" s="10"/>
      <c r="X116" s="22" t="s">
        <v>328</v>
      </c>
      <c r="Y116" s="1">
        <v>-438204</v>
      </c>
      <c r="Z116" s="1">
        <v>0</v>
      </c>
      <c r="AA116" s="1">
        <v>0</v>
      </c>
      <c r="AB116" s="1">
        <v>0</v>
      </c>
      <c r="AC116" s="1">
        <v>0</v>
      </c>
      <c r="AD116" s="15">
        <v>0</v>
      </c>
      <c r="AE116" s="16">
        <v>8602347</v>
      </c>
      <c r="AF116" s="28" t="s">
        <v>255</v>
      </c>
      <c r="AG116" s="17">
        <v>45036</v>
      </c>
      <c r="AH116" s="17">
        <v>45125</v>
      </c>
      <c r="AI116" s="1">
        <v>29149475</v>
      </c>
      <c r="AJ116" s="1">
        <v>839454</v>
      </c>
      <c r="AK116" s="1">
        <v>0</v>
      </c>
      <c r="AL116" s="1">
        <v>0</v>
      </c>
      <c r="AM116" s="1">
        <v>839454</v>
      </c>
      <c r="AN116" s="1">
        <v>28310021</v>
      </c>
      <c r="AO116" s="1">
        <v>0</v>
      </c>
      <c r="AP116" s="1">
        <v>1</v>
      </c>
      <c r="AQ116" s="1">
        <v>28310021</v>
      </c>
      <c r="AR116" s="17">
        <v>45253</v>
      </c>
      <c r="AS116" s="16" t="s">
        <v>261</v>
      </c>
      <c r="AT116" s="16" t="s">
        <v>262</v>
      </c>
      <c r="AU116" s="1">
        <v>0</v>
      </c>
      <c r="AV116" s="17">
        <v>0</v>
      </c>
      <c r="AW116" s="16">
        <v>0</v>
      </c>
      <c r="AX116" s="16">
        <v>0</v>
      </c>
      <c r="AY116" s="29" t="s">
        <v>327</v>
      </c>
    </row>
    <row r="117" spans="1:51" ht="15" customHeight="1" x14ac:dyDescent="0.25">
      <c r="A117" s="6">
        <v>8602803</v>
      </c>
      <c r="B117" s="7" t="s">
        <v>117</v>
      </c>
      <c r="C117" s="7" t="s">
        <v>168</v>
      </c>
      <c r="D117" s="7">
        <v>824001398</v>
      </c>
      <c r="E117" s="8" t="s">
        <v>221</v>
      </c>
      <c r="F117" s="7">
        <v>678983</v>
      </c>
      <c r="G117" s="9">
        <v>45037</v>
      </c>
      <c r="H117" s="9">
        <v>45092</v>
      </c>
      <c r="I117" s="7" t="s">
        <v>280</v>
      </c>
      <c r="J117" s="24">
        <v>209257</v>
      </c>
      <c r="K117" s="24">
        <v>0</v>
      </c>
      <c r="L117" s="24">
        <v>0</v>
      </c>
      <c r="M117" s="24">
        <v>209257</v>
      </c>
      <c r="N117" s="11" t="s">
        <v>156</v>
      </c>
      <c r="O117" s="12">
        <v>0</v>
      </c>
      <c r="P117" s="12">
        <v>0</v>
      </c>
      <c r="Q117" s="12">
        <v>0</v>
      </c>
      <c r="R117" s="25"/>
      <c r="S117" s="26"/>
      <c r="T117" s="10"/>
      <c r="U117" s="10"/>
      <c r="V117" s="10"/>
      <c r="W117" s="10"/>
      <c r="X117" s="22" t="s">
        <v>297</v>
      </c>
      <c r="Y117" s="1">
        <v>0</v>
      </c>
      <c r="Z117" s="1">
        <v>0</v>
      </c>
      <c r="AA117" s="1">
        <v>209257</v>
      </c>
      <c r="AB117" s="1">
        <v>0</v>
      </c>
      <c r="AC117" s="1">
        <v>0</v>
      </c>
      <c r="AD117" s="15" t="s">
        <v>254</v>
      </c>
      <c r="AE117" s="16">
        <v>0</v>
      </c>
      <c r="AF117" s="28">
        <v>0</v>
      </c>
      <c r="AG117" s="17">
        <v>0</v>
      </c>
      <c r="AH117" s="17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7">
        <v>0</v>
      </c>
      <c r="AS117" s="16">
        <v>0</v>
      </c>
      <c r="AT117" s="16">
        <v>0</v>
      </c>
      <c r="AU117" s="1">
        <v>0</v>
      </c>
      <c r="AV117" s="17">
        <v>0</v>
      </c>
      <c r="AW117" s="16">
        <v>0</v>
      </c>
      <c r="AX117" s="16">
        <v>0</v>
      </c>
      <c r="AY117" s="22" t="s">
        <v>316</v>
      </c>
    </row>
    <row r="118" spans="1:51" ht="15" customHeight="1" x14ac:dyDescent="0.25">
      <c r="A118" s="6">
        <v>8604997</v>
      </c>
      <c r="B118" s="7" t="s">
        <v>118</v>
      </c>
      <c r="C118" s="7" t="s">
        <v>168</v>
      </c>
      <c r="D118" s="7">
        <v>824001398</v>
      </c>
      <c r="E118" s="8" t="s">
        <v>221</v>
      </c>
      <c r="F118" s="7">
        <v>678983</v>
      </c>
      <c r="G118" s="9">
        <v>45039</v>
      </c>
      <c r="H118" s="9">
        <v>45092</v>
      </c>
      <c r="I118" s="7" t="s">
        <v>280</v>
      </c>
      <c r="J118" s="24">
        <v>318390</v>
      </c>
      <c r="K118" s="24">
        <v>0</v>
      </c>
      <c r="L118" s="24">
        <v>0</v>
      </c>
      <c r="M118" s="24">
        <v>318390</v>
      </c>
      <c r="N118" s="11" t="s">
        <v>156</v>
      </c>
      <c r="O118" s="12">
        <v>0</v>
      </c>
      <c r="P118" s="12">
        <v>0</v>
      </c>
      <c r="Q118" s="12">
        <v>0</v>
      </c>
      <c r="R118" s="25"/>
      <c r="S118" s="26"/>
      <c r="T118" s="10"/>
      <c r="U118" s="10"/>
      <c r="V118" s="10"/>
      <c r="W118" s="10"/>
      <c r="X118" s="22" t="s">
        <v>297</v>
      </c>
      <c r="Y118" s="1">
        <v>0</v>
      </c>
      <c r="Z118" s="1">
        <v>0</v>
      </c>
      <c r="AA118" s="1">
        <v>318390</v>
      </c>
      <c r="AB118" s="1">
        <v>0</v>
      </c>
      <c r="AC118" s="1">
        <v>0</v>
      </c>
      <c r="AD118" s="15" t="s">
        <v>254</v>
      </c>
      <c r="AE118" s="16">
        <v>0</v>
      </c>
      <c r="AF118" s="28">
        <v>0</v>
      </c>
      <c r="AG118" s="17">
        <v>0</v>
      </c>
      <c r="AH118" s="17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7">
        <v>0</v>
      </c>
      <c r="AS118" s="16">
        <v>0</v>
      </c>
      <c r="AT118" s="16">
        <v>0</v>
      </c>
      <c r="AU118" s="1">
        <v>0</v>
      </c>
      <c r="AV118" s="17">
        <v>0</v>
      </c>
      <c r="AW118" s="16">
        <v>0</v>
      </c>
      <c r="AX118" s="16">
        <v>0</v>
      </c>
      <c r="AY118" s="22" t="s">
        <v>316</v>
      </c>
    </row>
    <row r="119" spans="1:51" ht="15" customHeight="1" x14ac:dyDescent="0.25">
      <c r="A119" s="6">
        <v>8606413</v>
      </c>
      <c r="B119" s="7" t="s">
        <v>119</v>
      </c>
      <c r="C119" s="7" t="s">
        <v>168</v>
      </c>
      <c r="D119" s="7">
        <v>824001398</v>
      </c>
      <c r="E119" s="8" t="s">
        <v>221</v>
      </c>
      <c r="F119" s="7">
        <v>678983</v>
      </c>
      <c r="G119" s="9">
        <v>45040</v>
      </c>
      <c r="H119" s="9">
        <v>45092</v>
      </c>
      <c r="I119" s="7" t="s">
        <v>280</v>
      </c>
      <c r="J119" s="24">
        <v>320568</v>
      </c>
      <c r="K119" s="24">
        <v>0</v>
      </c>
      <c r="L119" s="24">
        <v>0</v>
      </c>
      <c r="M119" s="24">
        <v>320568</v>
      </c>
      <c r="N119" s="11" t="s">
        <v>156</v>
      </c>
      <c r="O119" s="12">
        <v>0</v>
      </c>
      <c r="P119" s="12">
        <v>0</v>
      </c>
      <c r="Q119" s="12">
        <v>0</v>
      </c>
      <c r="R119" s="25"/>
      <c r="S119" s="26"/>
      <c r="T119" s="10"/>
      <c r="U119" s="10"/>
      <c r="V119" s="10"/>
      <c r="W119" s="10"/>
      <c r="X119" s="22" t="s">
        <v>297</v>
      </c>
      <c r="Y119" s="1">
        <v>0</v>
      </c>
      <c r="Z119" s="1">
        <v>0</v>
      </c>
      <c r="AA119" s="1">
        <v>320568</v>
      </c>
      <c r="AB119" s="1">
        <v>0</v>
      </c>
      <c r="AC119" s="1">
        <v>0</v>
      </c>
      <c r="AD119" s="15" t="s">
        <v>254</v>
      </c>
      <c r="AE119" s="16">
        <v>0</v>
      </c>
      <c r="AF119" s="28">
        <v>0</v>
      </c>
      <c r="AG119" s="17">
        <v>0</v>
      </c>
      <c r="AH119" s="17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7">
        <v>0</v>
      </c>
      <c r="AS119" s="16">
        <v>0</v>
      </c>
      <c r="AT119" s="16">
        <v>0</v>
      </c>
      <c r="AU119" s="1">
        <v>0</v>
      </c>
      <c r="AV119" s="17">
        <v>0</v>
      </c>
      <c r="AW119" s="16">
        <v>0</v>
      </c>
      <c r="AX119" s="16">
        <v>0</v>
      </c>
      <c r="AY119" s="22" t="s">
        <v>316</v>
      </c>
    </row>
    <row r="120" spans="1:51" ht="15" customHeight="1" x14ac:dyDescent="0.25">
      <c r="A120" s="6">
        <v>8613008</v>
      </c>
      <c r="B120" s="7" t="s">
        <v>120</v>
      </c>
      <c r="C120" s="7" t="s">
        <v>168</v>
      </c>
      <c r="D120" s="7">
        <v>824001398</v>
      </c>
      <c r="E120" s="8" t="s">
        <v>221</v>
      </c>
      <c r="F120" s="7">
        <v>678983</v>
      </c>
      <c r="G120" s="9">
        <v>45044</v>
      </c>
      <c r="H120" s="9">
        <v>45092</v>
      </c>
      <c r="I120" s="7" t="s">
        <v>280</v>
      </c>
      <c r="J120" s="24">
        <v>76300</v>
      </c>
      <c r="K120" s="24">
        <v>0</v>
      </c>
      <c r="L120" s="24">
        <v>0</v>
      </c>
      <c r="M120" s="24">
        <v>76300</v>
      </c>
      <c r="N120" s="11" t="s">
        <v>156</v>
      </c>
      <c r="O120" s="12">
        <v>0</v>
      </c>
      <c r="P120" s="12">
        <v>0</v>
      </c>
      <c r="Q120" s="12">
        <v>0</v>
      </c>
      <c r="R120" s="25"/>
      <c r="S120" s="26"/>
      <c r="T120" s="10"/>
      <c r="U120" s="10"/>
      <c r="V120" s="10"/>
      <c r="W120" s="10"/>
      <c r="X120" s="22" t="s">
        <v>297</v>
      </c>
      <c r="Y120" s="1">
        <v>0</v>
      </c>
      <c r="Z120" s="1">
        <v>0</v>
      </c>
      <c r="AA120" s="1">
        <v>76300</v>
      </c>
      <c r="AB120" s="1">
        <v>0</v>
      </c>
      <c r="AC120" s="1">
        <v>0</v>
      </c>
      <c r="AD120" s="15" t="s">
        <v>254</v>
      </c>
      <c r="AE120" s="16">
        <v>0</v>
      </c>
      <c r="AF120" s="28">
        <v>0</v>
      </c>
      <c r="AG120" s="17">
        <v>0</v>
      </c>
      <c r="AH120" s="17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7">
        <v>0</v>
      </c>
      <c r="AS120" s="16">
        <v>0</v>
      </c>
      <c r="AT120" s="16">
        <v>0</v>
      </c>
      <c r="AU120" s="1">
        <v>0</v>
      </c>
      <c r="AV120" s="17">
        <v>0</v>
      </c>
      <c r="AW120" s="16">
        <v>0</v>
      </c>
      <c r="AX120" s="16">
        <v>0</v>
      </c>
      <c r="AY120" s="22" t="s">
        <v>316</v>
      </c>
    </row>
    <row r="121" spans="1:51" ht="15" customHeight="1" x14ac:dyDescent="0.25">
      <c r="A121" s="6">
        <v>8617327</v>
      </c>
      <c r="B121" s="7" t="s">
        <v>122</v>
      </c>
      <c r="C121" s="7" t="s">
        <v>168</v>
      </c>
      <c r="D121" s="7">
        <v>824001398</v>
      </c>
      <c r="E121" s="8" t="s">
        <v>221</v>
      </c>
      <c r="F121" s="7">
        <v>678982</v>
      </c>
      <c r="G121" s="9">
        <v>45049</v>
      </c>
      <c r="H121" s="9">
        <v>45092</v>
      </c>
      <c r="I121" s="7" t="s">
        <v>280</v>
      </c>
      <c r="J121" s="24">
        <v>76300</v>
      </c>
      <c r="K121" s="24">
        <v>0</v>
      </c>
      <c r="L121" s="24">
        <v>0</v>
      </c>
      <c r="M121" s="24">
        <v>76300</v>
      </c>
      <c r="N121" s="11" t="s">
        <v>156</v>
      </c>
      <c r="O121" s="12">
        <v>0</v>
      </c>
      <c r="P121" s="12">
        <v>0</v>
      </c>
      <c r="Q121" s="12">
        <v>0</v>
      </c>
      <c r="R121" s="25"/>
      <c r="S121" s="26"/>
      <c r="T121" s="10"/>
      <c r="U121" s="10"/>
      <c r="V121" s="10"/>
      <c r="W121" s="10"/>
      <c r="X121" s="22" t="s">
        <v>299</v>
      </c>
      <c r="Y121" s="1">
        <v>0</v>
      </c>
      <c r="Z121" s="1">
        <v>0</v>
      </c>
      <c r="AA121" s="1">
        <v>0</v>
      </c>
      <c r="AB121" s="1">
        <v>0</v>
      </c>
      <c r="AC121" s="1">
        <v>76300</v>
      </c>
      <c r="AD121" s="15" t="s">
        <v>253</v>
      </c>
      <c r="AE121" s="16">
        <v>0</v>
      </c>
      <c r="AF121" s="28">
        <v>0</v>
      </c>
      <c r="AG121" s="17">
        <v>0</v>
      </c>
      <c r="AH121" s="17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7">
        <v>0</v>
      </c>
      <c r="AS121" s="16">
        <v>0</v>
      </c>
      <c r="AT121" s="16">
        <v>0</v>
      </c>
      <c r="AU121" s="1">
        <v>0</v>
      </c>
      <c r="AV121" s="17">
        <v>0</v>
      </c>
      <c r="AW121" s="16">
        <v>0</v>
      </c>
      <c r="AX121" s="16">
        <v>0</v>
      </c>
      <c r="AY121" s="22" t="s">
        <v>316</v>
      </c>
    </row>
    <row r="122" spans="1:51" ht="15" customHeight="1" x14ac:dyDescent="0.25">
      <c r="A122" s="6">
        <v>8620603</v>
      </c>
      <c r="B122" s="7" t="s">
        <v>123</v>
      </c>
      <c r="C122" s="7" t="s">
        <v>168</v>
      </c>
      <c r="D122" s="7">
        <v>824001398</v>
      </c>
      <c r="E122" s="8" t="s">
        <v>221</v>
      </c>
      <c r="F122" s="7">
        <v>678982</v>
      </c>
      <c r="G122" s="9">
        <v>45051</v>
      </c>
      <c r="H122" s="9">
        <v>45092</v>
      </c>
      <c r="I122" s="7" t="s">
        <v>280</v>
      </c>
      <c r="J122" s="24">
        <v>536900</v>
      </c>
      <c r="K122" s="24">
        <v>0</v>
      </c>
      <c r="L122" s="24">
        <v>0</v>
      </c>
      <c r="M122" s="24">
        <v>536900</v>
      </c>
      <c r="N122" s="11" t="s">
        <v>156</v>
      </c>
      <c r="O122" s="12">
        <v>0</v>
      </c>
      <c r="P122" s="12">
        <v>0</v>
      </c>
      <c r="Q122" s="12">
        <v>0</v>
      </c>
      <c r="R122" s="25"/>
      <c r="S122" s="26"/>
      <c r="T122" s="10"/>
      <c r="U122" s="10"/>
      <c r="V122" s="10"/>
      <c r="W122" s="10"/>
      <c r="X122" s="22" t="s">
        <v>299</v>
      </c>
      <c r="Y122" s="1">
        <v>0</v>
      </c>
      <c r="Z122" s="1">
        <v>0</v>
      </c>
      <c r="AA122" s="1">
        <v>0</v>
      </c>
      <c r="AB122" s="1">
        <v>0</v>
      </c>
      <c r="AC122" s="1">
        <v>536900</v>
      </c>
      <c r="AD122" s="15" t="s">
        <v>253</v>
      </c>
      <c r="AE122" s="16">
        <v>0</v>
      </c>
      <c r="AF122" s="28">
        <v>0</v>
      </c>
      <c r="AG122" s="17">
        <v>0</v>
      </c>
      <c r="AH122" s="17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7">
        <v>0</v>
      </c>
      <c r="AS122" s="16">
        <v>0</v>
      </c>
      <c r="AT122" s="16">
        <v>0</v>
      </c>
      <c r="AU122" s="1">
        <v>0</v>
      </c>
      <c r="AV122" s="17">
        <v>0</v>
      </c>
      <c r="AW122" s="16">
        <v>0</v>
      </c>
      <c r="AX122" s="16">
        <v>0</v>
      </c>
      <c r="AY122" s="22" t="s">
        <v>316</v>
      </c>
    </row>
    <row r="123" spans="1:51" ht="15" customHeight="1" x14ac:dyDescent="0.25">
      <c r="A123" s="6">
        <v>8620608</v>
      </c>
      <c r="B123" s="7" t="s">
        <v>124</v>
      </c>
      <c r="C123" s="7" t="s">
        <v>168</v>
      </c>
      <c r="D123" s="7">
        <v>824001398</v>
      </c>
      <c r="E123" s="8" t="s">
        <v>221</v>
      </c>
      <c r="F123" s="7">
        <v>678982</v>
      </c>
      <c r="G123" s="9">
        <v>45051</v>
      </c>
      <c r="H123" s="9">
        <v>45092</v>
      </c>
      <c r="I123" s="7" t="s">
        <v>280</v>
      </c>
      <c r="J123" s="24">
        <v>56200</v>
      </c>
      <c r="K123" s="24">
        <v>0</v>
      </c>
      <c r="L123" s="24">
        <v>0</v>
      </c>
      <c r="M123" s="24">
        <v>56200</v>
      </c>
      <c r="N123" s="11" t="s">
        <v>156</v>
      </c>
      <c r="O123" s="12">
        <v>0</v>
      </c>
      <c r="P123" s="12">
        <v>0</v>
      </c>
      <c r="Q123" s="12">
        <v>0</v>
      </c>
      <c r="R123" s="25"/>
      <c r="S123" s="26"/>
      <c r="T123" s="10"/>
      <c r="U123" s="10"/>
      <c r="V123" s="10"/>
      <c r="W123" s="10"/>
      <c r="X123" s="22" t="s">
        <v>299</v>
      </c>
      <c r="Y123" s="1">
        <v>0</v>
      </c>
      <c r="Z123" s="1">
        <v>0</v>
      </c>
      <c r="AA123" s="1">
        <v>0</v>
      </c>
      <c r="AB123" s="1">
        <v>0</v>
      </c>
      <c r="AC123" s="1">
        <v>56200</v>
      </c>
      <c r="AD123" s="15" t="s">
        <v>253</v>
      </c>
      <c r="AE123" s="16">
        <v>0</v>
      </c>
      <c r="AF123" s="28">
        <v>0</v>
      </c>
      <c r="AG123" s="17">
        <v>0</v>
      </c>
      <c r="AH123" s="17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0</v>
      </c>
      <c r="AP123" s="1">
        <v>0</v>
      </c>
      <c r="AQ123" s="1">
        <v>0</v>
      </c>
      <c r="AR123" s="17">
        <v>0</v>
      </c>
      <c r="AS123" s="16">
        <v>0</v>
      </c>
      <c r="AT123" s="16">
        <v>0</v>
      </c>
      <c r="AU123" s="1">
        <v>0</v>
      </c>
      <c r="AV123" s="17">
        <v>0</v>
      </c>
      <c r="AW123" s="16">
        <v>0</v>
      </c>
      <c r="AX123" s="16">
        <v>0</v>
      </c>
      <c r="AY123" s="22" t="s">
        <v>316</v>
      </c>
    </row>
    <row r="124" spans="1:51" ht="15" customHeight="1" x14ac:dyDescent="0.25">
      <c r="A124" s="6">
        <v>8622196</v>
      </c>
      <c r="B124" s="7" t="s">
        <v>125</v>
      </c>
      <c r="C124" s="7" t="s">
        <v>168</v>
      </c>
      <c r="D124" s="7">
        <v>824001398</v>
      </c>
      <c r="E124" s="8" t="s">
        <v>221</v>
      </c>
      <c r="F124" s="7">
        <v>678982</v>
      </c>
      <c r="G124" s="9">
        <v>45053</v>
      </c>
      <c r="H124" s="9">
        <v>45092</v>
      </c>
      <c r="I124" s="7" t="s">
        <v>280</v>
      </c>
      <c r="J124" s="24">
        <v>239500</v>
      </c>
      <c r="K124" s="24">
        <v>0</v>
      </c>
      <c r="L124" s="24">
        <v>0</v>
      </c>
      <c r="M124" s="24">
        <v>239500</v>
      </c>
      <c r="N124" s="11" t="s">
        <v>156</v>
      </c>
      <c r="O124" s="12">
        <v>0</v>
      </c>
      <c r="P124" s="12">
        <v>0</v>
      </c>
      <c r="Q124" s="12">
        <v>0</v>
      </c>
      <c r="R124" s="25"/>
      <c r="S124" s="26"/>
      <c r="T124" s="10"/>
      <c r="U124" s="10"/>
      <c r="V124" s="10"/>
      <c r="W124" s="10"/>
      <c r="X124" s="22" t="s">
        <v>299</v>
      </c>
      <c r="Y124" s="1">
        <v>0</v>
      </c>
      <c r="Z124" s="1">
        <v>0</v>
      </c>
      <c r="AA124" s="1">
        <v>0</v>
      </c>
      <c r="AB124" s="1">
        <v>0</v>
      </c>
      <c r="AC124" s="1">
        <v>239500</v>
      </c>
      <c r="AD124" s="15" t="s">
        <v>253</v>
      </c>
      <c r="AE124" s="16">
        <v>0</v>
      </c>
      <c r="AF124" s="28">
        <v>0</v>
      </c>
      <c r="AG124" s="17">
        <v>0</v>
      </c>
      <c r="AH124" s="17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7">
        <v>0</v>
      </c>
      <c r="AS124" s="16">
        <v>0</v>
      </c>
      <c r="AT124" s="16">
        <v>0</v>
      </c>
      <c r="AU124" s="1">
        <v>0</v>
      </c>
      <c r="AV124" s="17">
        <v>0</v>
      </c>
      <c r="AW124" s="16">
        <v>0</v>
      </c>
      <c r="AX124" s="16">
        <v>0</v>
      </c>
      <c r="AY124" s="22" t="s">
        <v>316</v>
      </c>
    </row>
    <row r="125" spans="1:51" ht="15" customHeight="1" x14ac:dyDescent="0.25">
      <c r="A125" s="6">
        <v>8622747</v>
      </c>
      <c r="B125" s="7" t="s">
        <v>126</v>
      </c>
      <c r="C125" s="7" t="s">
        <v>168</v>
      </c>
      <c r="D125" s="7">
        <v>824001398</v>
      </c>
      <c r="E125" s="8" t="s">
        <v>221</v>
      </c>
      <c r="F125" s="7">
        <v>678982</v>
      </c>
      <c r="G125" s="9">
        <v>45054</v>
      </c>
      <c r="H125" s="9">
        <v>45092</v>
      </c>
      <c r="I125" s="7" t="s">
        <v>280</v>
      </c>
      <c r="J125" s="24">
        <v>46400</v>
      </c>
      <c r="K125" s="24">
        <v>0</v>
      </c>
      <c r="L125" s="24">
        <v>0</v>
      </c>
      <c r="M125" s="24">
        <v>46400</v>
      </c>
      <c r="N125" s="11" t="s">
        <v>156</v>
      </c>
      <c r="O125" s="12">
        <v>0</v>
      </c>
      <c r="P125" s="12">
        <v>0</v>
      </c>
      <c r="Q125" s="12">
        <v>0</v>
      </c>
      <c r="R125" s="25"/>
      <c r="S125" s="26"/>
      <c r="T125" s="10"/>
      <c r="U125" s="10"/>
      <c r="V125" s="10"/>
      <c r="W125" s="10"/>
      <c r="X125" s="22" t="s">
        <v>299</v>
      </c>
      <c r="Y125" s="1">
        <v>0</v>
      </c>
      <c r="Z125" s="1">
        <v>0</v>
      </c>
      <c r="AA125" s="1">
        <v>0</v>
      </c>
      <c r="AB125" s="1">
        <v>0</v>
      </c>
      <c r="AC125" s="1">
        <v>46400</v>
      </c>
      <c r="AD125" s="15" t="s">
        <v>253</v>
      </c>
      <c r="AE125" s="16">
        <v>0</v>
      </c>
      <c r="AF125" s="28">
        <v>0</v>
      </c>
      <c r="AG125" s="17">
        <v>0</v>
      </c>
      <c r="AH125" s="17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0</v>
      </c>
      <c r="AO125" s="1">
        <v>0</v>
      </c>
      <c r="AP125" s="1">
        <v>0</v>
      </c>
      <c r="AQ125" s="1">
        <v>0</v>
      </c>
      <c r="AR125" s="17">
        <v>0</v>
      </c>
      <c r="AS125" s="16">
        <v>0</v>
      </c>
      <c r="AT125" s="16">
        <v>0</v>
      </c>
      <c r="AU125" s="1">
        <v>0</v>
      </c>
      <c r="AV125" s="17">
        <v>0</v>
      </c>
      <c r="AW125" s="16">
        <v>0</v>
      </c>
      <c r="AX125" s="16">
        <v>0</v>
      </c>
      <c r="AY125" s="22" t="s">
        <v>316</v>
      </c>
    </row>
    <row r="126" spans="1:51" ht="15" customHeight="1" x14ac:dyDescent="0.25">
      <c r="A126" s="6">
        <v>8623597</v>
      </c>
      <c r="B126" s="7" t="s">
        <v>128</v>
      </c>
      <c r="C126" s="7" t="s">
        <v>168</v>
      </c>
      <c r="D126" s="7">
        <v>824001398</v>
      </c>
      <c r="E126" s="8" t="s">
        <v>221</v>
      </c>
      <c r="F126" s="7">
        <v>678982</v>
      </c>
      <c r="G126" s="9">
        <v>45054</v>
      </c>
      <c r="H126" s="9">
        <v>45092</v>
      </c>
      <c r="I126" s="7" t="s">
        <v>280</v>
      </c>
      <c r="J126" s="24">
        <v>2305849</v>
      </c>
      <c r="K126" s="24">
        <v>0</v>
      </c>
      <c r="L126" s="24">
        <v>0</v>
      </c>
      <c r="M126" s="24">
        <v>2305849</v>
      </c>
      <c r="N126" s="11" t="s">
        <v>156</v>
      </c>
      <c r="O126" s="12">
        <v>0</v>
      </c>
      <c r="P126" s="12">
        <v>0</v>
      </c>
      <c r="Q126" s="12">
        <v>0</v>
      </c>
      <c r="R126" s="25"/>
      <c r="S126" s="26"/>
      <c r="T126" s="10"/>
      <c r="U126" s="10"/>
      <c r="V126" s="10"/>
      <c r="W126" s="10"/>
      <c r="X126" s="22" t="s">
        <v>299</v>
      </c>
      <c r="Y126" s="1">
        <v>0</v>
      </c>
      <c r="Z126" s="1">
        <v>0</v>
      </c>
      <c r="AA126" s="1">
        <v>0</v>
      </c>
      <c r="AB126" s="1">
        <v>0</v>
      </c>
      <c r="AC126" s="1">
        <v>2305849</v>
      </c>
      <c r="AD126" s="15" t="s">
        <v>253</v>
      </c>
      <c r="AE126" s="16">
        <v>0</v>
      </c>
      <c r="AF126" s="28">
        <v>0</v>
      </c>
      <c r="AG126" s="17">
        <v>0</v>
      </c>
      <c r="AH126" s="17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  <c r="AP126" s="1">
        <v>0</v>
      </c>
      <c r="AQ126" s="1">
        <v>0</v>
      </c>
      <c r="AR126" s="17">
        <v>0</v>
      </c>
      <c r="AS126" s="16">
        <v>0</v>
      </c>
      <c r="AT126" s="16">
        <v>0</v>
      </c>
      <c r="AU126" s="1">
        <v>0</v>
      </c>
      <c r="AV126" s="17">
        <v>0</v>
      </c>
      <c r="AW126" s="16">
        <v>0</v>
      </c>
      <c r="AX126" s="16">
        <v>0</v>
      </c>
      <c r="AY126" s="22" t="s">
        <v>316</v>
      </c>
    </row>
    <row r="127" spans="1:51" ht="15" customHeight="1" x14ac:dyDescent="0.25">
      <c r="A127" s="6">
        <v>8622753</v>
      </c>
      <c r="B127" s="7" t="s">
        <v>127</v>
      </c>
      <c r="C127" s="7" t="s">
        <v>168</v>
      </c>
      <c r="D127" s="7">
        <v>824001398</v>
      </c>
      <c r="E127" s="8" t="s">
        <v>221</v>
      </c>
      <c r="F127" s="7">
        <v>678982</v>
      </c>
      <c r="G127" s="9">
        <v>45054</v>
      </c>
      <c r="H127" s="9">
        <v>45092</v>
      </c>
      <c r="I127" s="7" t="s">
        <v>280</v>
      </c>
      <c r="J127" s="24">
        <v>46400</v>
      </c>
      <c r="K127" s="24">
        <v>0</v>
      </c>
      <c r="L127" s="24">
        <v>0</v>
      </c>
      <c r="M127" s="24">
        <v>46400</v>
      </c>
      <c r="N127" s="11" t="s">
        <v>156</v>
      </c>
      <c r="O127" s="12">
        <v>0</v>
      </c>
      <c r="P127" s="12">
        <v>0</v>
      </c>
      <c r="Q127" s="12">
        <v>0</v>
      </c>
      <c r="R127" s="25"/>
      <c r="S127" s="26"/>
      <c r="T127" s="10"/>
      <c r="U127" s="10"/>
      <c r="V127" s="10"/>
      <c r="W127" s="10"/>
      <c r="X127" s="22" t="s">
        <v>299</v>
      </c>
      <c r="Y127" s="1">
        <v>0</v>
      </c>
      <c r="Z127" s="1">
        <v>0</v>
      </c>
      <c r="AA127" s="1">
        <v>0</v>
      </c>
      <c r="AB127" s="1">
        <v>0</v>
      </c>
      <c r="AC127" s="1">
        <v>46400</v>
      </c>
      <c r="AD127" s="15" t="s">
        <v>253</v>
      </c>
      <c r="AE127" s="16">
        <v>0</v>
      </c>
      <c r="AF127" s="28">
        <v>0</v>
      </c>
      <c r="AG127" s="17">
        <v>0</v>
      </c>
      <c r="AH127" s="17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0</v>
      </c>
      <c r="AN127" s="1">
        <v>0</v>
      </c>
      <c r="AO127" s="1">
        <v>0</v>
      </c>
      <c r="AP127" s="1">
        <v>0</v>
      </c>
      <c r="AQ127" s="1">
        <v>0</v>
      </c>
      <c r="AR127" s="17">
        <v>0</v>
      </c>
      <c r="AS127" s="16">
        <v>0</v>
      </c>
      <c r="AT127" s="16">
        <v>0</v>
      </c>
      <c r="AU127" s="1">
        <v>0</v>
      </c>
      <c r="AV127" s="17">
        <v>0</v>
      </c>
      <c r="AW127" s="16">
        <v>0</v>
      </c>
      <c r="AX127" s="16">
        <v>0</v>
      </c>
      <c r="AY127" s="22" t="s">
        <v>316</v>
      </c>
    </row>
    <row r="128" spans="1:51" ht="15" customHeight="1" x14ac:dyDescent="0.25">
      <c r="A128" s="6">
        <v>8625983</v>
      </c>
      <c r="B128" s="7" t="s">
        <v>129</v>
      </c>
      <c r="C128" s="7" t="s">
        <v>168</v>
      </c>
      <c r="D128" s="7">
        <v>824001398</v>
      </c>
      <c r="E128" s="8" t="s">
        <v>221</v>
      </c>
      <c r="F128" s="7">
        <v>678982</v>
      </c>
      <c r="G128" s="9">
        <v>45056</v>
      </c>
      <c r="H128" s="9">
        <v>45092</v>
      </c>
      <c r="I128" s="7" t="s">
        <v>280</v>
      </c>
      <c r="J128" s="24">
        <v>67000</v>
      </c>
      <c r="K128" s="24">
        <v>0</v>
      </c>
      <c r="L128" s="24">
        <v>0</v>
      </c>
      <c r="M128" s="24">
        <v>67000</v>
      </c>
      <c r="N128" s="11" t="s">
        <v>156</v>
      </c>
      <c r="O128" s="12">
        <v>0</v>
      </c>
      <c r="P128" s="12">
        <v>0</v>
      </c>
      <c r="Q128" s="12">
        <v>0</v>
      </c>
      <c r="R128" s="25"/>
      <c r="S128" s="26"/>
      <c r="T128" s="10"/>
      <c r="U128" s="10"/>
      <c r="V128" s="10"/>
      <c r="W128" s="10"/>
      <c r="X128" s="22" t="s">
        <v>299</v>
      </c>
      <c r="Y128" s="1">
        <v>0</v>
      </c>
      <c r="Z128" s="1">
        <v>0</v>
      </c>
      <c r="AA128" s="1">
        <v>0</v>
      </c>
      <c r="AB128" s="1">
        <v>0</v>
      </c>
      <c r="AC128" s="1">
        <v>67000</v>
      </c>
      <c r="AD128" s="15" t="s">
        <v>253</v>
      </c>
      <c r="AE128" s="16">
        <v>0</v>
      </c>
      <c r="AF128" s="28">
        <v>0</v>
      </c>
      <c r="AG128" s="17">
        <v>0</v>
      </c>
      <c r="AH128" s="17"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0</v>
      </c>
      <c r="AN128" s="1">
        <v>0</v>
      </c>
      <c r="AO128" s="1">
        <v>0</v>
      </c>
      <c r="AP128" s="1">
        <v>0</v>
      </c>
      <c r="AQ128" s="1">
        <v>0</v>
      </c>
      <c r="AR128" s="17">
        <v>0</v>
      </c>
      <c r="AS128" s="16">
        <v>0</v>
      </c>
      <c r="AT128" s="16">
        <v>0</v>
      </c>
      <c r="AU128" s="1">
        <v>0</v>
      </c>
      <c r="AV128" s="17">
        <v>0</v>
      </c>
      <c r="AW128" s="16">
        <v>0</v>
      </c>
      <c r="AX128" s="16">
        <v>0</v>
      </c>
      <c r="AY128" s="22" t="s">
        <v>316</v>
      </c>
    </row>
    <row r="129" spans="1:51" ht="15" customHeight="1" x14ac:dyDescent="0.25">
      <c r="A129" s="6">
        <v>8627420</v>
      </c>
      <c r="B129" s="7" t="s">
        <v>130</v>
      </c>
      <c r="C129" s="7" t="s">
        <v>168</v>
      </c>
      <c r="D129" s="7">
        <v>824001398</v>
      </c>
      <c r="E129" s="8" t="s">
        <v>221</v>
      </c>
      <c r="F129" s="7">
        <v>678982</v>
      </c>
      <c r="G129" s="9">
        <v>45057</v>
      </c>
      <c r="H129" s="9">
        <v>45092</v>
      </c>
      <c r="I129" s="7" t="s">
        <v>280</v>
      </c>
      <c r="J129" s="24">
        <v>53400</v>
      </c>
      <c r="K129" s="24">
        <v>0</v>
      </c>
      <c r="L129" s="24">
        <v>0</v>
      </c>
      <c r="M129" s="24">
        <v>53400</v>
      </c>
      <c r="N129" s="11" t="s">
        <v>156</v>
      </c>
      <c r="O129" s="12">
        <v>0</v>
      </c>
      <c r="P129" s="12">
        <v>0</v>
      </c>
      <c r="Q129" s="12">
        <v>0</v>
      </c>
      <c r="R129" s="25"/>
      <c r="S129" s="26"/>
      <c r="T129" s="10"/>
      <c r="U129" s="10"/>
      <c r="V129" s="10"/>
      <c r="W129" s="10"/>
      <c r="X129" s="22" t="s">
        <v>299</v>
      </c>
      <c r="Y129" s="1">
        <v>0</v>
      </c>
      <c r="Z129" s="1">
        <v>0</v>
      </c>
      <c r="AA129" s="1">
        <v>0</v>
      </c>
      <c r="AB129" s="1">
        <v>0</v>
      </c>
      <c r="AC129" s="1">
        <v>53400</v>
      </c>
      <c r="AD129" s="15" t="s">
        <v>253</v>
      </c>
      <c r="AE129" s="16">
        <v>0</v>
      </c>
      <c r="AF129" s="28">
        <v>0</v>
      </c>
      <c r="AG129" s="17">
        <v>0</v>
      </c>
      <c r="AH129" s="17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  <c r="AP129" s="1">
        <v>0</v>
      </c>
      <c r="AQ129" s="1">
        <v>0</v>
      </c>
      <c r="AR129" s="17">
        <v>0</v>
      </c>
      <c r="AS129" s="16">
        <v>0</v>
      </c>
      <c r="AT129" s="16">
        <v>0</v>
      </c>
      <c r="AU129" s="1">
        <v>0</v>
      </c>
      <c r="AV129" s="17">
        <v>0</v>
      </c>
      <c r="AW129" s="16">
        <v>0</v>
      </c>
      <c r="AX129" s="16">
        <v>0</v>
      </c>
      <c r="AY129" s="22" t="s">
        <v>316</v>
      </c>
    </row>
    <row r="130" spans="1:51" ht="15" customHeight="1" x14ac:dyDescent="0.25">
      <c r="A130" s="6">
        <v>8632613</v>
      </c>
      <c r="B130" s="7" t="s">
        <v>131</v>
      </c>
      <c r="C130" s="7" t="s">
        <v>168</v>
      </c>
      <c r="D130" s="7">
        <v>824001398</v>
      </c>
      <c r="E130" s="8" t="s">
        <v>221</v>
      </c>
      <c r="F130" s="7">
        <v>678982</v>
      </c>
      <c r="G130" s="9">
        <v>45063</v>
      </c>
      <c r="H130" s="9">
        <v>45092</v>
      </c>
      <c r="I130" s="7" t="s">
        <v>280</v>
      </c>
      <c r="J130" s="24">
        <v>315200</v>
      </c>
      <c r="K130" s="24">
        <v>0</v>
      </c>
      <c r="L130" s="24">
        <v>0</v>
      </c>
      <c r="M130" s="24">
        <v>315200</v>
      </c>
      <c r="N130" s="11" t="s">
        <v>156</v>
      </c>
      <c r="O130" s="12">
        <v>0</v>
      </c>
      <c r="P130" s="12">
        <v>0</v>
      </c>
      <c r="Q130" s="12">
        <v>0</v>
      </c>
      <c r="R130" s="25"/>
      <c r="S130" s="26"/>
      <c r="T130" s="10"/>
      <c r="U130" s="10"/>
      <c r="V130" s="10"/>
      <c r="W130" s="10"/>
      <c r="X130" s="22" t="s">
        <v>299</v>
      </c>
      <c r="Y130" s="1">
        <v>0</v>
      </c>
      <c r="Z130" s="1">
        <v>0</v>
      </c>
      <c r="AA130" s="1">
        <v>0</v>
      </c>
      <c r="AB130" s="1">
        <v>0</v>
      </c>
      <c r="AC130" s="1">
        <v>315200</v>
      </c>
      <c r="AD130" s="15" t="s">
        <v>253</v>
      </c>
      <c r="AE130" s="16">
        <v>0</v>
      </c>
      <c r="AF130" s="28">
        <v>0</v>
      </c>
      <c r="AG130" s="17">
        <v>0</v>
      </c>
      <c r="AH130" s="17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  <c r="AP130" s="1">
        <v>0</v>
      </c>
      <c r="AQ130" s="1">
        <v>0</v>
      </c>
      <c r="AR130" s="17">
        <v>0</v>
      </c>
      <c r="AS130" s="16">
        <v>0</v>
      </c>
      <c r="AT130" s="16">
        <v>0</v>
      </c>
      <c r="AU130" s="1">
        <v>0</v>
      </c>
      <c r="AV130" s="17">
        <v>0</v>
      </c>
      <c r="AW130" s="16">
        <v>0</v>
      </c>
      <c r="AX130" s="16">
        <v>0</v>
      </c>
      <c r="AY130" s="22" t="s">
        <v>316</v>
      </c>
    </row>
    <row r="131" spans="1:51" ht="15" customHeight="1" x14ac:dyDescent="0.25">
      <c r="A131" s="6">
        <v>8639031</v>
      </c>
      <c r="B131" s="7" t="s">
        <v>132</v>
      </c>
      <c r="C131" s="7" t="s">
        <v>168</v>
      </c>
      <c r="D131" s="7">
        <v>824001398</v>
      </c>
      <c r="E131" s="8" t="s">
        <v>221</v>
      </c>
      <c r="F131" s="7">
        <v>678982</v>
      </c>
      <c r="G131" s="9">
        <v>45070</v>
      </c>
      <c r="H131" s="9">
        <v>45092</v>
      </c>
      <c r="I131" s="7" t="s">
        <v>280</v>
      </c>
      <c r="J131" s="24">
        <v>1020500</v>
      </c>
      <c r="K131" s="24">
        <v>0</v>
      </c>
      <c r="L131" s="24">
        <v>0</v>
      </c>
      <c r="M131" s="24">
        <v>1020500</v>
      </c>
      <c r="N131" s="11" t="s">
        <v>156</v>
      </c>
      <c r="O131" s="12">
        <v>0</v>
      </c>
      <c r="P131" s="12">
        <v>0</v>
      </c>
      <c r="Q131" s="12">
        <v>0</v>
      </c>
      <c r="R131" s="25"/>
      <c r="S131" s="26"/>
      <c r="T131" s="10"/>
      <c r="U131" s="10"/>
      <c r="V131" s="10"/>
      <c r="W131" s="10"/>
      <c r="X131" s="22" t="s">
        <v>299</v>
      </c>
      <c r="Y131" s="1">
        <v>0</v>
      </c>
      <c r="Z131" s="1">
        <v>0</v>
      </c>
      <c r="AA131" s="1">
        <v>0</v>
      </c>
      <c r="AB131" s="1">
        <v>0</v>
      </c>
      <c r="AC131" s="1">
        <v>1020500</v>
      </c>
      <c r="AD131" s="15" t="s">
        <v>253</v>
      </c>
      <c r="AE131" s="16">
        <v>0</v>
      </c>
      <c r="AF131" s="28">
        <v>0</v>
      </c>
      <c r="AG131" s="17">
        <v>0</v>
      </c>
      <c r="AH131" s="17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0</v>
      </c>
      <c r="AO131" s="1">
        <v>0</v>
      </c>
      <c r="AP131" s="1">
        <v>0</v>
      </c>
      <c r="AQ131" s="1">
        <v>0</v>
      </c>
      <c r="AR131" s="17">
        <v>0</v>
      </c>
      <c r="AS131" s="16">
        <v>0</v>
      </c>
      <c r="AT131" s="16">
        <v>0</v>
      </c>
      <c r="AU131" s="1">
        <v>0</v>
      </c>
      <c r="AV131" s="17">
        <v>0</v>
      </c>
      <c r="AW131" s="16">
        <v>0</v>
      </c>
      <c r="AX131" s="16">
        <v>0</v>
      </c>
      <c r="AY131" s="22" t="s">
        <v>316</v>
      </c>
    </row>
    <row r="132" spans="1:51" ht="15" customHeight="1" x14ac:dyDescent="0.25">
      <c r="A132" s="6">
        <v>8640248</v>
      </c>
      <c r="B132" s="7" t="s">
        <v>133</v>
      </c>
      <c r="C132" s="7" t="s">
        <v>168</v>
      </c>
      <c r="D132" s="7">
        <v>824001398</v>
      </c>
      <c r="E132" s="8" t="s">
        <v>221</v>
      </c>
      <c r="F132" s="7">
        <v>678982</v>
      </c>
      <c r="G132" s="9">
        <v>45071</v>
      </c>
      <c r="H132" s="9">
        <v>45092</v>
      </c>
      <c r="I132" s="7" t="s">
        <v>280</v>
      </c>
      <c r="J132" s="24">
        <v>171000</v>
      </c>
      <c r="K132" s="24">
        <v>0</v>
      </c>
      <c r="L132" s="24">
        <v>0</v>
      </c>
      <c r="M132" s="24">
        <v>171000</v>
      </c>
      <c r="N132" s="11" t="s">
        <v>156</v>
      </c>
      <c r="O132" s="12">
        <v>0</v>
      </c>
      <c r="P132" s="12">
        <v>0</v>
      </c>
      <c r="Q132" s="12">
        <v>0</v>
      </c>
      <c r="R132" s="25"/>
      <c r="S132" s="26"/>
      <c r="T132" s="10"/>
      <c r="U132" s="10"/>
      <c r="V132" s="10"/>
      <c r="W132" s="10"/>
      <c r="X132" s="22" t="s">
        <v>299</v>
      </c>
      <c r="Y132" s="1">
        <v>0</v>
      </c>
      <c r="Z132" s="1">
        <v>0</v>
      </c>
      <c r="AA132" s="1">
        <v>0</v>
      </c>
      <c r="AB132" s="1">
        <v>0</v>
      </c>
      <c r="AC132" s="1">
        <v>171000</v>
      </c>
      <c r="AD132" s="15" t="s">
        <v>253</v>
      </c>
      <c r="AE132" s="16">
        <v>0</v>
      </c>
      <c r="AF132" s="28">
        <v>0</v>
      </c>
      <c r="AG132" s="17">
        <v>0</v>
      </c>
      <c r="AH132" s="17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0</v>
      </c>
      <c r="AO132" s="1">
        <v>0</v>
      </c>
      <c r="AP132" s="1">
        <v>0</v>
      </c>
      <c r="AQ132" s="1">
        <v>0</v>
      </c>
      <c r="AR132" s="17">
        <v>0</v>
      </c>
      <c r="AS132" s="16">
        <v>0</v>
      </c>
      <c r="AT132" s="16">
        <v>0</v>
      </c>
      <c r="AU132" s="1">
        <v>0</v>
      </c>
      <c r="AV132" s="17">
        <v>0</v>
      </c>
      <c r="AW132" s="16">
        <v>0</v>
      </c>
      <c r="AX132" s="16">
        <v>0</v>
      </c>
      <c r="AY132" s="22" t="s">
        <v>316</v>
      </c>
    </row>
    <row r="133" spans="1:51" ht="15" customHeight="1" x14ac:dyDescent="0.25">
      <c r="A133" s="6">
        <v>8643571</v>
      </c>
      <c r="B133" s="7" t="s">
        <v>134</v>
      </c>
      <c r="C133" s="7" t="s">
        <v>168</v>
      </c>
      <c r="D133" s="7">
        <v>824001398</v>
      </c>
      <c r="E133" s="8" t="s">
        <v>221</v>
      </c>
      <c r="F133" s="7">
        <v>678982</v>
      </c>
      <c r="G133" s="9">
        <v>45075</v>
      </c>
      <c r="H133" s="9">
        <v>45092</v>
      </c>
      <c r="I133" s="7" t="s">
        <v>280</v>
      </c>
      <c r="J133" s="24">
        <v>245200</v>
      </c>
      <c r="K133" s="24">
        <v>0</v>
      </c>
      <c r="L133" s="24">
        <v>0</v>
      </c>
      <c r="M133" s="24">
        <v>245200</v>
      </c>
      <c r="N133" s="11" t="s">
        <v>156</v>
      </c>
      <c r="O133" s="12">
        <v>0</v>
      </c>
      <c r="P133" s="12">
        <v>0</v>
      </c>
      <c r="Q133" s="12">
        <v>0</v>
      </c>
      <c r="R133" s="25"/>
      <c r="S133" s="26"/>
      <c r="T133" s="10"/>
      <c r="U133" s="10"/>
      <c r="V133" s="10"/>
      <c r="W133" s="10"/>
      <c r="X133" s="22" t="s">
        <v>299</v>
      </c>
      <c r="Y133" s="1">
        <v>0</v>
      </c>
      <c r="Z133" s="1">
        <v>0</v>
      </c>
      <c r="AA133" s="1">
        <v>0</v>
      </c>
      <c r="AB133" s="1">
        <v>0</v>
      </c>
      <c r="AC133" s="1">
        <v>245200</v>
      </c>
      <c r="AD133" s="15" t="s">
        <v>253</v>
      </c>
      <c r="AE133" s="16">
        <v>0</v>
      </c>
      <c r="AF133" s="28">
        <v>0</v>
      </c>
      <c r="AG133" s="17">
        <v>0</v>
      </c>
      <c r="AH133" s="17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1">
        <v>0</v>
      </c>
      <c r="AQ133" s="1">
        <v>0</v>
      </c>
      <c r="AR133" s="17">
        <v>0</v>
      </c>
      <c r="AS133" s="16">
        <v>0</v>
      </c>
      <c r="AT133" s="16">
        <v>0</v>
      </c>
      <c r="AU133" s="1">
        <v>0</v>
      </c>
      <c r="AV133" s="17">
        <v>0</v>
      </c>
      <c r="AW133" s="16">
        <v>0</v>
      </c>
      <c r="AX133" s="16">
        <v>0</v>
      </c>
      <c r="AY133" s="22" t="s">
        <v>316</v>
      </c>
    </row>
    <row r="134" spans="1:51" ht="15" customHeight="1" x14ac:dyDescent="0.25">
      <c r="A134" s="6">
        <v>8656751</v>
      </c>
      <c r="B134" s="7" t="s">
        <v>136</v>
      </c>
      <c r="C134" s="7" t="s">
        <v>168</v>
      </c>
      <c r="D134" s="7">
        <v>824001398</v>
      </c>
      <c r="E134" s="8" t="s">
        <v>221</v>
      </c>
      <c r="F134" s="7">
        <v>679408</v>
      </c>
      <c r="G134" s="9">
        <v>45086</v>
      </c>
      <c r="H134" s="9">
        <v>45121</v>
      </c>
      <c r="I134" s="7" t="s">
        <v>280</v>
      </c>
      <c r="J134" s="24">
        <v>183274</v>
      </c>
      <c r="K134" s="24">
        <v>0</v>
      </c>
      <c r="L134" s="24">
        <v>0</v>
      </c>
      <c r="M134" s="24">
        <v>183274</v>
      </c>
      <c r="N134" s="11" t="s">
        <v>156</v>
      </c>
      <c r="O134" s="12">
        <v>0</v>
      </c>
      <c r="P134" s="12">
        <v>0</v>
      </c>
      <c r="Q134" s="12">
        <v>0</v>
      </c>
      <c r="R134" s="25"/>
      <c r="S134" s="26"/>
      <c r="T134" s="10"/>
      <c r="U134" s="10"/>
      <c r="V134" s="10"/>
      <c r="W134" s="10"/>
      <c r="X134" s="22" t="s">
        <v>298</v>
      </c>
      <c r="Y134" s="1">
        <v>0</v>
      </c>
      <c r="Z134" s="1">
        <v>0</v>
      </c>
      <c r="AA134" s="1">
        <v>0</v>
      </c>
      <c r="AB134" s="1">
        <v>183274</v>
      </c>
      <c r="AC134" s="1">
        <v>0</v>
      </c>
      <c r="AD134" s="15" t="s">
        <v>260</v>
      </c>
      <c r="AE134" s="16">
        <v>0</v>
      </c>
      <c r="AF134" s="28">
        <v>0</v>
      </c>
      <c r="AG134" s="17">
        <v>0</v>
      </c>
      <c r="AH134" s="17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  <c r="AP134" s="1">
        <v>0</v>
      </c>
      <c r="AQ134" s="1">
        <v>0</v>
      </c>
      <c r="AR134" s="17">
        <v>0</v>
      </c>
      <c r="AS134" s="16">
        <v>0</v>
      </c>
      <c r="AT134" s="16">
        <v>0</v>
      </c>
      <c r="AU134" s="1">
        <v>0</v>
      </c>
      <c r="AV134" s="17">
        <v>0</v>
      </c>
      <c r="AW134" s="16">
        <v>0</v>
      </c>
      <c r="AX134" s="16">
        <v>0</v>
      </c>
      <c r="AY134" s="22" t="s">
        <v>304</v>
      </c>
    </row>
    <row r="135" spans="1:51" ht="15" customHeight="1" x14ac:dyDescent="0.25">
      <c r="A135" s="6">
        <v>8655604</v>
      </c>
      <c r="B135" s="7" t="s">
        <v>135</v>
      </c>
      <c r="C135" s="7" t="s">
        <v>168</v>
      </c>
      <c r="D135" s="7">
        <v>824001398</v>
      </c>
      <c r="E135" s="8" t="s">
        <v>221</v>
      </c>
      <c r="F135" s="7">
        <v>679408</v>
      </c>
      <c r="G135" s="9">
        <v>45086</v>
      </c>
      <c r="H135" s="9">
        <v>45121</v>
      </c>
      <c r="I135" s="7" t="s">
        <v>280</v>
      </c>
      <c r="J135" s="24">
        <v>83462</v>
      </c>
      <c r="K135" s="24">
        <v>0</v>
      </c>
      <c r="L135" s="24">
        <v>0</v>
      </c>
      <c r="M135" s="24">
        <v>83462</v>
      </c>
      <c r="N135" s="11" t="s">
        <v>156</v>
      </c>
      <c r="O135" s="12">
        <v>0</v>
      </c>
      <c r="P135" s="12">
        <v>0</v>
      </c>
      <c r="Q135" s="12">
        <v>0</v>
      </c>
      <c r="R135" s="25"/>
      <c r="S135" s="26"/>
      <c r="T135" s="10"/>
      <c r="U135" s="10"/>
      <c r="V135" s="10"/>
      <c r="W135" s="10"/>
      <c r="X135" s="22" t="s">
        <v>298</v>
      </c>
      <c r="Y135" s="1">
        <v>0</v>
      </c>
      <c r="Z135" s="1">
        <v>0</v>
      </c>
      <c r="AA135" s="1">
        <v>0</v>
      </c>
      <c r="AB135" s="1">
        <v>83462</v>
      </c>
      <c r="AC135" s="1">
        <v>0</v>
      </c>
      <c r="AD135" s="15" t="s">
        <v>260</v>
      </c>
      <c r="AE135" s="16">
        <v>0</v>
      </c>
      <c r="AF135" s="28">
        <v>0</v>
      </c>
      <c r="AG135" s="17">
        <v>0</v>
      </c>
      <c r="AH135" s="17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v>0</v>
      </c>
      <c r="AP135" s="1">
        <v>0</v>
      </c>
      <c r="AQ135" s="1">
        <v>0</v>
      </c>
      <c r="AR135" s="17">
        <v>0</v>
      </c>
      <c r="AS135" s="16">
        <v>0</v>
      </c>
      <c r="AT135" s="16">
        <v>0</v>
      </c>
      <c r="AU135" s="1">
        <v>0</v>
      </c>
      <c r="AV135" s="17">
        <v>0</v>
      </c>
      <c r="AW135" s="16">
        <v>0</v>
      </c>
      <c r="AX135" s="16">
        <v>0</v>
      </c>
      <c r="AY135" s="22" t="s">
        <v>304</v>
      </c>
    </row>
    <row r="136" spans="1:51" ht="15" customHeight="1" x14ac:dyDescent="0.25">
      <c r="A136" s="6">
        <v>8670290</v>
      </c>
      <c r="B136" s="7" t="s">
        <v>137</v>
      </c>
      <c r="C136" s="7" t="s">
        <v>168</v>
      </c>
      <c r="D136" s="7">
        <v>824001398</v>
      </c>
      <c r="E136" s="8" t="s">
        <v>221</v>
      </c>
      <c r="F136" s="7">
        <v>679408</v>
      </c>
      <c r="G136" s="9">
        <v>45101</v>
      </c>
      <c r="H136" s="9">
        <v>45121</v>
      </c>
      <c r="I136" s="7" t="s">
        <v>280</v>
      </c>
      <c r="J136" s="24">
        <v>2628723</v>
      </c>
      <c r="K136" s="24">
        <v>0</v>
      </c>
      <c r="L136" s="24">
        <v>0</v>
      </c>
      <c r="M136" s="24">
        <v>2628723</v>
      </c>
      <c r="N136" s="11" t="s">
        <v>156</v>
      </c>
      <c r="O136" s="12">
        <v>0</v>
      </c>
      <c r="P136" s="12">
        <v>0</v>
      </c>
      <c r="Q136" s="12">
        <v>0</v>
      </c>
      <c r="R136" s="25"/>
      <c r="S136" s="26"/>
      <c r="T136" s="10"/>
      <c r="U136" s="10"/>
      <c r="V136" s="10"/>
      <c r="W136" s="10"/>
      <c r="X136" s="22" t="s">
        <v>298</v>
      </c>
      <c r="Y136" s="1">
        <v>0</v>
      </c>
      <c r="Z136" s="1">
        <v>0</v>
      </c>
      <c r="AA136" s="1">
        <v>0</v>
      </c>
      <c r="AB136" s="1">
        <v>2628723</v>
      </c>
      <c r="AC136" s="1">
        <v>0</v>
      </c>
      <c r="AD136" s="15" t="s">
        <v>260</v>
      </c>
      <c r="AE136" s="16">
        <v>0</v>
      </c>
      <c r="AF136" s="28">
        <v>0</v>
      </c>
      <c r="AG136" s="17">
        <v>0</v>
      </c>
      <c r="AH136" s="17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  <c r="AP136" s="1">
        <v>0</v>
      </c>
      <c r="AQ136" s="1">
        <v>0</v>
      </c>
      <c r="AR136" s="17">
        <v>0</v>
      </c>
      <c r="AS136" s="16">
        <v>0</v>
      </c>
      <c r="AT136" s="16">
        <v>0</v>
      </c>
      <c r="AU136" s="1">
        <v>0</v>
      </c>
      <c r="AV136" s="17">
        <v>0</v>
      </c>
      <c r="AW136" s="16">
        <v>0</v>
      </c>
      <c r="AX136" s="16">
        <v>0</v>
      </c>
      <c r="AY136" s="22" t="s">
        <v>304</v>
      </c>
    </row>
    <row r="137" spans="1:51" ht="15" customHeight="1" x14ac:dyDescent="0.25">
      <c r="A137" s="39">
        <v>8734957</v>
      </c>
      <c r="B137" s="7" t="s">
        <v>138</v>
      </c>
      <c r="C137" s="7" t="s">
        <v>168</v>
      </c>
      <c r="D137" s="7">
        <v>824001398</v>
      </c>
      <c r="E137" s="8" t="s">
        <v>221</v>
      </c>
      <c r="F137" s="7">
        <v>680139</v>
      </c>
      <c r="G137" s="9">
        <v>45160</v>
      </c>
      <c r="H137" s="9">
        <v>45182</v>
      </c>
      <c r="I137" s="7" t="s">
        <v>279</v>
      </c>
      <c r="J137" s="24">
        <v>2340151</v>
      </c>
      <c r="K137" s="24">
        <v>0</v>
      </c>
      <c r="L137" s="24">
        <v>2112451</v>
      </c>
      <c r="M137" s="24">
        <v>227700</v>
      </c>
      <c r="N137" s="11" t="s">
        <v>156</v>
      </c>
      <c r="O137" s="12">
        <v>0</v>
      </c>
      <c r="P137" s="12">
        <v>0</v>
      </c>
      <c r="Q137" s="12">
        <v>0</v>
      </c>
      <c r="R137" s="25"/>
      <c r="S137" s="26"/>
      <c r="T137" s="10" t="s">
        <v>206</v>
      </c>
      <c r="U137" s="10"/>
      <c r="V137" s="10"/>
      <c r="W137" s="10"/>
      <c r="X137" s="22" t="s">
        <v>328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5">
        <v>0</v>
      </c>
      <c r="AE137" s="16">
        <v>8734957</v>
      </c>
      <c r="AF137" s="28" t="s">
        <v>255</v>
      </c>
      <c r="AG137" s="17">
        <v>45160</v>
      </c>
      <c r="AH137" s="17">
        <v>45187</v>
      </c>
      <c r="AI137" s="1">
        <v>2340151</v>
      </c>
      <c r="AJ137" s="1">
        <v>227700</v>
      </c>
      <c r="AK137" s="1">
        <v>0</v>
      </c>
      <c r="AL137" s="1">
        <v>0</v>
      </c>
      <c r="AM137" s="1">
        <v>227700</v>
      </c>
      <c r="AN137" s="1">
        <v>2112451</v>
      </c>
      <c r="AO137" s="1">
        <v>0</v>
      </c>
      <c r="AP137" s="1">
        <v>1</v>
      </c>
      <c r="AQ137" s="1">
        <v>2112451</v>
      </c>
      <c r="AR137" s="17">
        <v>45412</v>
      </c>
      <c r="AS137" s="16" t="s">
        <v>263</v>
      </c>
      <c r="AT137" s="16" t="s">
        <v>262</v>
      </c>
      <c r="AU137" s="1">
        <v>0</v>
      </c>
      <c r="AV137" s="17">
        <v>0</v>
      </c>
      <c r="AW137" s="16">
        <v>0</v>
      </c>
      <c r="AX137" s="16">
        <v>0</v>
      </c>
      <c r="AY137" s="29" t="s">
        <v>327</v>
      </c>
    </row>
    <row r="138" spans="1:51" ht="15" customHeight="1" x14ac:dyDescent="0.25">
      <c r="A138" s="45">
        <v>8765678</v>
      </c>
      <c r="B138" s="7" t="s">
        <v>140</v>
      </c>
      <c r="C138" s="7" t="s">
        <v>168</v>
      </c>
      <c r="D138" s="7">
        <v>824001398</v>
      </c>
      <c r="E138" s="8" t="s">
        <v>221</v>
      </c>
      <c r="F138" s="7">
        <v>680495</v>
      </c>
      <c r="G138" s="9">
        <v>45182</v>
      </c>
      <c r="H138" s="9">
        <v>45209</v>
      </c>
      <c r="I138" s="7" t="s">
        <v>279</v>
      </c>
      <c r="J138" s="24">
        <v>2437330</v>
      </c>
      <c r="K138" s="24">
        <v>170100</v>
      </c>
      <c r="L138" s="24">
        <v>2219330</v>
      </c>
      <c r="M138" s="24">
        <v>47900</v>
      </c>
      <c r="N138" s="11" t="s">
        <v>156</v>
      </c>
      <c r="O138" s="12">
        <v>0</v>
      </c>
      <c r="P138" s="12">
        <v>0</v>
      </c>
      <c r="Q138" s="12">
        <v>0</v>
      </c>
      <c r="R138" s="25"/>
      <c r="S138" s="26"/>
      <c r="T138" s="10" t="s">
        <v>207</v>
      </c>
      <c r="U138" s="10"/>
      <c r="V138" s="10"/>
      <c r="W138" s="10"/>
      <c r="X138" s="22" t="s">
        <v>328</v>
      </c>
      <c r="Y138" s="1">
        <v>-170100</v>
      </c>
      <c r="Z138" s="1">
        <v>0</v>
      </c>
      <c r="AA138" s="1">
        <v>0</v>
      </c>
      <c r="AB138" s="1">
        <v>0</v>
      </c>
      <c r="AC138" s="1">
        <v>0</v>
      </c>
      <c r="AD138" s="15">
        <v>0</v>
      </c>
      <c r="AE138" s="16">
        <v>8765678</v>
      </c>
      <c r="AF138" s="28" t="s">
        <v>255</v>
      </c>
      <c r="AG138" s="17">
        <v>45182</v>
      </c>
      <c r="AH138" s="17">
        <v>45219</v>
      </c>
      <c r="AI138" s="1">
        <v>2437330</v>
      </c>
      <c r="AJ138" s="1">
        <v>218000</v>
      </c>
      <c r="AK138" s="1">
        <v>0</v>
      </c>
      <c r="AL138" s="1">
        <v>0</v>
      </c>
      <c r="AM138" s="1">
        <v>218000</v>
      </c>
      <c r="AN138" s="1">
        <v>2219330</v>
      </c>
      <c r="AO138" s="1">
        <v>0</v>
      </c>
      <c r="AP138" s="1">
        <v>1</v>
      </c>
      <c r="AQ138" s="1">
        <v>2219330</v>
      </c>
      <c r="AR138" s="17">
        <v>45412</v>
      </c>
      <c r="AS138" s="16" t="s">
        <v>263</v>
      </c>
      <c r="AT138" s="16" t="s">
        <v>262</v>
      </c>
      <c r="AU138" s="1">
        <v>0</v>
      </c>
      <c r="AV138" s="17">
        <v>0</v>
      </c>
      <c r="AW138" s="16">
        <v>0</v>
      </c>
      <c r="AX138" s="16">
        <v>0</v>
      </c>
      <c r="AY138" s="29" t="s">
        <v>327</v>
      </c>
    </row>
    <row r="139" spans="1:51" ht="15" customHeight="1" x14ac:dyDescent="0.25">
      <c r="A139" s="6">
        <v>8765676</v>
      </c>
      <c r="B139" s="7" t="s">
        <v>139</v>
      </c>
      <c r="C139" s="7" t="s">
        <v>168</v>
      </c>
      <c r="D139" s="7">
        <v>824001398</v>
      </c>
      <c r="E139" s="8" t="s">
        <v>221</v>
      </c>
      <c r="F139" s="7">
        <v>680495</v>
      </c>
      <c r="G139" s="9">
        <v>45182</v>
      </c>
      <c r="H139" s="9">
        <v>45209</v>
      </c>
      <c r="I139" s="7" t="s">
        <v>279</v>
      </c>
      <c r="J139" s="24">
        <v>54500</v>
      </c>
      <c r="K139" s="24">
        <v>0</v>
      </c>
      <c r="L139" s="24">
        <v>0</v>
      </c>
      <c r="M139" s="24">
        <v>54500</v>
      </c>
      <c r="N139" s="11" t="s">
        <v>156</v>
      </c>
      <c r="O139" s="12">
        <v>0</v>
      </c>
      <c r="P139" s="12">
        <v>0</v>
      </c>
      <c r="Q139" s="12">
        <v>0</v>
      </c>
      <c r="R139" s="25"/>
      <c r="S139" s="26"/>
      <c r="T139" s="10" t="s">
        <v>208</v>
      </c>
      <c r="U139" s="10"/>
      <c r="V139" s="10"/>
      <c r="W139" s="10"/>
      <c r="X139" s="22" t="s">
        <v>298</v>
      </c>
      <c r="Y139" s="1">
        <v>0</v>
      </c>
      <c r="Z139" s="1">
        <v>0</v>
      </c>
      <c r="AA139" s="1">
        <v>0</v>
      </c>
      <c r="AB139" s="1">
        <v>54500</v>
      </c>
      <c r="AC139" s="1">
        <v>0</v>
      </c>
      <c r="AD139" s="15" t="s">
        <v>260</v>
      </c>
      <c r="AE139" s="16">
        <v>0</v>
      </c>
      <c r="AF139" s="28">
        <v>0</v>
      </c>
      <c r="AG139" s="17">
        <v>0</v>
      </c>
      <c r="AH139" s="17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0</v>
      </c>
      <c r="AO139" s="1">
        <v>0</v>
      </c>
      <c r="AP139" s="1">
        <v>0</v>
      </c>
      <c r="AQ139" s="1">
        <v>0</v>
      </c>
      <c r="AR139" s="17">
        <v>0</v>
      </c>
      <c r="AS139" s="16">
        <v>0</v>
      </c>
      <c r="AT139" s="16">
        <v>0</v>
      </c>
      <c r="AU139" s="1">
        <v>0</v>
      </c>
      <c r="AV139" s="17">
        <v>0</v>
      </c>
      <c r="AW139" s="16">
        <v>0</v>
      </c>
      <c r="AX139" s="16">
        <v>0</v>
      </c>
      <c r="AY139" s="29" t="s">
        <v>307</v>
      </c>
    </row>
    <row r="140" spans="1:51" ht="15" customHeight="1" x14ac:dyDescent="0.25">
      <c r="A140" s="39">
        <v>8828978</v>
      </c>
      <c r="B140" s="7" t="s">
        <v>141</v>
      </c>
      <c r="C140" s="7" t="s">
        <v>168</v>
      </c>
      <c r="D140" s="7">
        <v>824001398</v>
      </c>
      <c r="E140" s="8" t="s">
        <v>221</v>
      </c>
      <c r="F140" s="7">
        <v>680941</v>
      </c>
      <c r="G140" s="9">
        <v>45231</v>
      </c>
      <c r="H140" s="9">
        <v>45267</v>
      </c>
      <c r="I140" s="7" t="s">
        <v>279</v>
      </c>
      <c r="J140" s="24">
        <v>2326299</v>
      </c>
      <c r="K140" s="24">
        <v>0</v>
      </c>
      <c r="L140" s="24">
        <v>2070799</v>
      </c>
      <c r="M140" s="24">
        <v>255500</v>
      </c>
      <c r="N140" s="11" t="s">
        <v>156</v>
      </c>
      <c r="O140" s="12">
        <v>0</v>
      </c>
      <c r="P140" s="12">
        <v>0</v>
      </c>
      <c r="Q140" s="12">
        <v>0</v>
      </c>
      <c r="R140" s="25"/>
      <c r="S140" s="26"/>
      <c r="T140" s="10" t="s">
        <v>209</v>
      </c>
      <c r="U140" s="10"/>
      <c r="V140" s="10"/>
      <c r="W140" s="10"/>
      <c r="X140" s="22" t="s">
        <v>328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5">
        <v>0</v>
      </c>
      <c r="AE140" s="16">
        <v>8828978</v>
      </c>
      <c r="AF140" s="28" t="s">
        <v>255</v>
      </c>
      <c r="AG140" s="17">
        <v>45231</v>
      </c>
      <c r="AH140" s="17">
        <v>45274</v>
      </c>
      <c r="AI140" s="1">
        <v>2326299</v>
      </c>
      <c r="AJ140" s="1">
        <v>255500</v>
      </c>
      <c r="AK140" s="1">
        <v>0</v>
      </c>
      <c r="AL140" s="1">
        <v>0</v>
      </c>
      <c r="AM140" s="1">
        <v>255500</v>
      </c>
      <c r="AN140" s="1">
        <v>2070799</v>
      </c>
      <c r="AO140" s="1">
        <v>0</v>
      </c>
      <c r="AP140" s="1">
        <v>1</v>
      </c>
      <c r="AQ140" s="1">
        <v>2070799</v>
      </c>
      <c r="AR140" s="17">
        <v>45412</v>
      </c>
      <c r="AS140" s="16" t="s">
        <v>263</v>
      </c>
      <c r="AT140" s="16" t="s">
        <v>262</v>
      </c>
      <c r="AU140" s="1">
        <v>0</v>
      </c>
      <c r="AV140" s="17">
        <v>0</v>
      </c>
      <c r="AW140" s="16">
        <v>0</v>
      </c>
      <c r="AX140" s="16">
        <v>0</v>
      </c>
      <c r="AY140" s="29" t="s">
        <v>327</v>
      </c>
    </row>
    <row r="141" spans="1:51" ht="15" customHeight="1" x14ac:dyDescent="0.25">
      <c r="A141" s="6">
        <v>8903889</v>
      </c>
      <c r="B141" s="7" t="s">
        <v>162</v>
      </c>
      <c r="C141" s="7" t="s">
        <v>168</v>
      </c>
      <c r="D141" s="7">
        <v>824001398</v>
      </c>
      <c r="E141" s="8" t="s">
        <v>221</v>
      </c>
      <c r="F141" s="7">
        <v>681490</v>
      </c>
      <c r="G141" s="9">
        <v>45301</v>
      </c>
      <c r="H141" s="9">
        <v>45335</v>
      </c>
      <c r="I141" s="7" t="s">
        <v>280</v>
      </c>
      <c r="J141" s="24">
        <v>114000</v>
      </c>
      <c r="K141" s="24">
        <v>0</v>
      </c>
      <c r="L141" s="24">
        <v>0</v>
      </c>
      <c r="M141" s="24">
        <v>114000</v>
      </c>
      <c r="N141" s="11" t="s">
        <v>157</v>
      </c>
      <c r="O141" s="12">
        <v>0</v>
      </c>
      <c r="P141" s="12">
        <v>0</v>
      </c>
      <c r="Q141" s="12">
        <v>0</v>
      </c>
      <c r="R141" s="25"/>
      <c r="S141" s="26"/>
      <c r="T141" s="10"/>
      <c r="U141" s="10"/>
      <c r="V141" s="10"/>
      <c r="W141" s="10"/>
      <c r="X141" s="22" t="s">
        <v>298</v>
      </c>
      <c r="Y141" s="1">
        <v>0</v>
      </c>
      <c r="Z141" s="1">
        <v>0</v>
      </c>
      <c r="AA141" s="1">
        <v>0</v>
      </c>
      <c r="AB141" s="1">
        <v>114000</v>
      </c>
      <c r="AC141" s="1">
        <v>0</v>
      </c>
      <c r="AD141" s="15" t="s">
        <v>260</v>
      </c>
      <c r="AE141" s="16">
        <v>0</v>
      </c>
      <c r="AF141" s="28">
        <v>0</v>
      </c>
      <c r="AG141" s="17">
        <v>0</v>
      </c>
      <c r="AH141" s="17">
        <v>0</v>
      </c>
      <c r="AI141" s="1">
        <v>0</v>
      </c>
      <c r="AJ141" s="1">
        <v>0</v>
      </c>
      <c r="AK141" s="1">
        <v>0</v>
      </c>
      <c r="AL141" s="1">
        <v>0</v>
      </c>
      <c r="AM141" s="1">
        <v>0</v>
      </c>
      <c r="AN141" s="1">
        <v>0</v>
      </c>
      <c r="AO141" s="1">
        <v>0</v>
      </c>
      <c r="AP141" s="1">
        <v>0</v>
      </c>
      <c r="AQ141" s="1">
        <v>0</v>
      </c>
      <c r="AR141" s="17">
        <v>0</v>
      </c>
      <c r="AS141" s="16">
        <v>0</v>
      </c>
      <c r="AT141" s="16">
        <v>0</v>
      </c>
      <c r="AU141" s="1">
        <v>0</v>
      </c>
      <c r="AV141" s="17">
        <v>0</v>
      </c>
      <c r="AW141" s="16">
        <v>0</v>
      </c>
      <c r="AX141" s="16">
        <v>0</v>
      </c>
      <c r="AY141" s="22" t="s">
        <v>304</v>
      </c>
    </row>
    <row r="142" spans="1:51" ht="15" customHeight="1" x14ac:dyDescent="0.25">
      <c r="A142" s="6">
        <v>8940187</v>
      </c>
      <c r="B142" s="7" t="s">
        <v>163</v>
      </c>
      <c r="C142" s="7" t="s">
        <v>168</v>
      </c>
      <c r="D142" s="7">
        <v>824001398</v>
      </c>
      <c r="E142" s="8" t="s">
        <v>221</v>
      </c>
      <c r="F142" s="7">
        <v>681865</v>
      </c>
      <c r="G142" s="9">
        <v>45331</v>
      </c>
      <c r="H142" s="9">
        <v>45369</v>
      </c>
      <c r="I142" s="7" t="s">
        <v>280</v>
      </c>
      <c r="J142" s="24">
        <v>2714329</v>
      </c>
      <c r="K142" s="24">
        <v>0</v>
      </c>
      <c r="L142" s="24">
        <v>0</v>
      </c>
      <c r="M142" s="24">
        <v>2714329</v>
      </c>
      <c r="N142" s="11" t="s">
        <v>157</v>
      </c>
      <c r="O142" s="12">
        <v>0</v>
      </c>
      <c r="P142" s="12">
        <v>0</v>
      </c>
      <c r="Q142" s="12">
        <v>0</v>
      </c>
      <c r="R142" s="25"/>
      <c r="S142" s="26"/>
      <c r="T142" s="10"/>
      <c r="U142" s="10"/>
      <c r="V142" s="10"/>
      <c r="W142" s="10"/>
      <c r="X142" s="22" t="s">
        <v>298</v>
      </c>
      <c r="Y142" s="1">
        <v>0</v>
      </c>
      <c r="Z142" s="1">
        <v>0</v>
      </c>
      <c r="AA142" s="1">
        <v>0</v>
      </c>
      <c r="AB142" s="1">
        <v>2714329</v>
      </c>
      <c r="AC142" s="1">
        <v>0</v>
      </c>
      <c r="AD142" s="15" t="s">
        <v>260</v>
      </c>
      <c r="AE142" s="16">
        <v>0</v>
      </c>
      <c r="AF142" s="28">
        <v>0</v>
      </c>
      <c r="AG142" s="17">
        <v>0</v>
      </c>
      <c r="AH142" s="17">
        <v>0</v>
      </c>
      <c r="AI142" s="1">
        <v>0</v>
      </c>
      <c r="AJ142" s="1">
        <v>0</v>
      </c>
      <c r="AK142" s="1">
        <v>0</v>
      </c>
      <c r="AL142" s="1">
        <v>0</v>
      </c>
      <c r="AM142" s="1">
        <v>0</v>
      </c>
      <c r="AN142" s="1">
        <v>0</v>
      </c>
      <c r="AO142" s="1">
        <v>0</v>
      </c>
      <c r="AP142" s="1">
        <v>0</v>
      </c>
      <c r="AQ142" s="1">
        <v>0</v>
      </c>
      <c r="AR142" s="17">
        <v>0</v>
      </c>
      <c r="AS142" s="16">
        <v>0</v>
      </c>
      <c r="AT142" s="16">
        <v>0</v>
      </c>
      <c r="AU142" s="1">
        <v>0</v>
      </c>
      <c r="AV142" s="17">
        <v>0</v>
      </c>
      <c r="AW142" s="16">
        <v>0</v>
      </c>
      <c r="AX142" s="16">
        <v>0</v>
      </c>
      <c r="AY142" s="22" t="s">
        <v>304</v>
      </c>
    </row>
    <row r="143" spans="1:51" ht="15" customHeight="1" x14ac:dyDescent="0.25">
      <c r="A143" s="6">
        <v>9008051</v>
      </c>
      <c r="B143" s="7" t="s">
        <v>165</v>
      </c>
      <c r="C143" s="7" t="s">
        <v>168</v>
      </c>
      <c r="D143" s="7">
        <v>824001398</v>
      </c>
      <c r="E143" s="8" t="s">
        <v>221</v>
      </c>
      <c r="F143" s="7">
        <v>682354</v>
      </c>
      <c r="G143" s="9">
        <v>45385</v>
      </c>
      <c r="H143" s="9">
        <v>45419</v>
      </c>
      <c r="I143" s="7" t="s">
        <v>280</v>
      </c>
      <c r="J143" s="24">
        <v>63900</v>
      </c>
      <c r="K143" s="24">
        <v>0</v>
      </c>
      <c r="L143" s="24">
        <v>0</v>
      </c>
      <c r="M143" s="24">
        <v>63900</v>
      </c>
      <c r="N143" s="11" t="s">
        <v>157</v>
      </c>
      <c r="O143" s="12">
        <v>0</v>
      </c>
      <c r="P143" s="12">
        <v>0</v>
      </c>
      <c r="Q143" s="12">
        <v>0</v>
      </c>
      <c r="R143" s="25"/>
      <c r="S143" s="26"/>
      <c r="T143" s="10"/>
      <c r="U143" s="10"/>
      <c r="V143" s="10"/>
      <c r="W143" s="10"/>
      <c r="X143" s="22" t="s">
        <v>298</v>
      </c>
      <c r="Y143" s="1">
        <v>0</v>
      </c>
      <c r="Z143" s="1">
        <v>0</v>
      </c>
      <c r="AA143" s="1">
        <v>0</v>
      </c>
      <c r="AB143" s="1">
        <v>63900</v>
      </c>
      <c r="AC143" s="1">
        <v>0</v>
      </c>
      <c r="AD143" s="15" t="s">
        <v>260</v>
      </c>
      <c r="AE143" s="16">
        <v>0</v>
      </c>
      <c r="AF143" s="28">
        <v>0</v>
      </c>
      <c r="AG143" s="17">
        <v>0</v>
      </c>
      <c r="AH143" s="17">
        <v>0</v>
      </c>
      <c r="AI143" s="1">
        <v>0</v>
      </c>
      <c r="AJ143" s="1">
        <v>0</v>
      </c>
      <c r="AK143" s="1">
        <v>0</v>
      </c>
      <c r="AL143" s="1">
        <v>0</v>
      </c>
      <c r="AM143" s="1">
        <v>0</v>
      </c>
      <c r="AN143" s="1">
        <v>0</v>
      </c>
      <c r="AO143" s="1">
        <v>0</v>
      </c>
      <c r="AP143" s="1">
        <v>0</v>
      </c>
      <c r="AQ143" s="1">
        <v>0</v>
      </c>
      <c r="AR143" s="17">
        <v>0</v>
      </c>
      <c r="AS143" s="16">
        <v>0</v>
      </c>
      <c r="AT143" s="16">
        <v>0</v>
      </c>
      <c r="AU143" s="1">
        <v>0</v>
      </c>
      <c r="AV143" s="17">
        <v>0</v>
      </c>
      <c r="AW143" s="16">
        <v>0</v>
      </c>
      <c r="AX143" s="16">
        <v>0</v>
      </c>
      <c r="AY143" s="22" t="s">
        <v>304</v>
      </c>
    </row>
    <row r="144" spans="1:51" ht="15" customHeight="1" x14ac:dyDescent="0.25">
      <c r="A144" s="39">
        <v>9052331</v>
      </c>
      <c r="B144" s="7" t="s">
        <v>166</v>
      </c>
      <c r="C144" s="7" t="s">
        <v>168</v>
      </c>
      <c r="D144" s="7">
        <v>824001398</v>
      </c>
      <c r="E144" s="8" t="s">
        <v>221</v>
      </c>
      <c r="F144" s="7">
        <v>682626</v>
      </c>
      <c r="G144" s="9">
        <v>45423</v>
      </c>
      <c r="H144" s="9">
        <v>45457</v>
      </c>
      <c r="I144" s="7" t="s">
        <v>279</v>
      </c>
      <c r="J144" s="24">
        <v>948093</v>
      </c>
      <c r="K144" s="24">
        <v>0</v>
      </c>
      <c r="L144" s="24">
        <v>0</v>
      </c>
      <c r="M144" s="24">
        <v>948093</v>
      </c>
      <c r="N144" s="11" t="s">
        <v>157</v>
      </c>
      <c r="O144" s="12">
        <v>0</v>
      </c>
      <c r="P144" s="12">
        <v>0</v>
      </c>
      <c r="Q144" s="12">
        <v>0</v>
      </c>
      <c r="R144" s="25"/>
      <c r="S144" s="26"/>
      <c r="T144" s="10" t="s">
        <v>210</v>
      </c>
      <c r="U144" s="10"/>
      <c r="V144" s="10"/>
      <c r="W144" s="10"/>
      <c r="X144" s="22" t="s">
        <v>328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5">
        <v>0</v>
      </c>
      <c r="AE144" s="16">
        <v>9052331</v>
      </c>
      <c r="AF144" s="28" t="s">
        <v>255</v>
      </c>
      <c r="AG144" s="17">
        <v>45423</v>
      </c>
      <c r="AH144" s="17">
        <v>45462</v>
      </c>
      <c r="AI144" s="1">
        <v>948093</v>
      </c>
      <c r="AJ144" s="1">
        <v>948093</v>
      </c>
      <c r="AK144" s="1">
        <v>0</v>
      </c>
      <c r="AL144" s="1">
        <v>0</v>
      </c>
      <c r="AM144" s="1">
        <v>948093</v>
      </c>
      <c r="AN144" s="1">
        <v>0</v>
      </c>
      <c r="AO144" s="1">
        <v>0</v>
      </c>
      <c r="AP144" s="1">
        <v>0</v>
      </c>
      <c r="AQ144" s="1">
        <v>0</v>
      </c>
      <c r="AR144" s="17">
        <v>0</v>
      </c>
      <c r="AS144" s="16">
        <v>0</v>
      </c>
      <c r="AT144" s="16">
        <v>0</v>
      </c>
      <c r="AU144" s="1">
        <v>0</v>
      </c>
      <c r="AV144" s="17">
        <v>0</v>
      </c>
      <c r="AW144" s="16">
        <v>0</v>
      </c>
      <c r="AX144" s="16">
        <v>0</v>
      </c>
      <c r="AY144" s="29" t="s">
        <v>327</v>
      </c>
    </row>
    <row r="145" spans="1:51" ht="15" customHeight="1" x14ac:dyDescent="0.25">
      <c r="A145" s="6">
        <v>9148585</v>
      </c>
      <c r="B145" s="7" t="s">
        <v>169</v>
      </c>
      <c r="C145" s="7" t="s">
        <v>168</v>
      </c>
      <c r="D145" s="7">
        <v>824001398</v>
      </c>
      <c r="E145" s="8" t="s">
        <v>221</v>
      </c>
      <c r="F145" s="7">
        <v>683162</v>
      </c>
      <c r="G145" s="9">
        <v>45499</v>
      </c>
      <c r="H145" s="9">
        <v>45516</v>
      </c>
      <c r="I145" s="7" t="s">
        <v>280</v>
      </c>
      <c r="J145" s="24">
        <v>87218</v>
      </c>
      <c r="K145" s="24">
        <v>0</v>
      </c>
      <c r="L145" s="24">
        <v>0</v>
      </c>
      <c r="M145" s="24">
        <v>87218</v>
      </c>
      <c r="N145" s="11" t="s">
        <v>160</v>
      </c>
      <c r="O145" s="12">
        <v>0</v>
      </c>
      <c r="P145" s="12">
        <v>0</v>
      </c>
      <c r="Q145" s="12">
        <v>0</v>
      </c>
      <c r="R145" s="25"/>
      <c r="S145" s="26"/>
      <c r="T145" s="10"/>
      <c r="U145" s="10"/>
      <c r="V145" s="10"/>
      <c r="W145" s="10"/>
      <c r="X145" s="22" t="s">
        <v>298</v>
      </c>
      <c r="Y145" s="1">
        <v>0</v>
      </c>
      <c r="Z145" s="1">
        <v>0</v>
      </c>
      <c r="AA145" s="1">
        <v>0</v>
      </c>
      <c r="AB145" s="1">
        <v>87218</v>
      </c>
      <c r="AC145" s="1">
        <v>0</v>
      </c>
      <c r="AD145" s="15" t="s">
        <v>260</v>
      </c>
      <c r="AE145" s="16">
        <v>0</v>
      </c>
      <c r="AF145" s="28">
        <v>0</v>
      </c>
      <c r="AG145" s="17">
        <v>0</v>
      </c>
      <c r="AH145" s="17">
        <v>0</v>
      </c>
      <c r="AI145" s="1">
        <v>0</v>
      </c>
      <c r="AJ145" s="1">
        <v>0</v>
      </c>
      <c r="AK145" s="1">
        <v>0</v>
      </c>
      <c r="AL145" s="1">
        <v>0</v>
      </c>
      <c r="AM145" s="1">
        <v>0</v>
      </c>
      <c r="AN145" s="1">
        <v>0</v>
      </c>
      <c r="AO145" s="1">
        <v>0</v>
      </c>
      <c r="AP145" s="1">
        <v>0</v>
      </c>
      <c r="AQ145" s="1">
        <v>0</v>
      </c>
      <c r="AR145" s="17">
        <v>0</v>
      </c>
      <c r="AS145" s="16">
        <v>0</v>
      </c>
      <c r="AT145" s="16">
        <v>0</v>
      </c>
      <c r="AU145" s="1">
        <v>0</v>
      </c>
      <c r="AV145" s="17">
        <v>0</v>
      </c>
      <c r="AW145" s="16">
        <v>0</v>
      </c>
      <c r="AX145" s="16">
        <v>0</v>
      </c>
      <c r="AY145" s="22" t="s">
        <v>304</v>
      </c>
    </row>
    <row r="146" spans="1:51" ht="15" customHeight="1" x14ac:dyDescent="0.25">
      <c r="A146" s="6">
        <v>9149102</v>
      </c>
      <c r="B146" s="7" t="s">
        <v>170</v>
      </c>
      <c r="C146" s="7" t="s">
        <v>168</v>
      </c>
      <c r="D146" s="7">
        <v>824001398</v>
      </c>
      <c r="E146" s="8" t="s">
        <v>221</v>
      </c>
      <c r="F146" s="7">
        <v>683162</v>
      </c>
      <c r="G146" s="9">
        <v>45500</v>
      </c>
      <c r="H146" s="9">
        <v>45516</v>
      </c>
      <c r="I146" s="7" t="s">
        <v>280</v>
      </c>
      <c r="J146" s="24">
        <v>241823</v>
      </c>
      <c r="K146" s="24">
        <v>0</v>
      </c>
      <c r="L146" s="24">
        <v>0</v>
      </c>
      <c r="M146" s="24">
        <v>241823</v>
      </c>
      <c r="N146" s="11" t="s">
        <v>160</v>
      </c>
      <c r="O146" s="12">
        <v>0</v>
      </c>
      <c r="P146" s="12">
        <v>0</v>
      </c>
      <c r="Q146" s="12">
        <v>0</v>
      </c>
      <c r="R146" s="25"/>
      <c r="S146" s="26"/>
      <c r="T146" s="10"/>
      <c r="U146" s="10"/>
      <c r="V146" s="10"/>
      <c r="W146" s="10"/>
      <c r="X146" s="22" t="s">
        <v>298</v>
      </c>
      <c r="Y146" s="1">
        <v>0</v>
      </c>
      <c r="Z146" s="1">
        <v>0</v>
      </c>
      <c r="AA146" s="1">
        <v>0</v>
      </c>
      <c r="AB146" s="1">
        <v>241823</v>
      </c>
      <c r="AC146" s="1">
        <v>0</v>
      </c>
      <c r="AD146" s="15" t="s">
        <v>260</v>
      </c>
      <c r="AE146" s="16">
        <v>0</v>
      </c>
      <c r="AF146" s="28">
        <v>0</v>
      </c>
      <c r="AG146" s="17">
        <v>0</v>
      </c>
      <c r="AH146" s="17">
        <v>0</v>
      </c>
      <c r="AI146" s="1">
        <v>0</v>
      </c>
      <c r="AJ146" s="1">
        <v>0</v>
      </c>
      <c r="AK146" s="1">
        <v>0</v>
      </c>
      <c r="AL146" s="1">
        <v>0</v>
      </c>
      <c r="AM146" s="1">
        <v>0</v>
      </c>
      <c r="AN146" s="1">
        <v>0</v>
      </c>
      <c r="AO146" s="1">
        <v>0</v>
      </c>
      <c r="AP146" s="1">
        <v>0</v>
      </c>
      <c r="AQ146" s="1">
        <v>0</v>
      </c>
      <c r="AR146" s="17">
        <v>0</v>
      </c>
      <c r="AS146" s="16">
        <v>0</v>
      </c>
      <c r="AT146" s="16">
        <v>0</v>
      </c>
      <c r="AU146" s="1">
        <v>0</v>
      </c>
      <c r="AV146" s="17">
        <v>0</v>
      </c>
      <c r="AW146" s="16">
        <v>0</v>
      </c>
      <c r="AX146" s="16">
        <v>0</v>
      </c>
      <c r="AY146" s="22" t="s">
        <v>304</v>
      </c>
    </row>
    <row r="147" spans="1:51" ht="15" customHeight="1" x14ac:dyDescent="0.25">
      <c r="A147" s="6">
        <v>9241494</v>
      </c>
      <c r="B147" s="7" t="s">
        <v>234</v>
      </c>
      <c r="C147" s="7" t="s">
        <v>168</v>
      </c>
      <c r="D147" s="7">
        <v>824001398</v>
      </c>
      <c r="E147" s="8" t="s">
        <v>221</v>
      </c>
      <c r="F147" s="7">
        <v>684463</v>
      </c>
      <c r="G147" s="9">
        <v>45615</v>
      </c>
      <c r="H147" s="9">
        <v>45641</v>
      </c>
      <c r="I147" s="7" t="s">
        <v>280</v>
      </c>
      <c r="J147" s="24">
        <v>52000</v>
      </c>
      <c r="K147" s="24">
        <v>0</v>
      </c>
      <c r="L147" s="24">
        <v>0</v>
      </c>
      <c r="M147" s="24">
        <v>52000</v>
      </c>
      <c r="N147" s="11" t="s">
        <v>159</v>
      </c>
      <c r="O147" s="12">
        <v>0</v>
      </c>
      <c r="P147" s="12">
        <v>0</v>
      </c>
      <c r="Q147" s="12">
        <v>0</v>
      </c>
      <c r="R147" s="25"/>
      <c r="S147" s="26"/>
      <c r="T147" s="10"/>
      <c r="U147" s="10"/>
      <c r="V147" s="10"/>
      <c r="W147" s="10"/>
      <c r="X147" s="22" t="s">
        <v>344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5">
        <v>0</v>
      </c>
      <c r="AE147" s="16">
        <v>9241494</v>
      </c>
      <c r="AF147" s="28" t="s">
        <v>264</v>
      </c>
      <c r="AG147" s="17">
        <v>45615</v>
      </c>
      <c r="AH147" s="17">
        <v>45645</v>
      </c>
      <c r="AI147" s="1">
        <v>52000</v>
      </c>
      <c r="AJ147" s="1">
        <v>0</v>
      </c>
      <c r="AK147" s="1">
        <v>0</v>
      </c>
      <c r="AL147" s="1">
        <v>0</v>
      </c>
      <c r="AM147" s="1">
        <v>0</v>
      </c>
      <c r="AN147" s="1">
        <v>0</v>
      </c>
      <c r="AO147" s="1">
        <v>52000</v>
      </c>
      <c r="AP147" s="1">
        <v>0</v>
      </c>
      <c r="AQ147" s="1">
        <v>0</v>
      </c>
      <c r="AR147" s="17">
        <v>0</v>
      </c>
      <c r="AS147" s="16">
        <v>0</v>
      </c>
      <c r="AT147" s="16">
        <v>0</v>
      </c>
      <c r="AU147" s="1">
        <v>0</v>
      </c>
      <c r="AV147" s="17">
        <v>0</v>
      </c>
      <c r="AW147" s="16">
        <v>0</v>
      </c>
      <c r="AX147" s="16">
        <v>0</v>
      </c>
      <c r="AY147" s="29" t="s">
        <v>303</v>
      </c>
    </row>
    <row r="148" spans="1:51" ht="15" customHeight="1" x14ac:dyDescent="0.25">
      <c r="A148" s="6">
        <v>9242720</v>
      </c>
      <c r="B148" s="7" t="s">
        <v>235</v>
      </c>
      <c r="C148" s="7" t="s">
        <v>168</v>
      </c>
      <c r="D148" s="7">
        <v>824001398</v>
      </c>
      <c r="E148" s="8" t="s">
        <v>221</v>
      </c>
      <c r="F148" s="7">
        <v>684463</v>
      </c>
      <c r="G148" s="9">
        <v>45617</v>
      </c>
      <c r="H148" s="9">
        <v>45641</v>
      </c>
      <c r="I148" s="7" t="s">
        <v>280</v>
      </c>
      <c r="J148" s="24">
        <v>36400</v>
      </c>
      <c r="K148" s="24">
        <v>0</v>
      </c>
      <c r="L148" s="24">
        <v>0</v>
      </c>
      <c r="M148" s="24">
        <v>36400</v>
      </c>
      <c r="N148" s="11" t="s">
        <v>159</v>
      </c>
      <c r="O148" s="12">
        <v>0</v>
      </c>
      <c r="P148" s="12">
        <v>0</v>
      </c>
      <c r="Q148" s="12">
        <v>0</v>
      </c>
      <c r="R148" s="25"/>
      <c r="S148" s="26"/>
      <c r="T148" s="10"/>
      <c r="U148" s="10"/>
      <c r="V148" s="10"/>
      <c r="W148" s="10"/>
      <c r="X148" s="22" t="s">
        <v>344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5">
        <v>0</v>
      </c>
      <c r="AE148" s="16">
        <v>9242720</v>
      </c>
      <c r="AF148" s="28" t="s">
        <v>255</v>
      </c>
      <c r="AG148" s="17">
        <v>45617</v>
      </c>
      <c r="AH148" s="17">
        <v>45645</v>
      </c>
      <c r="AI148" s="1">
        <v>36400</v>
      </c>
      <c r="AJ148" s="1">
        <v>0</v>
      </c>
      <c r="AK148" s="1">
        <v>0</v>
      </c>
      <c r="AL148" s="1">
        <v>0</v>
      </c>
      <c r="AM148" s="1">
        <v>0</v>
      </c>
      <c r="AN148" s="1">
        <v>0</v>
      </c>
      <c r="AO148" s="1">
        <v>36400</v>
      </c>
      <c r="AP148" s="1">
        <v>0</v>
      </c>
      <c r="AQ148" s="1">
        <v>0</v>
      </c>
      <c r="AR148" s="17">
        <v>0</v>
      </c>
      <c r="AS148" s="16">
        <v>0</v>
      </c>
      <c r="AT148" s="16">
        <v>0</v>
      </c>
      <c r="AU148" s="1">
        <v>0</v>
      </c>
      <c r="AV148" s="17">
        <v>0</v>
      </c>
      <c r="AW148" s="16">
        <v>0</v>
      </c>
      <c r="AX148" s="16">
        <v>0</v>
      </c>
      <c r="AY148" s="29" t="s">
        <v>303</v>
      </c>
    </row>
    <row r="149" spans="1:51" ht="15" customHeight="1" x14ac:dyDescent="0.25">
      <c r="A149" s="6">
        <v>9244730</v>
      </c>
      <c r="B149" s="7" t="s">
        <v>236</v>
      </c>
      <c r="C149" s="7" t="s">
        <v>168</v>
      </c>
      <c r="D149" s="7">
        <v>824001398</v>
      </c>
      <c r="E149" s="8" t="s">
        <v>221</v>
      </c>
      <c r="F149" s="7">
        <v>684463</v>
      </c>
      <c r="G149" s="9">
        <v>45622</v>
      </c>
      <c r="H149" s="9">
        <v>45641</v>
      </c>
      <c r="I149" s="7" t="s">
        <v>280</v>
      </c>
      <c r="J149" s="24">
        <v>85400</v>
      </c>
      <c r="K149" s="24">
        <v>0</v>
      </c>
      <c r="L149" s="24">
        <v>0</v>
      </c>
      <c r="M149" s="24">
        <v>85400</v>
      </c>
      <c r="N149" s="11" t="s">
        <v>159</v>
      </c>
      <c r="O149" s="12">
        <v>0</v>
      </c>
      <c r="P149" s="12">
        <v>0</v>
      </c>
      <c r="Q149" s="12">
        <v>0</v>
      </c>
      <c r="R149" s="25"/>
      <c r="S149" s="26"/>
      <c r="T149" s="10"/>
      <c r="U149" s="10"/>
      <c r="V149" s="10"/>
      <c r="W149" s="10"/>
      <c r="X149" s="22" t="s">
        <v>344</v>
      </c>
      <c r="Y149" s="1">
        <v>0</v>
      </c>
      <c r="Z149" s="1">
        <v>0</v>
      </c>
      <c r="AA149" s="1">
        <v>0</v>
      </c>
      <c r="AB149" s="1">
        <v>0</v>
      </c>
      <c r="AC149" s="1">
        <v>0</v>
      </c>
      <c r="AD149" s="15">
        <v>0</v>
      </c>
      <c r="AE149" s="16">
        <v>9244730</v>
      </c>
      <c r="AF149" s="28" t="s">
        <v>255</v>
      </c>
      <c r="AG149" s="17">
        <v>45622</v>
      </c>
      <c r="AH149" s="17">
        <v>45645</v>
      </c>
      <c r="AI149" s="1">
        <v>85400</v>
      </c>
      <c r="AJ149" s="1">
        <v>0</v>
      </c>
      <c r="AK149" s="1">
        <v>0</v>
      </c>
      <c r="AL149" s="1">
        <v>0</v>
      </c>
      <c r="AM149" s="1">
        <v>0</v>
      </c>
      <c r="AN149" s="1">
        <v>0</v>
      </c>
      <c r="AO149" s="1">
        <v>85400</v>
      </c>
      <c r="AP149" s="1">
        <v>0</v>
      </c>
      <c r="AQ149" s="1">
        <v>0</v>
      </c>
      <c r="AR149" s="17">
        <v>0</v>
      </c>
      <c r="AS149" s="16">
        <v>0</v>
      </c>
      <c r="AT149" s="16">
        <v>0</v>
      </c>
      <c r="AU149" s="1">
        <v>0</v>
      </c>
      <c r="AV149" s="17">
        <v>0</v>
      </c>
      <c r="AW149" s="16">
        <v>0</v>
      </c>
      <c r="AX149" s="16">
        <v>0</v>
      </c>
      <c r="AY149" s="29" t="s">
        <v>303</v>
      </c>
    </row>
    <row r="150" spans="1:51" ht="15" customHeight="1" x14ac:dyDescent="0.25">
      <c r="A150" s="6">
        <v>9244650</v>
      </c>
      <c r="B150" s="7" t="s">
        <v>237</v>
      </c>
      <c r="C150" s="7" t="s">
        <v>168</v>
      </c>
      <c r="D150" s="7">
        <v>824001398</v>
      </c>
      <c r="E150" s="8" t="s">
        <v>221</v>
      </c>
      <c r="F150" s="7">
        <v>684463</v>
      </c>
      <c r="G150" s="9">
        <v>45622</v>
      </c>
      <c r="H150" s="9">
        <v>45641</v>
      </c>
      <c r="I150" s="7" t="s">
        <v>280</v>
      </c>
      <c r="J150" s="24">
        <v>344176</v>
      </c>
      <c r="K150" s="24">
        <v>0</v>
      </c>
      <c r="L150" s="24">
        <v>0</v>
      </c>
      <c r="M150" s="24">
        <v>344176</v>
      </c>
      <c r="N150" s="11" t="s">
        <v>159</v>
      </c>
      <c r="O150" s="12">
        <v>0</v>
      </c>
      <c r="P150" s="12">
        <v>0</v>
      </c>
      <c r="Q150" s="12">
        <v>0</v>
      </c>
      <c r="R150" s="25"/>
      <c r="S150" s="26"/>
      <c r="T150" s="10"/>
      <c r="U150" s="10"/>
      <c r="V150" s="10"/>
      <c r="W150" s="10"/>
      <c r="X150" s="22" t="s">
        <v>344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5">
        <v>0</v>
      </c>
      <c r="AE150" s="16">
        <v>9244650</v>
      </c>
      <c r="AF150" s="28" t="s">
        <v>255</v>
      </c>
      <c r="AG150" s="17">
        <v>45622</v>
      </c>
      <c r="AH150" s="17">
        <v>45645</v>
      </c>
      <c r="AI150" s="1">
        <v>344176</v>
      </c>
      <c r="AJ150" s="1">
        <v>0</v>
      </c>
      <c r="AK150" s="1">
        <v>0</v>
      </c>
      <c r="AL150" s="1">
        <v>0</v>
      </c>
      <c r="AM150" s="1">
        <v>0</v>
      </c>
      <c r="AN150" s="1">
        <v>0</v>
      </c>
      <c r="AO150" s="1">
        <v>344176</v>
      </c>
      <c r="AP150" s="1">
        <v>0</v>
      </c>
      <c r="AQ150" s="1">
        <v>0</v>
      </c>
      <c r="AR150" s="17">
        <v>0</v>
      </c>
      <c r="AS150" s="16">
        <v>0</v>
      </c>
      <c r="AT150" s="16">
        <v>0</v>
      </c>
      <c r="AU150" s="1">
        <v>0</v>
      </c>
      <c r="AV150" s="17">
        <v>0</v>
      </c>
      <c r="AW150" s="16">
        <v>0</v>
      </c>
      <c r="AX150" s="16">
        <v>0</v>
      </c>
      <c r="AY150" s="29" t="s">
        <v>303</v>
      </c>
    </row>
    <row r="151" spans="1:51" ht="15" customHeight="1" x14ac:dyDescent="0.25">
      <c r="A151" s="6">
        <v>9245517</v>
      </c>
      <c r="B151" s="7" t="s">
        <v>238</v>
      </c>
      <c r="C151" s="7" t="s">
        <v>168</v>
      </c>
      <c r="D151" s="7">
        <v>824001398</v>
      </c>
      <c r="E151" s="8" t="s">
        <v>221</v>
      </c>
      <c r="F151" s="7">
        <v>684463</v>
      </c>
      <c r="G151" s="9">
        <v>45623</v>
      </c>
      <c r="H151" s="9">
        <v>45641</v>
      </c>
      <c r="I151" s="7" t="s">
        <v>280</v>
      </c>
      <c r="J151" s="24">
        <v>85400</v>
      </c>
      <c r="K151" s="24">
        <v>0</v>
      </c>
      <c r="L151" s="24">
        <v>0</v>
      </c>
      <c r="M151" s="24">
        <v>85400</v>
      </c>
      <c r="N151" s="11" t="s">
        <v>159</v>
      </c>
      <c r="O151" s="12">
        <v>0</v>
      </c>
      <c r="P151" s="12">
        <v>0</v>
      </c>
      <c r="Q151" s="12">
        <v>0</v>
      </c>
      <c r="R151" s="25"/>
      <c r="S151" s="26"/>
      <c r="T151" s="10"/>
      <c r="U151" s="10"/>
      <c r="V151" s="10"/>
      <c r="W151" s="10"/>
      <c r="X151" s="22" t="s">
        <v>344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  <c r="AD151" s="15">
        <v>0</v>
      </c>
      <c r="AE151" s="16">
        <v>9245517</v>
      </c>
      <c r="AF151" s="28" t="s">
        <v>255</v>
      </c>
      <c r="AG151" s="17">
        <v>45623</v>
      </c>
      <c r="AH151" s="17">
        <v>45645</v>
      </c>
      <c r="AI151" s="1">
        <v>85400</v>
      </c>
      <c r="AJ151" s="1">
        <v>0</v>
      </c>
      <c r="AK151" s="1">
        <v>0</v>
      </c>
      <c r="AL151" s="1">
        <v>0</v>
      </c>
      <c r="AM151" s="1">
        <v>0</v>
      </c>
      <c r="AN151" s="1">
        <v>0</v>
      </c>
      <c r="AO151" s="1">
        <v>85400</v>
      </c>
      <c r="AP151" s="1">
        <v>0</v>
      </c>
      <c r="AQ151" s="1">
        <v>0</v>
      </c>
      <c r="AR151" s="17">
        <v>0</v>
      </c>
      <c r="AS151" s="16">
        <v>0</v>
      </c>
      <c r="AT151" s="16">
        <v>0</v>
      </c>
      <c r="AU151" s="1">
        <v>0</v>
      </c>
      <c r="AV151" s="17">
        <v>0</v>
      </c>
      <c r="AW151" s="16">
        <v>0</v>
      </c>
      <c r="AX151" s="16">
        <v>0</v>
      </c>
      <c r="AY151" s="29" t="s">
        <v>303</v>
      </c>
    </row>
    <row r="152" spans="1:51" ht="15" customHeight="1" x14ac:dyDescent="0.25">
      <c r="A152" s="6">
        <v>8220838</v>
      </c>
      <c r="B152" s="7" t="s">
        <v>81</v>
      </c>
      <c r="C152" s="7" t="s">
        <v>168</v>
      </c>
      <c r="D152" s="7">
        <v>824001398</v>
      </c>
      <c r="E152" s="8" t="s">
        <v>221</v>
      </c>
      <c r="F152" s="7">
        <v>674282</v>
      </c>
      <c r="G152" s="9">
        <v>44653</v>
      </c>
      <c r="H152" s="9">
        <v>44693</v>
      </c>
      <c r="I152" s="7" t="s">
        <v>280</v>
      </c>
      <c r="J152" s="24">
        <v>578803</v>
      </c>
      <c r="K152" s="24">
        <v>0</v>
      </c>
      <c r="L152" s="24">
        <v>0</v>
      </c>
      <c r="M152" s="24">
        <v>578803</v>
      </c>
      <c r="N152" s="11" t="s">
        <v>156</v>
      </c>
      <c r="O152" s="12">
        <v>0</v>
      </c>
      <c r="P152" s="12">
        <v>0</v>
      </c>
      <c r="Q152" s="12">
        <v>0</v>
      </c>
      <c r="R152" s="25"/>
      <c r="S152" s="26"/>
      <c r="T152" s="10"/>
      <c r="U152" s="10"/>
      <c r="V152" s="10"/>
      <c r="W152" s="10"/>
      <c r="X152" s="22" t="s">
        <v>344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  <c r="AD152" s="15">
        <v>0</v>
      </c>
      <c r="AE152" s="16">
        <v>8220838</v>
      </c>
      <c r="AF152" s="28" t="s">
        <v>255</v>
      </c>
      <c r="AG152" s="17">
        <v>44653</v>
      </c>
      <c r="AH152" s="17">
        <v>44742</v>
      </c>
      <c r="AI152" s="1">
        <v>578803</v>
      </c>
      <c r="AJ152" s="1">
        <v>0</v>
      </c>
      <c r="AK152" s="1">
        <v>0</v>
      </c>
      <c r="AL152" s="1">
        <v>0</v>
      </c>
      <c r="AM152" s="1">
        <v>0</v>
      </c>
      <c r="AN152" s="1">
        <v>0</v>
      </c>
      <c r="AO152" s="1">
        <v>578803</v>
      </c>
      <c r="AP152" s="1">
        <v>0</v>
      </c>
      <c r="AQ152" s="1">
        <v>0</v>
      </c>
      <c r="AR152" s="17">
        <v>0</v>
      </c>
      <c r="AS152" s="16">
        <v>0</v>
      </c>
      <c r="AT152" s="16">
        <v>0</v>
      </c>
      <c r="AU152" s="1">
        <v>0</v>
      </c>
      <c r="AV152" s="17">
        <v>0</v>
      </c>
      <c r="AW152" s="16">
        <v>0</v>
      </c>
      <c r="AX152" s="16">
        <v>0</v>
      </c>
      <c r="AY152" s="22" t="s">
        <v>301</v>
      </c>
    </row>
    <row r="153" spans="1:51" ht="15" customHeight="1" x14ac:dyDescent="0.25">
      <c r="A153" s="6">
        <v>8223278</v>
      </c>
      <c r="B153" s="7" t="s">
        <v>84</v>
      </c>
      <c r="C153" s="7" t="s">
        <v>168</v>
      </c>
      <c r="D153" s="7">
        <v>824001398</v>
      </c>
      <c r="E153" s="8" t="s">
        <v>221</v>
      </c>
      <c r="F153" s="7">
        <v>674282</v>
      </c>
      <c r="G153" s="9">
        <v>44658</v>
      </c>
      <c r="H153" s="9">
        <v>44693</v>
      </c>
      <c r="I153" s="7" t="s">
        <v>280</v>
      </c>
      <c r="J153" s="24">
        <v>776377</v>
      </c>
      <c r="K153" s="24">
        <v>0</v>
      </c>
      <c r="L153" s="24">
        <v>0</v>
      </c>
      <c r="M153" s="24">
        <v>776377</v>
      </c>
      <c r="N153" s="11" t="s">
        <v>156</v>
      </c>
      <c r="O153" s="12">
        <v>0</v>
      </c>
      <c r="P153" s="12">
        <v>0</v>
      </c>
      <c r="Q153" s="12">
        <v>0</v>
      </c>
      <c r="R153" s="25"/>
      <c r="S153" s="26"/>
      <c r="T153" s="10"/>
      <c r="U153" s="10"/>
      <c r="V153" s="10"/>
      <c r="W153" s="10"/>
      <c r="X153" s="22" t="s">
        <v>344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5">
        <v>0</v>
      </c>
      <c r="AE153" s="16">
        <v>8223278</v>
      </c>
      <c r="AF153" s="28" t="s">
        <v>255</v>
      </c>
      <c r="AG153" s="17">
        <v>44658</v>
      </c>
      <c r="AH153" s="17">
        <v>44742</v>
      </c>
      <c r="AI153" s="1">
        <v>776377</v>
      </c>
      <c r="AJ153" s="1">
        <v>0</v>
      </c>
      <c r="AK153" s="1">
        <v>0</v>
      </c>
      <c r="AL153" s="1">
        <v>0</v>
      </c>
      <c r="AM153" s="1">
        <v>0</v>
      </c>
      <c r="AN153" s="1">
        <v>0</v>
      </c>
      <c r="AO153" s="1">
        <v>776377</v>
      </c>
      <c r="AP153" s="1">
        <v>0</v>
      </c>
      <c r="AQ153" s="1">
        <v>0</v>
      </c>
      <c r="AR153" s="17">
        <v>0</v>
      </c>
      <c r="AS153" s="16">
        <v>0</v>
      </c>
      <c r="AT153" s="16">
        <v>0</v>
      </c>
      <c r="AU153" s="1">
        <v>0</v>
      </c>
      <c r="AV153" s="17">
        <v>0</v>
      </c>
      <c r="AW153" s="16">
        <v>0</v>
      </c>
      <c r="AX153" s="16">
        <v>0</v>
      </c>
      <c r="AY153" s="22" t="s">
        <v>301</v>
      </c>
    </row>
    <row r="154" spans="1:51" ht="15" customHeight="1" x14ac:dyDescent="0.25">
      <c r="A154" s="6">
        <v>8423533</v>
      </c>
      <c r="B154" s="7" t="s">
        <v>105</v>
      </c>
      <c r="C154" s="7" t="s">
        <v>168</v>
      </c>
      <c r="D154" s="7">
        <v>824001398</v>
      </c>
      <c r="E154" s="8" t="s">
        <v>221</v>
      </c>
      <c r="F154" s="7">
        <v>677090</v>
      </c>
      <c r="G154" s="9">
        <v>44869</v>
      </c>
      <c r="H154" s="9">
        <v>45121</v>
      </c>
      <c r="I154" s="7" t="s">
        <v>280</v>
      </c>
      <c r="J154" s="24">
        <v>116242</v>
      </c>
      <c r="K154" s="24">
        <v>0</v>
      </c>
      <c r="L154" s="24">
        <v>0</v>
      </c>
      <c r="M154" s="24">
        <v>116242</v>
      </c>
      <c r="N154" s="11" t="s">
        <v>156</v>
      </c>
      <c r="O154" s="12">
        <v>0</v>
      </c>
      <c r="P154" s="12">
        <v>0</v>
      </c>
      <c r="Q154" s="12">
        <v>0</v>
      </c>
      <c r="R154" s="25"/>
      <c r="S154" s="26"/>
      <c r="T154" s="10"/>
      <c r="U154" s="10"/>
      <c r="V154" s="10"/>
      <c r="W154" s="10"/>
      <c r="X154" s="22" t="s">
        <v>344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  <c r="AD154" s="15">
        <v>0</v>
      </c>
      <c r="AE154" s="16">
        <v>8423533</v>
      </c>
      <c r="AF154" s="28" t="s">
        <v>255</v>
      </c>
      <c r="AG154" s="17">
        <v>44869</v>
      </c>
      <c r="AH154" s="17">
        <v>45124</v>
      </c>
      <c r="AI154" s="1">
        <v>116242</v>
      </c>
      <c r="AJ154" s="1">
        <v>0</v>
      </c>
      <c r="AK154" s="1">
        <v>0</v>
      </c>
      <c r="AL154" s="1">
        <v>0</v>
      </c>
      <c r="AM154" s="1">
        <v>0</v>
      </c>
      <c r="AN154" s="1">
        <v>0</v>
      </c>
      <c r="AO154" s="1">
        <v>116242</v>
      </c>
      <c r="AP154" s="1">
        <v>0</v>
      </c>
      <c r="AQ154" s="1">
        <v>0</v>
      </c>
      <c r="AR154" s="17">
        <v>0</v>
      </c>
      <c r="AS154" s="16">
        <v>0</v>
      </c>
      <c r="AT154" s="16">
        <v>0</v>
      </c>
      <c r="AU154" s="1">
        <v>0</v>
      </c>
      <c r="AV154" s="17">
        <v>0</v>
      </c>
      <c r="AW154" s="16">
        <v>0</v>
      </c>
      <c r="AX154" s="16">
        <v>0</v>
      </c>
      <c r="AY154" s="22" t="s">
        <v>302</v>
      </c>
    </row>
    <row r="155" spans="1:51" ht="15" customHeight="1" x14ac:dyDescent="0.25">
      <c r="A155" s="6">
        <v>9161098</v>
      </c>
      <c r="B155" s="7" t="s">
        <v>171</v>
      </c>
      <c r="C155" s="7" t="s">
        <v>168</v>
      </c>
      <c r="D155" s="7">
        <v>824001398</v>
      </c>
      <c r="E155" s="8" t="s">
        <v>221</v>
      </c>
      <c r="F155" s="7">
        <v>683433</v>
      </c>
      <c r="G155" s="9">
        <v>45509</v>
      </c>
      <c r="H155" s="9">
        <v>45551</v>
      </c>
      <c r="I155" s="7" t="s">
        <v>280</v>
      </c>
      <c r="J155" s="24">
        <v>2714466</v>
      </c>
      <c r="K155" s="24">
        <v>0</v>
      </c>
      <c r="L155" s="24">
        <v>0</v>
      </c>
      <c r="M155" s="24">
        <v>2714466</v>
      </c>
      <c r="N155" s="11" t="s">
        <v>160</v>
      </c>
      <c r="O155" s="12">
        <v>0</v>
      </c>
      <c r="P155" s="12">
        <v>0</v>
      </c>
      <c r="Q155" s="12">
        <v>0</v>
      </c>
      <c r="R155" s="25"/>
      <c r="S155" s="26"/>
      <c r="T155" s="10"/>
      <c r="U155" s="10"/>
      <c r="V155" s="10"/>
      <c r="W155" s="10"/>
      <c r="X155" s="22" t="s">
        <v>344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5">
        <v>0</v>
      </c>
      <c r="AE155" s="16">
        <v>9161098</v>
      </c>
      <c r="AF155" s="28" t="s">
        <v>255</v>
      </c>
      <c r="AG155" s="17">
        <v>45509</v>
      </c>
      <c r="AH155" s="17">
        <v>45574</v>
      </c>
      <c r="AI155" s="1">
        <v>2714466</v>
      </c>
      <c r="AJ155" s="1">
        <v>0</v>
      </c>
      <c r="AK155" s="1">
        <v>0</v>
      </c>
      <c r="AL155" s="1">
        <v>0</v>
      </c>
      <c r="AM155" s="1">
        <v>0</v>
      </c>
      <c r="AN155" s="1">
        <v>0</v>
      </c>
      <c r="AO155" s="1">
        <v>2714466</v>
      </c>
      <c r="AP155" s="1">
        <v>0</v>
      </c>
      <c r="AQ155" s="1">
        <v>0</v>
      </c>
      <c r="AR155" s="17">
        <v>0</v>
      </c>
      <c r="AS155" s="16">
        <v>0</v>
      </c>
      <c r="AT155" s="16">
        <v>0</v>
      </c>
      <c r="AU155" s="1">
        <v>0</v>
      </c>
      <c r="AV155" s="17">
        <v>0</v>
      </c>
      <c r="AW155" s="16">
        <v>0</v>
      </c>
      <c r="AX155" s="16">
        <v>0</v>
      </c>
      <c r="AY155" s="22" t="s">
        <v>303</v>
      </c>
    </row>
    <row r="156" spans="1:51" ht="15" customHeight="1" x14ac:dyDescent="0.25">
      <c r="A156" s="6">
        <v>9161451</v>
      </c>
      <c r="B156" s="7" t="s">
        <v>172</v>
      </c>
      <c r="C156" s="7" t="s">
        <v>168</v>
      </c>
      <c r="D156" s="7">
        <v>824001398</v>
      </c>
      <c r="E156" s="8" t="s">
        <v>221</v>
      </c>
      <c r="F156" s="7">
        <v>683433</v>
      </c>
      <c r="G156" s="9">
        <v>45509</v>
      </c>
      <c r="H156" s="9">
        <v>45551</v>
      </c>
      <c r="I156" s="7" t="s">
        <v>280</v>
      </c>
      <c r="J156" s="24">
        <v>85400</v>
      </c>
      <c r="K156" s="24">
        <v>0</v>
      </c>
      <c r="L156" s="24">
        <v>0</v>
      </c>
      <c r="M156" s="24">
        <v>85400</v>
      </c>
      <c r="N156" s="11" t="s">
        <v>160</v>
      </c>
      <c r="O156" s="12">
        <v>0</v>
      </c>
      <c r="P156" s="12">
        <v>0</v>
      </c>
      <c r="Q156" s="12">
        <v>0</v>
      </c>
      <c r="R156" s="25"/>
      <c r="S156" s="26"/>
      <c r="T156" s="10"/>
      <c r="U156" s="10"/>
      <c r="V156" s="10"/>
      <c r="W156" s="10"/>
      <c r="X156" s="22" t="s">
        <v>344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5">
        <v>0</v>
      </c>
      <c r="AE156" s="16">
        <v>9161451</v>
      </c>
      <c r="AF156" s="28" t="s">
        <v>255</v>
      </c>
      <c r="AG156" s="17">
        <v>45509</v>
      </c>
      <c r="AH156" s="17">
        <v>45574</v>
      </c>
      <c r="AI156" s="1">
        <v>85400</v>
      </c>
      <c r="AJ156" s="1">
        <v>0</v>
      </c>
      <c r="AK156" s="1">
        <v>0</v>
      </c>
      <c r="AL156" s="1">
        <v>0</v>
      </c>
      <c r="AM156" s="1">
        <v>0</v>
      </c>
      <c r="AN156" s="1">
        <v>0</v>
      </c>
      <c r="AO156" s="1">
        <v>85400</v>
      </c>
      <c r="AP156" s="1">
        <v>0</v>
      </c>
      <c r="AQ156" s="1">
        <v>0</v>
      </c>
      <c r="AR156" s="17">
        <v>0</v>
      </c>
      <c r="AS156" s="16">
        <v>0</v>
      </c>
      <c r="AT156" s="16">
        <v>0</v>
      </c>
      <c r="AU156" s="1">
        <v>0</v>
      </c>
      <c r="AV156" s="17">
        <v>0</v>
      </c>
      <c r="AW156" s="16">
        <v>0</v>
      </c>
      <c r="AX156" s="16">
        <v>0</v>
      </c>
      <c r="AY156" s="22" t="s">
        <v>303</v>
      </c>
    </row>
    <row r="157" spans="1:51" ht="15" customHeight="1" x14ac:dyDescent="0.25">
      <c r="A157" s="6">
        <v>9176137</v>
      </c>
      <c r="B157" s="7" t="s">
        <v>181</v>
      </c>
      <c r="C157" s="7" t="s">
        <v>168</v>
      </c>
      <c r="D157" s="7">
        <v>824001398</v>
      </c>
      <c r="E157" s="8" t="s">
        <v>221</v>
      </c>
      <c r="F157" s="7">
        <v>683433</v>
      </c>
      <c r="G157" s="9">
        <v>45525</v>
      </c>
      <c r="H157" s="9">
        <v>45551</v>
      </c>
      <c r="I157" s="7" t="s">
        <v>280</v>
      </c>
      <c r="J157" s="24">
        <v>63900</v>
      </c>
      <c r="K157" s="24">
        <v>0</v>
      </c>
      <c r="L157" s="24">
        <v>0</v>
      </c>
      <c r="M157" s="24">
        <v>63900</v>
      </c>
      <c r="N157" s="11" t="s">
        <v>160</v>
      </c>
      <c r="O157" s="12">
        <v>0</v>
      </c>
      <c r="P157" s="12">
        <v>0</v>
      </c>
      <c r="Q157" s="12">
        <v>0</v>
      </c>
      <c r="R157" s="25"/>
      <c r="S157" s="26"/>
      <c r="T157" s="10"/>
      <c r="U157" s="10"/>
      <c r="V157" s="10"/>
      <c r="W157" s="10"/>
      <c r="X157" s="22" t="s">
        <v>298</v>
      </c>
      <c r="Y157" s="1">
        <v>0</v>
      </c>
      <c r="Z157" s="1">
        <v>0</v>
      </c>
      <c r="AA157" s="1">
        <v>0</v>
      </c>
      <c r="AB157" s="1">
        <v>63900</v>
      </c>
      <c r="AC157" s="1">
        <v>0</v>
      </c>
      <c r="AD157" s="15" t="s">
        <v>260</v>
      </c>
      <c r="AE157" s="16">
        <v>0</v>
      </c>
      <c r="AF157" s="28">
        <v>0</v>
      </c>
      <c r="AG157" s="17">
        <v>0</v>
      </c>
      <c r="AH157" s="17">
        <v>0</v>
      </c>
      <c r="AI157" s="1">
        <v>0</v>
      </c>
      <c r="AJ157" s="1">
        <v>0</v>
      </c>
      <c r="AK157" s="1">
        <v>0</v>
      </c>
      <c r="AL157" s="1">
        <v>0</v>
      </c>
      <c r="AM157" s="1">
        <v>0</v>
      </c>
      <c r="AN157" s="1">
        <v>0</v>
      </c>
      <c r="AO157" s="1">
        <v>0</v>
      </c>
      <c r="AP157" s="1">
        <v>0</v>
      </c>
      <c r="AQ157" s="1">
        <v>0</v>
      </c>
      <c r="AR157" s="17">
        <v>0</v>
      </c>
      <c r="AS157" s="16">
        <v>0</v>
      </c>
      <c r="AT157" s="16">
        <v>0</v>
      </c>
      <c r="AU157" s="1">
        <v>0</v>
      </c>
      <c r="AV157" s="17">
        <v>0</v>
      </c>
      <c r="AW157" s="16">
        <v>0</v>
      </c>
      <c r="AX157" s="16">
        <v>0</v>
      </c>
      <c r="AY157" s="22" t="s">
        <v>304</v>
      </c>
    </row>
    <row r="158" spans="1:51" ht="15" customHeight="1" x14ac:dyDescent="0.25">
      <c r="A158" s="39">
        <v>9176279</v>
      </c>
      <c r="B158" s="7" t="s">
        <v>182</v>
      </c>
      <c r="C158" s="7" t="s">
        <v>168</v>
      </c>
      <c r="D158" s="7">
        <v>824001398</v>
      </c>
      <c r="E158" s="8" t="s">
        <v>221</v>
      </c>
      <c r="F158" s="7">
        <v>683433</v>
      </c>
      <c r="G158" s="9">
        <v>45525</v>
      </c>
      <c r="H158" s="9">
        <v>45551</v>
      </c>
      <c r="I158" s="7" t="s">
        <v>279</v>
      </c>
      <c r="J158" s="24">
        <v>51538734</v>
      </c>
      <c r="K158" s="24">
        <v>0</v>
      </c>
      <c r="L158" s="24">
        <v>0</v>
      </c>
      <c r="M158" s="24">
        <v>51538734</v>
      </c>
      <c r="N158" s="11" t="s">
        <v>160</v>
      </c>
      <c r="O158" s="12">
        <v>0</v>
      </c>
      <c r="P158" s="12">
        <v>0</v>
      </c>
      <c r="Q158" s="12">
        <v>0</v>
      </c>
      <c r="R158" s="25"/>
      <c r="S158" s="26"/>
      <c r="T158" s="10" t="s">
        <v>229</v>
      </c>
      <c r="U158" s="10"/>
      <c r="V158" s="10"/>
      <c r="W158" s="10"/>
      <c r="X158" s="22" t="s">
        <v>328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5">
        <v>0</v>
      </c>
      <c r="AE158" s="16">
        <v>9176279</v>
      </c>
      <c r="AF158" s="28" t="s">
        <v>255</v>
      </c>
      <c r="AG158" s="17">
        <v>45525</v>
      </c>
      <c r="AH158" s="17">
        <v>45574</v>
      </c>
      <c r="AI158" s="1">
        <v>51538734</v>
      </c>
      <c r="AJ158" s="1">
        <v>275450</v>
      </c>
      <c r="AK158" s="1">
        <v>0</v>
      </c>
      <c r="AL158" s="1">
        <v>0</v>
      </c>
      <c r="AM158" s="1">
        <v>275450</v>
      </c>
      <c r="AN158" s="1">
        <v>0</v>
      </c>
      <c r="AO158" s="1">
        <v>51263284</v>
      </c>
      <c r="AP158" s="1">
        <v>0</v>
      </c>
      <c r="AQ158" s="1">
        <v>0</v>
      </c>
      <c r="AR158" s="17">
        <v>0</v>
      </c>
      <c r="AS158" s="16">
        <v>0</v>
      </c>
      <c r="AT158" s="16">
        <v>0</v>
      </c>
      <c r="AU158" s="1">
        <v>0</v>
      </c>
      <c r="AV158" s="17">
        <v>0</v>
      </c>
      <c r="AW158" s="16">
        <v>0</v>
      </c>
      <c r="AX158" s="16">
        <v>0</v>
      </c>
      <c r="AY158" s="29" t="s">
        <v>327</v>
      </c>
    </row>
    <row r="159" spans="1:51" ht="15" customHeight="1" x14ac:dyDescent="0.25">
      <c r="A159" s="6">
        <v>9177655</v>
      </c>
      <c r="B159" s="7" t="s">
        <v>183</v>
      </c>
      <c r="C159" s="7" t="s">
        <v>168</v>
      </c>
      <c r="D159" s="7">
        <v>824001398</v>
      </c>
      <c r="E159" s="8" t="s">
        <v>221</v>
      </c>
      <c r="F159" s="7">
        <v>683433</v>
      </c>
      <c r="G159" s="9">
        <v>45526</v>
      </c>
      <c r="H159" s="9">
        <v>45551</v>
      </c>
      <c r="I159" s="7" t="s">
        <v>280</v>
      </c>
      <c r="J159" s="24">
        <v>8857564</v>
      </c>
      <c r="K159" s="24">
        <v>0</v>
      </c>
      <c r="L159" s="24">
        <v>0</v>
      </c>
      <c r="M159" s="24">
        <v>8857564</v>
      </c>
      <c r="N159" s="11" t="s">
        <v>160</v>
      </c>
      <c r="O159" s="12">
        <v>0</v>
      </c>
      <c r="P159" s="12">
        <v>0</v>
      </c>
      <c r="Q159" s="12">
        <v>0</v>
      </c>
      <c r="R159" s="25"/>
      <c r="S159" s="26"/>
      <c r="T159" s="10"/>
      <c r="U159" s="10"/>
      <c r="V159" s="10"/>
      <c r="W159" s="10"/>
      <c r="X159" s="22" t="s">
        <v>298</v>
      </c>
      <c r="Y159" s="1">
        <v>0</v>
      </c>
      <c r="Z159" s="1">
        <v>0</v>
      </c>
      <c r="AA159" s="1">
        <v>0</v>
      </c>
      <c r="AB159" s="1">
        <v>8857564</v>
      </c>
      <c r="AC159" s="1">
        <v>0</v>
      </c>
      <c r="AD159" s="15" t="s">
        <v>260</v>
      </c>
      <c r="AE159" s="16">
        <v>0</v>
      </c>
      <c r="AF159" s="28">
        <v>0</v>
      </c>
      <c r="AG159" s="17">
        <v>0</v>
      </c>
      <c r="AH159" s="17">
        <v>0</v>
      </c>
      <c r="AI159" s="1">
        <v>0</v>
      </c>
      <c r="AJ159" s="1">
        <v>0</v>
      </c>
      <c r="AK159" s="1">
        <v>0</v>
      </c>
      <c r="AL159" s="1">
        <v>0</v>
      </c>
      <c r="AM159" s="1">
        <v>0</v>
      </c>
      <c r="AN159" s="1">
        <v>0</v>
      </c>
      <c r="AO159" s="1">
        <v>0</v>
      </c>
      <c r="AP159" s="1">
        <v>0</v>
      </c>
      <c r="AQ159" s="1">
        <v>0</v>
      </c>
      <c r="AR159" s="17">
        <v>0</v>
      </c>
      <c r="AS159" s="16">
        <v>0</v>
      </c>
      <c r="AT159" s="16">
        <v>0</v>
      </c>
      <c r="AU159" s="1">
        <v>0</v>
      </c>
      <c r="AV159" s="17">
        <v>0</v>
      </c>
      <c r="AW159" s="16">
        <v>0</v>
      </c>
      <c r="AX159" s="16">
        <v>0</v>
      </c>
      <c r="AY159" s="22" t="s">
        <v>304</v>
      </c>
    </row>
    <row r="160" spans="1:51" ht="15" customHeight="1" x14ac:dyDescent="0.25">
      <c r="A160" s="6">
        <v>9161512</v>
      </c>
      <c r="B160" s="7" t="s">
        <v>173</v>
      </c>
      <c r="C160" s="7" t="s">
        <v>168</v>
      </c>
      <c r="D160" s="7">
        <v>824001398</v>
      </c>
      <c r="E160" s="8" t="s">
        <v>221</v>
      </c>
      <c r="F160" s="7">
        <v>683433</v>
      </c>
      <c r="G160" s="9">
        <v>45510</v>
      </c>
      <c r="H160" s="9">
        <v>45551</v>
      </c>
      <c r="I160" s="7" t="s">
        <v>280</v>
      </c>
      <c r="J160" s="24">
        <v>228949</v>
      </c>
      <c r="K160" s="24">
        <v>0</v>
      </c>
      <c r="L160" s="24">
        <v>0</v>
      </c>
      <c r="M160" s="24">
        <v>228949</v>
      </c>
      <c r="N160" s="11" t="s">
        <v>160</v>
      </c>
      <c r="O160" s="12">
        <v>0</v>
      </c>
      <c r="P160" s="12">
        <v>0</v>
      </c>
      <c r="Q160" s="12">
        <v>0</v>
      </c>
      <c r="R160" s="25"/>
      <c r="S160" s="26"/>
      <c r="T160" s="10"/>
      <c r="U160" s="10"/>
      <c r="V160" s="10"/>
      <c r="W160" s="10"/>
      <c r="X160" s="22" t="s">
        <v>344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5">
        <v>0</v>
      </c>
      <c r="AE160" s="16">
        <v>9161512</v>
      </c>
      <c r="AF160" s="28" t="s">
        <v>255</v>
      </c>
      <c r="AG160" s="17">
        <v>45510</v>
      </c>
      <c r="AH160" s="17">
        <v>45574</v>
      </c>
      <c r="AI160" s="1">
        <v>228949</v>
      </c>
      <c r="AJ160" s="1">
        <v>0</v>
      </c>
      <c r="AK160" s="1">
        <v>0</v>
      </c>
      <c r="AL160" s="1">
        <v>0</v>
      </c>
      <c r="AM160" s="1">
        <v>0</v>
      </c>
      <c r="AN160" s="1">
        <v>0</v>
      </c>
      <c r="AO160" s="1">
        <v>228949</v>
      </c>
      <c r="AP160" s="1">
        <v>0</v>
      </c>
      <c r="AQ160" s="1">
        <v>0</v>
      </c>
      <c r="AR160" s="17">
        <v>0</v>
      </c>
      <c r="AS160" s="16">
        <v>0</v>
      </c>
      <c r="AT160" s="16">
        <v>0</v>
      </c>
      <c r="AU160" s="1">
        <v>0</v>
      </c>
      <c r="AV160" s="17">
        <v>0</v>
      </c>
      <c r="AW160" s="16">
        <v>0</v>
      </c>
      <c r="AX160" s="16">
        <v>0</v>
      </c>
      <c r="AY160" s="22" t="s">
        <v>303</v>
      </c>
    </row>
    <row r="161" spans="1:51" ht="15" customHeight="1" x14ac:dyDescent="0.25">
      <c r="A161" s="6">
        <v>9161688</v>
      </c>
      <c r="B161" s="7" t="s">
        <v>174</v>
      </c>
      <c r="C161" s="7" t="s">
        <v>168</v>
      </c>
      <c r="D161" s="7">
        <v>824001398</v>
      </c>
      <c r="E161" s="8" t="s">
        <v>221</v>
      </c>
      <c r="F161" s="7">
        <v>683433</v>
      </c>
      <c r="G161" s="9">
        <v>45510</v>
      </c>
      <c r="H161" s="9">
        <v>45551</v>
      </c>
      <c r="I161" s="7" t="s">
        <v>280</v>
      </c>
      <c r="J161" s="24">
        <v>86482</v>
      </c>
      <c r="K161" s="24">
        <v>0</v>
      </c>
      <c r="L161" s="24">
        <v>0</v>
      </c>
      <c r="M161" s="24">
        <v>86482</v>
      </c>
      <c r="N161" s="11" t="s">
        <v>160</v>
      </c>
      <c r="O161" s="12">
        <v>0</v>
      </c>
      <c r="P161" s="12">
        <v>0</v>
      </c>
      <c r="Q161" s="12">
        <v>0</v>
      </c>
      <c r="R161" s="25"/>
      <c r="S161" s="26"/>
      <c r="T161" s="10"/>
      <c r="U161" s="10"/>
      <c r="V161" s="10"/>
      <c r="W161" s="10"/>
      <c r="X161" s="22" t="s">
        <v>344</v>
      </c>
      <c r="Y161" s="1">
        <v>0</v>
      </c>
      <c r="Z161" s="1">
        <v>0</v>
      </c>
      <c r="AA161" s="1">
        <v>0</v>
      </c>
      <c r="AB161" s="1">
        <v>0</v>
      </c>
      <c r="AC161" s="1">
        <v>0</v>
      </c>
      <c r="AD161" s="15">
        <v>0</v>
      </c>
      <c r="AE161" s="16">
        <v>9161688</v>
      </c>
      <c r="AF161" s="28" t="s">
        <v>255</v>
      </c>
      <c r="AG161" s="17">
        <v>45510</v>
      </c>
      <c r="AH161" s="17">
        <v>45574</v>
      </c>
      <c r="AI161" s="1">
        <v>86482</v>
      </c>
      <c r="AJ161" s="1">
        <v>0</v>
      </c>
      <c r="AK161" s="1">
        <v>0</v>
      </c>
      <c r="AL161" s="1">
        <v>0</v>
      </c>
      <c r="AM161" s="1">
        <v>0</v>
      </c>
      <c r="AN161" s="1">
        <v>0</v>
      </c>
      <c r="AO161" s="1">
        <v>86482</v>
      </c>
      <c r="AP161" s="1">
        <v>0</v>
      </c>
      <c r="AQ161" s="1">
        <v>0</v>
      </c>
      <c r="AR161" s="17">
        <v>0</v>
      </c>
      <c r="AS161" s="16">
        <v>0</v>
      </c>
      <c r="AT161" s="16">
        <v>0</v>
      </c>
      <c r="AU161" s="1">
        <v>0</v>
      </c>
      <c r="AV161" s="17">
        <v>0</v>
      </c>
      <c r="AW161" s="16">
        <v>0</v>
      </c>
      <c r="AX161" s="16">
        <v>0</v>
      </c>
      <c r="AY161" s="22" t="s">
        <v>303</v>
      </c>
    </row>
    <row r="162" spans="1:51" ht="15" customHeight="1" x14ac:dyDescent="0.25">
      <c r="A162" s="6">
        <v>9161923</v>
      </c>
      <c r="B162" s="7" t="s">
        <v>175</v>
      </c>
      <c r="C162" s="7" t="s">
        <v>168</v>
      </c>
      <c r="D162" s="7">
        <v>824001398</v>
      </c>
      <c r="E162" s="8" t="s">
        <v>221</v>
      </c>
      <c r="F162" s="7">
        <v>683433</v>
      </c>
      <c r="G162" s="9">
        <v>45511</v>
      </c>
      <c r="H162" s="9">
        <v>45551</v>
      </c>
      <c r="I162" s="7" t="s">
        <v>280</v>
      </c>
      <c r="J162" s="24">
        <v>2827305</v>
      </c>
      <c r="K162" s="24">
        <v>0</v>
      </c>
      <c r="L162" s="24">
        <v>0</v>
      </c>
      <c r="M162" s="24">
        <v>2827305</v>
      </c>
      <c r="N162" s="11" t="s">
        <v>160</v>
      </c>
      <c r="O162" s="12">
        <v>0</v>
      </c>
      <c r="P162" s="12">
        <v>0</v>
      </c>
      <c r="Q162" s="12">
        <v>0</v>
      </c>
      <c r="R162" s="25"/>
      <c r="S162" s="26"/>
      <c r="T162" s="10"/>
      <c r="U162" s="10"/>
      <c r="V162" s="10"/>
      <c r="W162" s="10"/>
      <c r="X162" s="22" t="s">
        <v>344</v>
      </c>
      <c r="Y162" s="1">
        <v>0</v>
      </c>
      <c r="Z162" s="1">
        <v>0</v>
      </c>
      <c r="AA162" s="1">
        <v>0</v>
      </c>
      <c r="AB162" s="1">
        <v>0</v>
      </c>
      <c r="AC162" s="1">
        <v>0</v>
      </c>
      <c r="AD162" s="15">
        <v>0</v>
      </c>
      <c r="AE162" s="16">
        <v>9161923</v>
      </c>
      <c r="AF162" s="28" t="s">
        <v>255</v>
      </c>
      <c r="AG162" s="17">
        <v>45511</v>
      </c>
      <c r="AH162" s="17">
        <v>45574</v>
      </c>
      <c r="AI162" s="1">
        <v>2827305</v>
      </c>
      <c r="AJ162" s="1">
        <v>0</v>
      </c>
      <c r="AK162" s="1">
        <v>0</v>
      </c>
      <c r="AL162" s="1">
        <v>0</v>
      </c>
      <c r="AM162" s="1">
        <v>0</v>
      </c>
      <c r="AN162" s="1">
        <v>0</v>
      </c>
      <c r="AO162" s="1">
        <v>2827305</v>
      </c>
      <c r="AP162" s="1">
        <v>0</v>
      </c>
      <c r="AQ162" s="1">
        <v>0</v>
      </c>
      <c r="AR162" s="17">
        <v>0</v>
      </c>
      <c r="AS162" s="16">
        <v>0</v>
      </c>
      <c r="AT162" s="16">
        <v>0</v>
      </c>
      <c r="AU162" s="1">
        <v>0</v>
      </c>
      <c r="AV162" s="17">
        <v>0</v>
      </c>
      <c r="AW162" s="16">
        <v>0</v>
      </c>
      <c r="AX162" s="16">
        <v>0</v>
      </c>
      <c r="AY162" s="22" t="s">
        <v>303</v>
      </c>
    </row>
    <row r="163" spans="1:51" ht="15" customHeight="1" x14ac:dyDescent="0.25">
      <c r="A163" s="6">
        <v>9163157</v>
      </c>
      <c r="B163" s="7" t="s">
        <v>176</v>
      </c>
      <c r="C163" s="7" t="s">
        <v>168</v>
      </c>
      <c r="D163" s="7">
        <v>824001398</v>
      </c>
      <c r="E163" s="8" t="s">
        <v>221</v>
      </c>
      <c r="F163" s="7">
        <v>683433</v>
      </c>
      <c r="G163" s="9">
        <v>45512</v>
      </c>
      <c r="H163" s="9">
        <v>45551</v>
      </c>
      <c r="I163" s="7" t="s">
        <v>280</v>
      </c>
      <c r="J163" s="24">
        <v>2556995</v>
      </c>
      <c r="K163" s="24">
        <v>0</v>
      </c>
      <c r="L163" s="24">
        <v>0</v>
      </c>
      <c r="M163" s="24">
        <v>2556995</v>
      </c>
      <c r="N163" s="11" t="s">
        <v>160</v>
      </c>
      <c r="O163" s="12">
        <v>0</v>
      </c>
      <c r="P163" s="12">
        <v>0</v>
      </c>
      <c r="Q163" s="12">
        <v>0</v>
      </c>
      <c r="R163" s="25"/>
      <c r="S163" s="26"/>
      <c r="T163" s="10"/>
      <c r="U163" s="10"/>
      <c r="V163" s="10"/>
      <c r="W163" s="10"/>
      <c r="X163" s="22" t="s">
        <v>344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5">
        <v>0</v>
      </c>
      <c r="AE163" s="16">
        <v>9163157</v>
      </c>
      <c r="AF163" s="28" t="s">
        <v>255</v>
      </c>
      <c r="AG163" s="17">
        <v>45512</v>
      </c>
      <c r="AH163" s="17">
        <v>45574</v>
      </c>
      <c r="AI163" s="1">
        <v>2556995</v>
      </c>
      <c r="AJ163" s="1">
        <v>0</v>
      </c>
      <c r="AK163" s="1">
        <v>0</v>
      </c>
      <c r="AL163" s="1">
        <v>0</v>
      </c>
      <c r="AM163" s="1">
        <v>0</v>
      </c>
      <c r="AN163" s="1">
        <v>0</v>
      </c>
      <c r="AO163" s="1">
        <v>2556995</v>
      </c>
      <c r="AP163" s="1">
        <v>0</v>
      </c>
      <c r="AQ163" s="1">
        <v>0</v>
      </c>
      <c r="AR163" s="17">
        <v>0</v>
      </c>
      <c r="AS163" s="16">
        <v>0</v>
      </c>
      <c r="AT163" s="16">
        <v>0</v>
      </c>
      <c r="AU163" s="1">
        <v>0</v>
      </c>
      <c r="AV163" s="17">
        <v>0</v>
      </c>
      <c r="AW163" s="16">
        <v>0</v>
      </c>
      <c r="AX163" s="16">
        <v>0</v>
      </c>
      <c r="AY163" s="22" t="s">
        <v>303</v>
      </c>
    </row>
    <row r="164" spans="1:51" ht="15" customHeight="1" x14ac:dyDescent="0.25">
      <c r="A164" s="6">
        <v>9209960</v>
      </c>
      <c r="B164" s="7" t="s">
        <v>214</v>
      </c>
      <c r="C164" s="7" t="s">
        <v>168</v>
      </c>
      <c r="D164" s="7">
        <v>824001398</v>
      </c>
      <c r="E164" s="8" t="s">
        <v>221</v>
      </c>
      <c r="F164" s="7">
        <v>683838</v>
      </c>
      <c r="G164" s="9">
        <v>45553</v>
      </c>
      <c r="H164" s="9">
        <v>45581</v>
      </c>
      <c r="I164" s="7" t="s">
        <v>280</v>
      </c>
      <c r="J164" s="24">
        <v>165886</v>
      </c>
      <c r="K164" s="24">
        <v>0</v>
      </c>
      <c r="L164" s="24">
        <v>0</v>
      </c>
      <c r="M164" s="24">
        <v>165886</v>
      </c>
      <c r="N164" s="11" t="s">
        <v>161</v>
      </c>
      <c r="O164" s="12">
        <v>0</v>
      </c>
      <c r="P164" s="12">
        <v>0</v>
      </c>
      <c r="Q164" s="12">
        <v>0</v>
      </c>
      <c r="R164" s="25"/>
      <c r="S164" s="26"/>
      <c r="T164" s="10"/>
      <c r="U164" s="10"/>
      <c r="V164" s="10"/>
      <c r="W164" s="10"/>
      <c r="X164" s="22" t="s">
        <v>298</v>
      </c>
      <c r="Y164" s="1">
        <v>0</v>
      </c>
      <c r="Z164" s="1">
        <v>0</v>
      </c>
      <c r="AA164" s="1">
        <v>0</v>
      </c>
      <c r="AB164" s="1">
        <v>165886</v>
      </c>
      <c r="AC164" s="1">
        <v>0</v>
      </c>
      <c r="AD164" s="15" t="s">
        <v>260</v>
      </c>
      <c r="AE164" s="16">
        <v>0</v>
      </c>
      <c r="AF164" s="28">
        <v>0</v>
      </c>
      <c r="AG164" s="17">
        <v>0</v>
      </c>
      <c r="AH164" s="17">
        <v>0</v>
      </c>
      <c r="AI164" s="1">
        <v>0</v>
      </c>
      <c r="AJ164" s="1">
        <v>0</v>
      </c>
      <c r="AK164" s="1">
        <v>0</v>
      </c>
      <c r="AL164" s="1">
        <v>0</v>
      </c>
      <c r="AM164" s="1">
        <v>0</v>
      </c>
      <c r="AN164" s="1">
        <v>0</v>
      </c>
      <c r="AO164" s="1">
        <v>0</v>
      </c>
      <c r="AP164" s="1">
        <v>0</v>
      </c>
      <c r="AQ164" s="1">
        <v>0</v>
      </c>
      <c r="AR164" s="17">
        <v>0</v>
      </c>
      <c r="AS164" s="16">
        <v>0</v>
      </c>
      <c r="AT164" s="16">
        <v>0</v>
      </c>
      <c r="AU164" s="1">
        <v>0</v>
      </c>
      <c r="AV164" s="17">
        <v>0</v>
      </c>
      <c r="AW164" s="16">
        <v>0</v>
      </c>
      <c r="AX164" s="16">
        <v>0</v>
      </c>
      <c r="AY164" s="22" t="s">
        <v>304</v>
      </c>
    </row>
    <row r="165" spans="1:51" ht="15" customHeight="1" x14ac:dyDescent="0.25">
      <c r="A165" s="6">
        <v>9210492</v>
      </c>
      <c r="B165" s="7" t="s">
        <v>215</v>
      </c>
      <c r="C165" s="7" t="s">
        <v>168</v>
      </c>
      <c r="D165" s="7">
        <v>824001398</v>
      </c>
      <c r="E165" s="8" t="s">
        <v>221</v>
      </c>
      <c r="F165" s="7">
        <v>683838</v>
      </c>
      <c r="G165" s="9">
        <v>45554</v>
      </c>
      <c r="H165" s="9">
        <v>45581</v>
      </c>
      <c r="I165" s="7" t="s">
        <v>280</v>
      </c>
      <c r="J165" s="24">
        <v>342800</v>
      </c>
      <c r="K165" s="24">
        <v>0</v>
      </c>
      <c r="L165" s="24">
        <v>0</v>
      </c>
      <c r="M165" s="24">
        <v>342800</v>
      </c>
      <c r="N165" s="11" t="s">
        <v>161</v>
      </c>
      <c r="O165" s="12">
        <v>0</v>
      </c>
      <c r="P165" s="12">
        <v>0</v>
      </c>
      <c r="Q165" s="12">
        <v>0</v>
      </c>
      <c r="R165" s="25"/>
      <c r="S165" s="26"/>
      <c r="T165" s="10"/>
      <c r="U165" s="10"/>
      <c r="V165" s="10"/>
      <c r="W165" s="10"/>
      <c r="X165" s="22" t="s">
        <v>298</v>
      </c>
      <c r="Y165" s="1">
        <v>0</v>
      </c>
      <c r="Z165" s="1">
        <v>0</v>
      </c>
      <c r="AA165" s="1">
        <v>0</v>
      </c>
      <c r="AB165" s="1">
        <v>342800</v>
      </c>
      <c r="AC165" s="1">
        <v>0</v>
      </c>
      <c r="AD165" s="15" t="s">
        <v>260</v>
      </c>
      <c r="AE165" s="16">
        <v>0</v>
      </c>
      <c r="AF165" s="28">
        <v>0</v>
      </c>
      <c r="AG165" s="17">
        <v>0</v>
      </c>
      <c r="AH165" s="17">
        <v>0</v>
      </c>
      <c r="AI165" s="1">
        <v>0</v>
      </c>
      <c r="AJ165" s="1">
        <v>0</v>
      </c>
      <c r="AK165" s="1">
        <v>0</v>
      </c>
      <c r="AL165" s="1">
        <v>0</v>
      </c>
      <c r="AM165" s="1">
        <v>0</v>
      </c>
      <c r="AN165" s="1">
        <v>0</v>
      </c>
      <c r="AO165" s="1">
        <v>0</v>
      </c>
      <c r="AP165" s="1">
        <v>0</v>
      </c>
      <c r="AQ165" s="1">
        <v>0</v>
      </c>
      <c r="AR165" s="17">
        <v>0</v>
      </c>
      <c r="AS165" s="16">
        <v>0</v>
      </c>
      <c r="AT165" s="16">
        <v>0</v>
      </c>
      <c r="AU165" s="1">
        <v>0</v>
      </c>
      <c r="AV165" s="17">
        <v>0</v>
      </c>
      <c r="AW165" s="16">
        <v>0</v>
      </c>
      <c r="AX165" s="16">
        <v>0</v>
      </c>
      <c r="AY165" s="22" t="s">
        <v>304</v>
      </c>
    </row>
    <row r="166" spans="1:51" ht="15" customHeight="1" x14ac:dyDescent="0.25">
      <c r="A166" s="6">
        <v>9210770</v>
      </c>
      <c r="B166" s="7" t="s">
        <v>216</v>
      </c>
      <c r="C166" s="7" t="s">
        <v>168</v>
      </c>
      <c r="D166" s="7">
        <v>824001398</v>
      </c>
      <c r="E166" s="8" t="s">
        <v>221</v>
      </c>
      <c r="F166" s="7">
        <v>683838</v>
      </c>
      <c r="G166" s="9">
        <v>45555</v>
      </c>
      <c r="H166" s="9">
        <v>45581</v>
      </c>
      <c r="I166" s="7" t="s">
        <v>280</v>
      </c>
      <c r="J166" s="24">
        <v>894513</v>
      </c>
      <c r="K166" s="24">
        <v>0</v>
      </c>
      <c r="L166" s="24">
        <v>0</v>
      </c>
      <c r="M166" s="24">
        <v>894513</v>
      </c>
      <c r="N166" s="11" t="s">
        <v>161</v>
      </c>
      <c r="O166" s="12">
        <v>0</v>
      </c>
      <c r="P166" s="12">
        <v>0</v>
      </c>
      <c r="Q166" s="12">
        <v>0</v>
      </c>
      <c r="R166" s="25"/>
      <c r="S166" s="26"/>
      <c r="T166" s="10"/>
      <c r="U166" s="10"/>
      <c r="V166" s="10"/>
      <c r="W166" s="10"/>
      <c r="X166" s="22" t="s">
        <v>298</v>
      </c>
      <c r="Y166" s="1">
        <v>0</v>
      </c>
      <c r="Z166" s="1">
        <v>0</v>
      </c>
      <c r="AA166" s="1">
        <v>0</v>
      </c>
      <c r="AB166" s="1">
        <v>894513</v>
      </c>
      <c r="AC166" s="1">
        <v>0</v>
      </c>
      <c r="AD166" s="15" t="s">
        <v>260</v>
      </c>
      <c r="AE166" s="16">
        <v>0</v>
      </c>
      <c r="AF166" s="28">
        <v>0</v>
      </c>
      <c r="AG166" s="17">
        <v>0</v>
      </c>
      <c r="AH166" s="17">
        <v>0</v>
      </c>
      <c r="AI166" s="1">
        <v>0</v>
      </c>
      <c r="AJ166" s="1">
        <v>0</v>
      </c>
      <c r="AK166" s="1">
        <v>0</v>
      </c>
      <c r="AL166" s="1">
        <v>0</v>
      </c>
      <c r="AM166" s="1">
        <v>0</v>
      </c>
      <c r="AN166" s="1">
        <v>0</v>
      </c>
      <c r="AO166" s="1">
        <v>0</v>
      </c>
      <c r="AP166" s="1">
        <v>0</v>
      </c>
      <c r="AQ166" s="1">
        <v>0</v>
      </c>
      <c r="AR166" s="17">
        <v>0</v>
      </c>
      <c r="AS166" s="16">
        <v>0</v>
      </c>
      <c r="AT166" s="16">
        <v>0</v>
      </c>
      <c r="AU166" s="1">
        <v>0</v>
      </c>
      <c r="AV166" s="17">
        <v>0</v>
      </c>
      <c r="AW166" s="16">
        <v>0</v>
      </c>
      <c r="AX166" s="16">
        <v>0</v>
      </c>
      <c r="AY166" s="22" t="s">
        <v>304</v>
      </c>
    </row>
    <row r="167" spans="1:51" ht="15" customHeight="1" x14ac:dyDescent="0.25">
      <c r="A167" s="6">
        <v>9163829</v>
      </c>
      <c r="B167" s="7" t="s">
        <v>177</v>
      </c>
      <c r="C167" s="7" t="s">
        <v>168</v>
      </c>
      <c r="D167" s="7">
        <v>824001398</v>
      </c>
      <c r="E167" s="8" t="s">
        <v>221</v>
      </c>
      <c r="F167" s="7">
        <v>683433</v>
      </c>
      <c r="G167" s="9">
        <v>45513</v>
      </c>
      <c r="H167" s="9">
        <v>45551</v>
      </c>
      <c r="I167" s="7" t="s">
        <v>280</v>
      </c>
      <c r="J167" s="24">
        <v>75000</v>
      </c>
      <c r="K167" s="24">
        <v>0</v>
      </c>
      <c r="L167" s="24">
        <v>0</v>
      </c>
      <c r="M167" s="24">
        <v>75000</v>
      </c>
      <c r="N167" s="11" t="s">
        <v>160</v>
      </c>
      <c r="O167" s="12">
        <v>0</v>
      </c>
      <c r="P167" s="12">
        <v>0</v>
      </c>
      <c r="Q167" s="12">
        <v>0</v>
      </c>
      <c r="R167" s="25"/>
      <c r="S167" s="26"/>
      <c r="T167" s="10"/>
      <c r="U167" s="10"/>
      <c r="V167" s="10"/>
      <c r="W167" s="10"/>
      <c r="X167" s="22" t="s">
        <v>344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5">
        <v>0</v>
      </c>
      <c r="AE167" s="16">
        <v>9163829</v>
      </c>
      <c r="AF167" s="28" t="s">
        <v>255</v>
      </c>
      <c r="AG167" s="17">
        <v>45513</v>
      </c>
      <c r="AH167" s="17">
        <v>45574</v>
      </c>
      <c r="AI167" s="1">
        <v>75000</v>
      </c>
      <c r="AJ167" s="1">
        <v>0</v>
      </c>
      <c r="AK167" s="1">
        <v>0</v>
      </c>
      <c r="AL167" s="1">
        <v>0</v>
      </c>
      <c r="AM167" s="1">
        <v>0</v>
      </c>
      <c r="AN167" s="1">
        <v>0</v>
      </c>
      <c r="AO167" s="1">
        <v>75000</v>
      </c>
      <c r="AP167" s="1">
        <v>0</v>
      </c>
      <c r="AQ167" s="1">
        <v>0</v>
      </c>
      <c r="AR167" s="17">
        <v>0</v>
      </c>
      <c r="AS167" s="16">
        <v>0</v>
      </c>
      <c r="AT167" s="16">
        <v>0</v>
      </c>
      <c r="AU167" s="1">
        <v>0</v>
      </c>
      <c r="AV167" s="17">
        <v>0</v>
      </c>
      <c r="AW167" s="16">
        <v>0</v>
      </c>
      <c r="AX167" s="16">
        <v>0</v>
      </c>
      <c r="AY167" s="22" t="s">
        <v>303</v>
      </c>
    </row>
    <row r="168" spans="1:51" ht="15" customHeight="1" x14ac:dyDescent="0.25">
      <c r="A168" s="6">
        <v>9165064</v>
      </c>
      <c r="B168" s="7" t="s">
        <v>178</v>
      </c>
      <c r="C168" s="7" t="s">
        <v>168</v>
      </c>
      <c r="D168" s="7">
        <v>824001398</v>
      </c>
      <c r="E168" s="8" t="s">
        <v>221</v>
      </c>
      <c r="F168" s="7">
        <v>683433</v>
      </c>
      <c r="G168" s="9">
        <v>45515</v>
      </c>
      <c r="H168" s="9">
        <v>45551</v>
      </c>
      <c r="I168" s="7" t="s">
        <v>280</v>
      </c>
      <c r="J168" s="24">
        <v>85400</v>
      </c>
      <c r="K168" s="24">
        <v>0</v>
      </c>
      <c r="L168" s="24">
        <v>0</v>
      </c>
      <c r="M168" s="24">
        <v>85400</v>
      </c>
      <c r="N168" s="11" t="s">
        <v>160</v>
      </c>
      <c r="O168" s="12">
        <v>0</v>
      </c>
      <c r="P168" s="12">
        <v>0</v>
      </c>
      <c r="Q168" s="12">
        <v>0</v>
      </c>
      <c r="R168" s="25"/>
      <c r="S168" s="26"/>
      <c r="T168" s="10"/>
      <c r="U168" s="10"/>
      <c r="V168" s="10"/>
      <c r="W168" s="10"/>
      <c r="X168" s="22" t="s">
        <v>344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5">
        <v>0</v>
      </c>
      <c r="AE168" s="16">
        <v>9165064</v>
      </c>
      <c r="AF168" s="28" t="s">
        <v>255</v>
      </c>
      <c r="AG168" s="17">
        <v>45515</v>
      </c>
      <c r="AH168" s="17">
        <v>45574</v>
      </c>
      <c r="AI168" s="1">
        <v>85400</v>
      </c>
      <c r="AJ168" s="1">
        <v>0</v>
      </c>
      <c r="AK168" s="1">
        <v>0</v>
      </c>
      <c r="AL168" s="1">
        <v>0</v>
      </c>
      <c r="AM168" s="1">
        <v>0</v>
      </c>
      <c r="AN168" s="1">
        <v>0</v>
      </c>
      <c r="AO168" s="1">
        <v>85400</v>
      </c>
      <c r="AP168" s="1">
        <v>0</v>
      </c>
      <c r="AQ168" s="1">
        <v>0</v>
      </c>
      <c r="AR168" s="17">
        <v>0</v>
      </c>
      <c r="AS168" s="16">
        <v>0</v>
      </c>
      <c r="AT168" s="16">
        <v>0</v>
      </c>
      <c r="AU168" s="1">
        <v>0</v>
      </c>
      <c r="AV168" s="17">
        <v>0</v>
      </c>
      <c r="AW168" s="16">
        <v>0</v>
      </c>
      <c r="AX168" s="16">
        <v>0</v>
      </c>
      <c r="AY168" s="22" t="s">
        <v>303</v>
      </c>
    </row>
    <row r="169" spans="1:51" ht="15" customHeight="1" x14ac:dyDescent="0.25">
      <c r="A169" s="6">
        <v>9172603</v>
      </c>
      <c r="B169" s="7" t="s">
        <v>179</v>
      </c>
      <c r="C169" s="7" t="s">
        <v>168</v>
      </c>
      <c r="D169" s="7">
        <v>824001398</v>
      </c>
      <c r="E169" s="8" t="s">
        <v>221</v>
      </c>
      <c r="F169" s="7">
        <v>683433</v>
      </c>
      <c r="G169" s="9">
        <v>45521</v>
      </c>
      <c r="H169" s="9">
        <v>45551</v>
      </c>
      <c r="I169" s="7" t="s">
        <v>280</v>
      </c>
      <c r="J169" s="24">
        <v>159238</v>
      </c>
      <c r="K169" s="24">
        <v>0</v>
      </c>
      <c r="L169" s="24">
        <v>0</v>
      </c>
      <c r="M169" s="24">
        <v>159238</v>
      </c>
      <c r="N169" s="11" t="s">
        <v>160</v>
      </c>
      <c r="O169" s="12">
        <v>0</v>
      </c>
      <c r="P169" s="12">
        <v>0</v>
      </c>
      <c r="Q169" s="12">
        <v>0</v>
      </c>
      <c r="R169" s="25"/>
      <c r="S169" s="26"/>
      <c r="T169" s="10"/>
      <c r="U169" s="10"/>
      <c r="V169" s="10"/>
      <c r="W169" s="10"/>
      <c r="X169" s="22" t="s">
        <v>344</v>
      </c>
      <c r="Y169" s="1">
        <v>0</v>
      </c>
      <c r="Z169" s="1">
        <v>0</v>
      </c>
      <c r="AA169" s="1">
        <v>0</v>
      </c>
      <c r="AB169" s="1">
        <v>0</v>
      </c>
      <c r="AC169" s="1">
        <v>0</v>
      </c>
      <c r="AD169" s="15">
        <v>0</v>
      </c>
      <c r="AE169" s="16">
        <v>9172603</v>
      </c>
      <c r="AF169" s="28" t="s">
        <v>255</v>
      </c>
      <c r="AG169" s="17">
        <v>45521</v>
      </c>
      <c r="AH169" s="17">
        <v>45574</v>
      </c>
      <c r="AI169" s="1">
        <v>159238</v>
      </c>
      <c r="AJ169" s="1">
        <v>0</v>
      </c>
      <c r="AK169" s="1">
        <v>0</v>
      </c>
      <c r="AL169" s="1">
        <v>0</v>
      </c>
      <c r="AM169" s="1">
        <v>0</v>
      </c>
      <c r="AN169" s="1">
        <v>0</v>
      </c>
      <c r="AO169" s="1">
        <v>159238</v>
      </c>
      <c r="AP169" s="1">
        <v>0</v>
      </c>
      <c r="AQ169" s="1">
        <v>0</v>
      </c>
      <c r="AR169" s="17">
        <v>0</v>
      </c>
      <c r="AS169" s="16">
        <v>0</v>
      </c>
      <c r="AT169" s="16">
        <v>0</v>
      </c>
      <c r="AU169" s="1">
        <v>0</v>
      </c>
      <c r="AV169" s="17">
        <v>0</v>
      </c>
      <c r="AW169" s="16">
        <v>0</v>
      </c>
      <c r="AX169" s="16">
        <v>0</v>
      </c>
      <c r="AY169" s="22" t="s">
        <v>303</v>
      </c>
    </row>
    <row r="170" spans="1:51" ht="15" customHeight="1" x14ac:dyDescent="0.25">
      <c r="A170" s="6">
        <v>9175878</v>
      </c>
      <c r="B170" s="7" t="s">
        <v>180</v>
      </c>
      <c r="C170" s="7" t="s">
        <v>168</v>
      </c>
      <c r="D170" s="7">
        <v>824001398</v>
      </c>
      <c r="E170" s="8" t="s">
        <v>221</v>
      </c>
      <c r="F170" s="7">
        <v>683433</v>
      </c>
      <c r="G170" s="9">
        <v>45524</v>
      </c>
      <c r="H170" s="9">
        <v>45551</v>
      </c>
      <c r="I170" s="7" t="s">
        <v>280</v>
      </c>
      <c r="J170" s="24">
        <v>89540</v>
      </c>
      <c r="K170" s="24">
        <v>0</v>
      </c>
      <c r="L170" s="24">
        <v>0</v>
      </c>
      <c r="M170" s="24">
        <v>89540</v>
      </c>
      <c r="N170" s="11" t="s">
        <v>160</v>
      </c>
      <c r="O170" s="12">
        <v>0</v>
      </c>
      <c r="P170" s="12">
        <v>0</v>
      </c>
      <c r="Q170" s="12">
        <v>0</v>
      </c>
      <c r="R170" s="25"/>
      <c r="S170" s="26"/>
      <c r="T170" s="10"/>
      <c r="U170" s="10"/>
      <c r="V170" s="10"/>
      <c r="W170" s="10"/>
      <c r="X170" s="22" t="s">
        <v>344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5">
        <v>0</v>
      </c>
      <c r="AE170" s="16">
        <v>9175878</v>
      </c>
      <c r="AF170" s="28" t="s">
        <v>255</v>
      </c>
      <c r="AG170" s="17">
        <v>45524</v>
      </c>
      <c r="AH170" s="17">
        <v>45574</v>
      </c>
      <c r="AI170" s="1">
        <v>89540</v>
      </c>
      <c r="AJ170" s="1">
        <v>0</v>
      </c>
      <c r="AK170" s="1">
        <v>0</v>
      </c>
      <c r="AL170" s="1">
        <v>0</v>
      </c>
      <c r="AM170" s="1">
        <v>0</v>
      </c>
      <c r="AN170" s="1">
        <v>0</v>
      </c>
      <c r="AO170" s="1">
        <v>89540</v>
      </c>
      <c r="AP170" s="1">
        <v>0</v>
      </c>
      <c r="AQ170" s="1">
        <v>0</v>
      </c>
      <c r="AR170" s="17">
        <v>0</v>
      </c>
      <c r="AS170" s="16">
        <v>0</v>
      </c>
      <c r="AT170" s="16">
        <v>0</v>
      </c>
      <c r="AU170" s="1">
        <v>0</v>
      </c>
      <c r="AV170" s="17">
        <v>0</v>
      </c>
      <c r="AW170" s="16">
        <v>0</v>
      </c>
      <c r="AX170" s="16">
        <v>0</v>
      </c>
      <c r="AY170" s="22" t="s">
        <v>303</v>
      </c>
    </row>
    <row r="171" spans="1:51" ht="15" customHeight="1" x14ac:dyDescent="0.25">
      <c r="A171" s="6">
        <v>9219177</v>
      </c>
      <c r="B171" s="7" t="s">
        <v>222</v>
      </c>
      <c r="C171" s="7" t="s">
        <v>168</v>
      </c>
      <c r="D171" s="7">
        <v>824001398</v>
      </c>
      <c r="E171" s="8" t="s">
        <v>221</v>
      </c>
      <c r="F171" s="7">
        <v>684037</v>
      </c>
      <c r="G171" s="9">
        <v>45568</v>
      </c>
      <c r="H171" s="9">
        <v>45610</v>
      </c>
      <c r="I171" s="7" t="s">
        <v>280</v>
      </c>
      <c r="J171" s="24">
        <v>52000</v>
      </c>
      <c r="K171" s="24">
        <v>0</v>
      </c>
      <c r="L171" s="24">
        <v>0</v>
      </c>
      <c r="M171" s="24">
        <v>52000</v>
      </c>
      <c r="N171" s="11" t="s">
        <v>158</v>
      </c>
      <c r="O171" s="12">
        <v>0</v>
      </c>
      <c r="P171" s="12">
        <v>0</v>
      </c>
      <c r="Q171" s="12">
        <v>0</v>
      </c>
      <c r="R171" s="25"/>
      <c r="S171" s="26"/>
      <c r="T171" s="10"/>
      <c r="U171" s="10"/>
      <c r="V171" s="10"/>
      <c r="W171" s="10"/>
      <c r="X171" s="22" t="s">
        <v>298</v>
      </c>
      <c r="Y171" s="1">
        <v>0</v>
      </c>
      <c r="Z171" s="1">
        <v>0</v>
      </c>
      <c r="AA171" s="1">
        <v>0</v>
      </c>
      <c r="AB171" s="1">
        <v>52000</v>
      </c>
      <c r="AC171" s="1">
        <v>0</v>
      </c>
      <c r="AD171" s="15" t="s">
        <v>260</v>
      </c>
      <c r="AE171" s="16">
        <v>0</v>
      </c>
      <c r="AF171" s="28">
        <v>0</v>
      </c>
      <c r="AG171" s="17">
        <v>0</v>
      </c>
      <c r="AH171" s="17">
        <v>0</v>
      </c>
      <c r="AI171" s="1">
        <v>0</v>
      </c>
      <c r="AJ171" s="1">
        <v>0</v>
      </c>
      <c r="AK171" s="1">
        <v>0</v>
      </c>
      <c r="AL171" s="1">
        <v>0</v>
      </c>
      <c r="AM171" s="1">
        <v>0</v>
      </c>
      <c r="AN171" s="1">
        <v>0</v>
      </c>
      <c r="AO171" s="1">
        <v>0</v>
      </c>
      <c r="AP171" s="1">
        <v>0</v>
      </c>
      <c r="AQ171" s="1">
        <v>0</v>
      </c>
      <c r="AR171" s="17">
        <v>0</v>
      </c>
      <c r="AS171" s="16">
        <v>0</v>
      </c>
      <c r="AT171" s="16">
        <v>0</v>
      </c>
      <c r="AU171" s="1">
        <v>0</v>
      </c>
      <c r="AV171" s="17">
        <v>0</v>
      </c>
      <c r="AW171" s="16">
        <v>0</v>
      </c>
      <c r="AX171" s="16">
        <v>0</v>
      </c>
      <c r="AY171" s="22" t="s">
        <v>304</v>
      </c>
    </row>
    <row r="172" spans="1:51" ht="15" customHeight="1" x14ac:dyDescent="0.25">
      <c r="A172" s="39">
        <v>9219632</v>
      </c>
      <c r="B172" s="7" t="s">
        <v>223</v>
      </c>
      <c r="C172" s="7" t="s">
        <v>168</v>
      </c>
      <c r="D172" s="7">
        <v>824001398</v>
      </c>
      <c r="E172" s="8" t="s">
        <v>221</v>
      </c>
      <c r="F172" s="7">
        <v>684037</v>
      </c>
      <c r="G172" s="9">
        <v>45569</v>
      </c>
      <c r="H172" s="9">
        <v>45610</v>
      </c>
      <c r="I172" s="7" t="s">
        <v>280</v>
      </c>
      <c r="J172" s="24">
        <v>272250</v>
      </c>
      <c r="K172" s="24">
        <v>0</v>
      </c>
      <c r="L172" s="24">
        <v>0</v>
      </c>
      <c r="M172" s="24">
        <v>272250</v>
      </c>
      <c r="N172" s="11" t="s">
        <v>158</v>
      </c>
      <c r="O172" s="12">
        <v>0</v>
      </c>
      <c r="P172" s="12">
        <v>0</v>
      </c>
      <c r="Q172" s="12">
        <v>0</v>
      </c>
      <c r="R172" s="25"/>
      <c r="S172" s="26"/>
      <c r="T172" s="10"/>
      <c r="U172" s="10"/>
      <c r="V172" s="10"/>
      <c r="W172" s="10"/>
      <c r="X172" s="22" t="s">
        <v>328</v>
      </c>
      <c r="Y172" s="1">
        <v>0</v>
      </c>
      <c r="Z172" s="1">
        <v>0</v>
      </c>
      <c r="AA172" s="1">
        <v>0</v>
      </c>
      <c r="AB172" s="1">
        <v>0</v>
      </c>
      <c r="AC172" s="1">
        <v>0</v>
      </c>
      <c r="AD172" s="15">
        <v>0</v>
      </c>
      <c r="AE172" s="16">
        <v>9219632</v>
      </c>
      <c r="AF172" s="28" t="s">
        <v>255</v>
      </c>
      <c r="AG172" s="17">
        <v>45569</v>
      </c>
      <c r="AH172" s="17">
        <v>45614</v>
      </c>
      <c r="AI172" s="1">
        <v>272250</v>
      </c>
      <c r="AJ172" s="1">
        <v>8750</v>
      </c>
      <c r="AK172" s="1">
        <v>0</v>
      </c>
      <c r="AL172" s="1">
        <v>0</v>
      </c>
      <c r="AM172" s="1">
        <v>8750</v>
      </c>
      <c r="AN172" s="1">
        <v>0</v>
      </c>
      <c r="AO172" s="1">
        <v>263500</v>
      </c>
      <c r="AP172" s="1">
        <v>0</v>
      </c>
      <c r="AQ172" s="1">
        <v>0</v>
      </c>
      <c r="AR172" s="17">
        <v>0</v>
      </c>
      <c r="AS172" s="16">
        <v>0</v>
      </c>
      <c r="AT172" s="16">
        <v>0</v>
      </c>
      <c r="AU172" s="1">
        <v>0</v>
      </c>
      <c r="AV172" s="17">
        <v>0</v>
      </c>
      <c r="AW172" s="16">
        <v>0</v>
      </c>
      <c r="AX172" s="16">
        <v>0</v>
      </c>
      <c r="AY172" s="29" t="s">
        <v>327</v>
      </c>
    </row>
    <row r="173" spans="1:51" ht="15" customHeight="1" x14ac:dyDescent="0.25">
      <c r="A173" s="39">
        <v>9221562</v>
      </c>
      <c r="B173" s="7" t="s">
        <v>224</v>
      </c>
      <c r="C173" s="7" t="s">
        <v>168</v>
      </c>
      <c r="D173" s="7">
        <v>824001398</v>
      </c>
      <c r="E173" s="8" t="s">
        <v>221</v>
      </c>
      <c r="F173" s="7">
        <v>684037</v>
      </c>
      <c r="G173" s="9">
        <v>45573</v>
      </c>
      <c r="H173" s="9">
        <v>45610</v>
      </c>
      <c r="I173" s="7" t="s">
        <v>280</v>
      </c>
      <c r="J173" s="24">
        <v>16025527</v>
      </c>
      <c r="K173" s="24">
        <v>0</v>
      </c>
      <c r="L173" s="24">
        <v>0</v>
      </c>
      <c r="M173" s="24">
        <v>16025527</v>
      </c>
      <c r="N173" s="11" t="s">
        <v>158</v>
      </c>
      <c r="O173" s="12">
        <v>0</v>
      </c>
      <c r="P173" s="12">
        <v>0</v>
      </c>
      <c r="Q173" s="12">
        <v>0</v>
      </c>
      <c r="R173" s="25"/>
      <c r="S173" s="26"/>
      <c r="T173" s="10"/>
      <c r="U173" s="10"/>
      <c r="V173" s="10"/>
      <c r="W173" s="10"/>
      <c r="X173" s="22" t="s">
        <v>328</v>
      </c>
      <c r="Y173" s="1">
        <v>0</v>
      </c>
      <c r="Z173" s="1">
        <v>0</v>
      </c>
      <c r="AA173" s="1">
        <v>0</v>
      </c>
      <c r="AB173" s="1">
        <v>0</v>
      </c>
      <c r="AC173" s="1">
        <v>0</v>
      </c>
      <c r="AD173" s="15">
        <v>0</v>
      </c>
      <c r="AE173" s="16">
        <v>9221562</v>
      </c>
      <c r="AF173" s="28" t="s">
        <v>255</v>
      </c>
      <c r="AG173" s="17">
        <v>45573</v>
      </c>
      <c r="AH173" s="17">
        <v>45614</v>
      </c>
      <c r="AI173" s="1">
        <v>16025527</v>
      </c>
      <c r="AJ173" s="1">
        <v>1320002</v>
      </c>
      <c r="AK173" s="1">
        <v>0</v>
      </c>
      <c r="AL173" s="1">
        <v>0</v>
      </c>
      <c r="AM173" s="1">
        <v>1320002</v>
      </c>
      <c r="AN173" s="1">
        <v>0</v>
      </c>
      <c r="AO173" s="1">
        <v>14705525</v>
      </c>
      <c r="AP173" s="1">
        <v>0</v>
      </c>
      <c r="AQ173" s="1">
        <v>0</v>
      </c>
      <c r="AR173" s="17">
        <v>0</v>
      </c>
      <c r="AS173" s="16">
        <v>0</v>
      </c>
      <c r="AT173" s="16">
        <v>0</v>
      </c>
      <c r="AU173" s="1">
        <v>0</v>
      </c>
      <c r="AV173" s="17">
        <v>0</v>
      </c>
      <c r="AW173" s="16">
        <v>0</v>
      </c>
      <c r="AX173" s="16">
        <v>0</v>
      </c>
      <c r="AY173" s="29" t="s">
        <v>327</v>
      </c>
    </row>
    <row r="174" spans="1:51" ht="15" customHeight="1" x14ac:dyDescent="0.25">
      <c r="A174" s="6">
        <v>9178790</v>
      </c>
      <c r="B174" s="7" t="s">
        <v>184</v>
      </c>
      <c r="C174" s="7" t="s">
        <v>168</v>
      </c>
      <c r="D174" s="7">
        <v>824001398</v>
      </c>
      <c r="E174" s="8" t="s">
        <v>221</v>
      </c>
      <c r="F174" s="7">
        <v>683433</v>
      </c>
      <c r="G174" s="9">
        <v>45526</v>
      </c>
      <c r="H174" s="9">
        <v>45551</v>
      </c>
      <c r="I174" s="7" t="s">
        <v>280</v>
      </c>
      <c r="J174" s="24">
        <v>2748640</v>
      </c>
      <c r="K174" s="24">
        <v>0</v>
      </c>
      <c r="L174" s="24">
        <v>0</v>
      </c>
      <c r="M174" s="24">
        <v>2748640</v>
      </c>
      <c r="N174" s="11" t="s">
        <v>160</v>
      </c>
      <c r="O174" s="12">
        <v>0</v>
      </c>
      <c r="P174" s="12">
        <v>0</v>
      </c>
      <c r="Q174" s="12">
        <v>0</v>
      </c>
      <c r="R174" s="25"/>
      <c r="S174" s="26"/>
      <c r="T174" s="10"/>
      <c r="U174" s="10"/>
      <c r="V174" s="10"/>
      <c r="W174" s="10"/>
      <c r="X174" s="22" t="s">
        <v>344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5">
        <v>0</v>
      </c>
      <c r="AE174" s="16">
        <v>9178790</v>
      </c>
      <c r="AF174" s="28" t="s">
        <v>255</v>
      </c>
      <c r="AG174" s="17">
        <v>45526</v>
      </c>
      <c r="AH174" s="17">
        <v>45574</v>
      </c>
      <c r="AI174" s="1">
        <v>2748640</v>
      </c>
      <c r="AJ174" s="1">
        <v>0</v>
      </c>
      <c r="AK174" s="1">
        <v>0</v>
      </c>
      <c r="AL174" s="1">
        <v>0</v>
      </c>
      <c r="AM174" s="1">
        <v>0</v>
      </c>
      <c r="AN174" s="1">
        <v>0</v>
      </c>
      <c r="AO174" s="1">
        <v>2748640</v>
      </c>
      <c r="AP174" s="1">
        <v>0</v>
      </c>
      <c r="AQ174" s="1">
        <v>0</v>
      </c>
      <c r="AR174" s="17">
        <v>0</v>
      </c>
      <c r="AS174" s="16">
        <v>0</v>
      </c>
      <c r="AT174" s="16">
        <v>0</v>
      </c>
      <c r="AU174" s="1">
        <v>0</v>
      </c>
      <c r="AV174" s="17">
        <v>0</v>
      </c>
      <c r="AW174" s="16">
        <v>0</v>
      </c>
      <c r="AX174" s="16">
        <v>0</v>
      </c>
      <c r="AY174" s="22" t="s">
        <v>303</v>
      </c>
    </row>
    <row r="175" spans="1:51" ht="15" customHeight="1" x14ac:dyDescent="0.25">
      <c r="A175" s="6">
        <v>9224285</v>
      </c>
      <c r="B175" s="7" t="s">
        <v>226</v>
      </c>
      <c r="C175" s="7" t="s">
        <v>168</v>
      </c>
      <c r="D175" s="7">
        <v>824001398</v>
      </c>
      <c r="E175" s="8" t="s">
        <v>221</v>
      </c>
      <c r="F175" s="7">
        <v>684037</v>
      </c>
      <c r="G175" s="9">
        <v>45581</v>
      </c>
      <c r="H175" s="9">
        <v>45610</v>
      </c>
      <c r="I175" s="7" t="s">
        <v>280</v>
      </c>
      <c r="J175" s="24">
        <v>52000</v>
      </c>
      <c r="K175" s="24">
        <v>0</v>
      </c>
      <c r="L175" s="24">
        <v>0</v>
      </c>
      <c r="M175" s="24">
        <v>52000</v>
      </c>
      <c r="N175" s="11" t="s">
        <v>158</v>
      </c>
      <c r="O175" s="12">
        <v>0</v>
      </c>
      <c r="P175" s="12">
        <v>0</v>
      </c>
      <c r="Q175" s="12">
        <v>0</v>
      </c>
      <c r="R175" s="25"/>
      <c r="S175" s="26"/>
      <c r="T175" s="10"/>
      <c r="U175" s="10"/>
      <c r="V175" s="10"/>
      <c r="W175" s="10"/>
      <c r="X175" s="22" t="s">
        <v>298</v>
      </c>
      <c r="Y175" s="1">
        <v>0</v>
      </c>
      <c r="Z175" s="1">
        <v>0</v>
      </c>
      <c r="AA175" s="1">
        <v>0</v>
      </c>
      <c r="AB175" s="1">
        <v>52000</v>
      </c>
      <c r="AC175" s="1">
        <v>0</v>
      </c>
      <c r="AD175" s="15" t="s">
        <v>260</v>
      </c>
      <c r="AE175" s="16">
        <v>0</v>
      </c>
      <c r="AF175" s="28">
        <v>0</v>
      </c>
      <c r="AG175" s="17">
        <v>0</v>
      </c>
      <c r="AH175" s="17">
        <v>0</v>
      </c>
      <c r="AI175" s="1">
        <v>0</v>
      </c>
      <c r="AJ175" s="1">
        <v>0</v>
      </c>
      <c r="AK175" s="1">
        <v>0</v>
      </c>
      <c r="AL175" s="1">
        <v>0</v>
      </c>
      <c r="AM175" s="1">
        <v>0</v>
      </c>
      <c r="AN175" s="1">
        <v>0</v>
      </c>
      <c r="AO175" s="1">
        <v>0</v>
      </c>
      <c r="AP175" s="1">
        <v>0</v>
      </c>
      <c r="AQ175" s="1">
        <v>0</v>
      </c>
      <c r="AR175" s="17">
        <v>0</v>
      </c>
      <c r="AS175" s="16">
        <v>0</v>
      </c>
      <c r="AT175" s="16">
        <v>0</v>
      </c>
      <c r="AU175" s="1">
        <v>0</v>
      </c>
      <c r="AV175" s="17">
        <v>0</v>
      </c>
      <c r="AW175" s="16">
        <v>0</v>
      </c>
      <c r="AX175" s="16">
        <v>0</v>
      </c>
      <c r="AY175" s="22" t="s">
        <v>304</v>
      </c>
    </row>
    <row r="176" spans="1:51" ht="15" customHeight="1" x14ac:dyDescent="0.25">
      <c r="A176" s="6">
        <v>9225646</v>
      </c>
      <c r="B176" s="7" t="s">
        <v>227</v>
      </c>
      <c r="C176" s="7" t="s">
        <v>168</v>
      </c>
      <c r="D176" s="7">
        <v>824001398</v>
      </c>
      <c r="E176" s="8" t="s">
        <v>221</v>
      </c>
      <c r="F176" s="7">
        <v>684037</v>
      </c>
      <c r="G176" s="9">
        <v>45583</v>
      </c>
      <c r="H176" s="9">
        <v>45610</v>
      </c>
      <c r="I176" s="7" t="s">
        <v>280</v>
      </c>
      <c r="J176" s="24">
        <v>1636131</v>
      </c>
      <c r="K176" s="24">
        <v>0</v>
      </c>
      <c r="L176" s="24">
        <v>0</v>
      </c>
      <c r="M176" s="24">
        <v>1636131</v>
      </c>
      <c r="N176" s="11" t="s">
        <v>158</v>
      </c>
      <c r="O176" s="12">
        <v>0</v>
      </c>
      <c r="P176" s="12">
        <v>0</v>
      </c>
      <c r="Q176" s="12">
        <v>0</v>
      </c>
      <c r="R176" s="25"/>
      <c r="S176" s="26"/>
      <c r="T176" s="10"/>
      <c r="U176" s="10"/>
      <c r="V176" s="10"/>
      <c r="W176" s="10"/>
      <c r="X176" s="22" t="s">
        <v>298</v>
      </c>
      <c r="Y176" s="1">
        <v>0</v>
      </c>
      <c r="Z176" s="1">
        <v>0</v>
      </c>
      <c r="AA176" s="1">
        <v>0</v>
      </c>
      <c r="AB176" s="1">
        <v>1636131</v>
      </c>
      <c r="AC176" s="1">
        <v>0</v>
      </c>
      <c r="AD176" s="15" t="s">
        <v>260</v>
      </c>
      <c r="AE176" s="16">
        <v>0</v>
      </c>
      <c r="AF176" s="28">
        <v>0</v>
      </c>
      <c r="AG176" s="17">
        <v>0</v>
      </c>
      <c r="AH176" s="17">
        <v>0</v>
      </c>
      <c r="AI176" s="1">
        <v>0</v>
      </c>
      <c r="AJ176" s="1">
        <v>0</v>
      </c>
      <c r="AK176" s="1">
        <v>0</v>
      </c>
      <c r="AL176" s="1">
        <v>0</v>
      </c>
      <c r="AM176" s="1">
        <v>0</v>
      </c>
      <c r="AN176" s="1">
        <v>0</v>
      </c>
      <c r="AO176" s="1">
        <v>0</v>
      </c>
      <c r="AP176" s="1">
        <v>0</v>
      </c>
      <c r="AQ176" s="1">
        <v>0</v>
      </c>
      <c r="AR176" s="17">
        <v>0</v>
      </c>
      <c r="AS176" s="16">
        <v>0</v>
      </c>
      <c r="AT176" s="16">
        <v>0</v>
      </c>
      <c r="AU176" s="1">
        <v>0</v>
      </c>
      <c r="AV176" s="17">
        <v>0</v>
      </c>
      <c r="AW176" s="16">
        <v>0</v>
      </c>
      <c r="AX176" s="16">
        <v>0</v>
      </c>
      <c r="AY176" s="22" t="s">
        <v>304</v>
      </c>
    </row>
    <row r="177" spans="1:51" ht="15" customHeight="1" x14ac:dyDescent="0.25">
      <c r="A177" s="6">
        <v>9227498</v>
      </c>
      <c r="B177" s="7" t="s">
        <v>281</v>
      </c>
      <c r="C177" s="7" t="s">
        <v>168</v>
      </c>
      <c r="D177" s="7">
        <v>824001398</v>
      </c>
      <c r="E177" s="8" t="s">
        <v>221</v>
      </c>
      <c r="F177" s="7">
        <v>0</v>
      </c>
      <c r="G177" s="9">
        <v>45587</v>
      </c>
      <c r="H177" s="9">
        <v>1</v>
      </c>
      <c r="I177" s="7" t="s">
        <v>270</v>
      </c>
      <c r="J177" s="24">
        <v>2035757</v>
      </c>
      <c r="K177" s="24">
        <v>0</v>
      </c>
      <c r="L177" s="24">
        <v>0</v>
      </c>
      <c r="M177" s="24">
        <v>2035757</v>
      </c>
      <c r="N177" s="11" t="s">
        <v>282</v>
      </c>
      <c r="O177" s="12">
        <v>0</v>
      </c>
      <c r="P177" s="12">
        <v>0</v>
      </c>
      <c r="Q177" s="12">
        <v>0</v>
      </c>
      <c r="R177" s="25"/>
      <c r="S177" s="26"/>
      <c r="T177" s="10"/>
      <c r="U177" s="10"/>
      <c r="V177" s="10"/>
      <c r="W177" s="10"/>
      <c r="X177" s="22" t="s">
        <v>297</v>
      </c>
      <c r="Y177" s="1">
        <v>0</v>
      </c>
      <c r="Z177" s="1">
        <v>0</v>
      </c>
      <c r="AA177" s="1">
        <v>2035757</v>
      </c>
      <c r="AB177" s="1">
        <v>0</v>
      </c>
      <c r="AC177" s="1">
        <v>0</v>
      </c>
      <c r="AD177" s="15" t="s">
        <v>254</v>
      </c>
      <c r="AE177" s="16">
        <v>0</v>
      </c>
      <c r="AF177" s="28">
        <v>0</v>
      </c>
      <c r="AG177" s="17">
        <v>0</v>
      </c>
      <c r="AH177" s="17">
        <v>0</v>
      </c>
      <c r="AI177" s="1">
        <v>0</v>
      </c>
      <c r="AJ177" s="1">
        <v>0</v>
      </c>
      <c r="AK177" s="1">
        <v>0</v>
      </c>
      <c r="AL177" s="1">
        <v>0</v>
      </c>
      <c r="AM177" s="1">
        <v>0</v>
      </c>
      <c r="AN177" s="1">
        <v>0</v>
      </c>
      <c r="AO177" s="1">
        <v>0</v>
      </c>
      <c r="AP177" s="1">
        <v>0</v>
      </c>
      <c r="AQ177" s="1">
        <v>0</v>
      </c>
      <c r="AR177" s="17">
        <v>0</v>
      </c>
      <c r="AS177" s="16">
        <v>0</v>
      </c>
      <c r="AT177" s="16">
        <v>0</v>
      </c>
      <c r="AU177" s="1">
        <v>0</v>
      </c>
      <c r="AV177" s="17">
        <v>0</v>
      </c>
      <c r="AW177" s="16">
        <v>0</v>
      </c>
      <c r="AX177" s="16">
        <v>0</v>
      </c>
      <c r="AY177" s="22" t="s">
        <v>306</v>
      </c>
    </row>
    <row r="178" spans="1:51" ht="15" customHeight="1" x14ac:dyDescent="0.25">
      <c r="A178" s="6">
        <v>9202998</v>
      </c>
      <c r="B178" s="7" t="s">
        <v>211</v>
      </c>
      <c r="C178" s="7" t="s">
        <v>168</v>
      </c>
      <c r="D178" s="7">
        <v>824001398</v>
      </c>
      <c r="E178" s="8" t="s">
        <v>221</v>
      </c>
      <c r="F178" s="7">
        <v>683921</v>
      </c>
      <c r="G178" s="9">
        <v>45546</v>
      </c>
      <c r="H178" s="9">
        <v>45582</v>
      </c>
      <c r="I178" s="7" t="s">
        <v>280</v>
      </c>
      <c r="J178" s="24">
        <v>75000</v>
      </c>
      <c r="K178" s="24">
        <v>0</v>
      </c>
      <c r="L178" s="24">
        <v>0</v>
      </c>
      <c r="M178" s="24">
        <v>75000</v>
      </c>
      <c r="N178" s="11" t="s">
        <v>161</v>
      </c>
      <c r="O178" s="12">
        <v>0</v>
      </c>
      <c r="P178" s="12">
        <v>0</v>
      </c>
      <c r="Q178" s="12">
        <v>0</v>
      </c>
      <c r="R178" s="25"/>
      <c r="S178" s="26"/>
      <c r="T178" s="10"/>
      <c r="U178" s="10"/>
      <c r="V178" s="10"/>
      <c r="W178" s="10"/>
      <c r="X178" s="22" t="s">
        <v>344</v>
      </c>
      <c r="Y178" s="1">
        <v>0</v>
      </c>
      <c r="Z178" s="1">
        <v>0</v>
      </c>
      <c r="AA178" s="1">
        <v>0</v>
      </c>
      <c r="AB178" s="1">
        <v>0</v>
      </c>
      <c r="AC178" s="1">
        <v>0</v>
      </c>
      <c r="AD178" s="15">
        <v>0</v>
      </c>
      <c r="AE178" s="16">
        <v>9202998</v>
      </c>
      <c r="AF178" s="28" t="s">
        <v>255</v>
      </c>
      <c r="AG178" s="17">
        <v>45546</v>
      </c>
      <c r="AH178" s="17">
        <v>45602</v>
      </c>
      <c r="AI178" s="1">
        <v>75000</v>
      </c>
      <c r="AJ178" s="1">
        <v>0</v>
      </c>
      <c r="AK178" s="1">
        <v>0</v>
      </c>
      <c r="AL178" s="1">
        <v>0</v>
      </c>
      <c r="AM178" s="1">
        <v>0</v>
      </c>
      <c r="AN178" s="1">
        <v>0</v>
      </c>
      <c r="AO178" s="1">
        <v>75000</v>
      </c>
      <c r="AP178" s="1">
        <v>0</v>
      </c>
      <c r="AQ178" s="1">
        <v>0</v>
      </c>
      <c r="AR178" s="17">
        <v>0</v>
      </c>
      <c r="AS178" s="16">
        <v>0</v>
      </c>
      <c r="AT178" s="16">
        <v>0</v>
      </c>
      <c r="AU178" s="1">
        <v>0</v>
      </c>
      <c r="AV178" s="17">
        <v>0</v>
      </c>
      <c r="AW178" s="16">
        <v>0</v>
      </c>
      <c r="AX178" s="16">
        <v>0</v>
      </c>
      <c r="AY178" s="22" t="s">
        <v>303</v>
      </c>
    </row>
    <row r="179" spans="1:51" ht="15" customHeight="1" x14ac:dyDescent="0.25">
      <c r="A179" s="6">
        <v>9204353</v>
      </c>
      <c r="B179" s="7" t="s">
        <v>212</v>
      </c>
      <c r="C179" s="7" t="s">
        <v>168</v>
      </c>
      <c r="D179" s="7">
        <v>824001398</v>
      </c>
      <c r="E179" s="8" t="s">
        <v>221</v>
      </c>
      <c r="F179" s="7">
        <v>683838</v>
      </c>
      <c r="G179" s="9">
        <v>45547</v>
      </c>
      <c r="H179" s="9">
        <v>45581</v>
      </c>
      <c r="I179" s="7" t="s">
        <v>280</v>
      </c>
      <c r="J179" s="24">
        <v>85948</v>
      </c>
      <c r="K179" s="24">
        <v>0</v>
      </c>
      <c r="L179" s="24">
        <v>0</v>
      </c>
      <c r="M179" s="24">
        <v>85948</v>
      </c>
      <c r="N179" s="11" t="s">
        <v>161</v>
      </c>
      <c r="O179" s="12">
        <v>0</v>
      </c>
      <c r="P179" s="12">
        <v>0</v>
      </c>
      <c r="Q179" s="12">
        <v>0</v>
      </c>
      <c r="R179" s="25"/>
      <c r="S179" s="26"/>
      <c r="T179" s="10"/>
      <c r="U179" s="10"/>
      <c r="V179" s="10"/>
      <c r="W179" s="10"/>
      <c r="X179" s="22" t="s">
        <v>344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5">
        <v>0</v>
      </c>
      <c r="AE179" s="16">
        <v>9204353</v>
      </c>
      <c r="AF179" s="28" t="s">
        <v>255</v>
      </c>
      <c r="AG179" s="17">
        <v>45547</v>
      </c>
      <c r="AH179" s="17">
        <v>45602</v>
      </c>
      <c r="AI179" s="1">
        <v>85948</v>
      </c>
      <c r="AJ179" s="1">
        <v>0</v>
      </c>
      <c r="AK179" s="1">
        <v>0</v>
      </c>
      <c r="AL179" s="1">
        <v>0</v>
      </c>
      <c r="AM179" s="1">
        <v>0</v>
      </c>
      <c r="AN179" s="1">
        <v>0</v>
      </c>
      <c r="AO179" s="1">
        <v>85948</v>
      </c>
      <c r="AP179" s="1">
        <v>0</v>
      </c>
      <c r="AQ179" s="1">
        <v>0</v>
      </c>
      <c r="AR179" s="17">
        <v>0</v>
      </c>
      <c r="AS179" s="16">
        <v>0</v>
      </c>
      <c r="AT179" s="16">
        <v>0</v>
      </c>
      <c r="AU179" s="1">
        <v>0</v>
      </c>
      <c r="AV179" s="17">
        <v>0</v>
      </c>
      <c r="AW179" s="16">
        <v>0</v>
      </c>
      <c r="AX179" s="16">
        <v>0</v>
      </c>
      <c r="AY179" s="22" t="s">
        <v>303</v>
      </c>
    </row>
    <row r="180" spans="1:51" ht="15" customHeight="1" x14ac:dyDescent="0.25">
      <c r="A180" s="6">
        <v>9236942</v>
      </c>
      <c r="B180" s="7" t="s">
        <v>231</v>
      </c>
      <c r="C180" s="7" t="s">
        <v>168</v>
      </c>
      <c r="D180" s="7">
        <v>824001398</v>
      </c>
      <c r="E180" s="8" t="s">
        <v>221</v>
      </c>
      <c r="F180" s="7">
        <v>684463</v>
      </c>
      <c r="G180" s="9">
        <v>45604</v>
      </c>
      <c r="H180" s="9">
        <v>45641</v>
      </c>
      <c r="I180" s="7" t="s">
        <v>280</v>
      </c>
      <c r="J180" s="24">
        <v>35500</v>
      </c>
      <c r="K180" s="24">
        <v>0</v>
      </c>
      <c r="L180" s="24">
        <v>0</v>
      </c>
      <c r="M180" s="24">
        <v>35500</v>
      </c>
      <c r="N180" s="11" t="s">
        <v>159</v>
      </c>
      <c r="O180" s="12">
        <v>0</v>
      </c>
      <c r="P180" s="12">
        <v>0</v>
      </c>
      <c r="Q180" s="12">
        <v>0</v>
      </c>
      <c r="R180" s="25"/>
      <c r="S180" s="26"/>
      <c r="T180" s="10"/>
      <c r="U180" s="10"/>
      <c r="V180" s="10"/>
      <c r="W180" s="10"/>
      <c r="X180" s="22" t="s">
        <v>298</v>
      </c>
      <c r="Y180" s="1">
        <v>0</v>
      </c>
      <c r="Z180" s="1">
        <v>0</v>
      </c>
      <c r="AA180" s="1">
        <v>0</v>
      </c>
      <c r="AB180" s="1">
        <v>35500</v>
      </c>
      <c r="AC180" s="1">
        <v>0</v>
      </c>
      <c r="AD180" s="15" t="s">
        <v>260</v>
      </c>
      <c r="AE180" s="16">
        <v>0</v>
      </c>
      <c r="AF180" s="28">
        <v>0</v>
      </c>
      <c r="AG180" s="17">
        <v>0</v>
      </c>
      <c r="AH180" s="17">
        <v>0</v>
      </c>
      <c r="AI180" s="1">
        <v>0</v>
      </c>
      <c r="AJ180" s="1">
        <v>0</v>
      </c>
      <c r="AK180" s="1">
        <v>0</v>
      </c>
      <c r="AL180" s="1">
        <v>0</v>
      </c>
      <c r="AM180" s="1">
        <v>0</v>
      </c>
      <c r="AN180" s="1">
        <v>0</v>
      </c>
      <c r="AO180" s="1">
        <v>0</v>
      </c>
      <c r="AP180" s="1">
        <v>0</v>
      </c>
      <c r="AQ180" s="1">
        <v>0</v>
      </c>
      <c r="AR180" s="17">
        <v>0</v>
      </c>
      <c r="AS180" s="16">
        <v>0</v>
      </c>
      <c r="AT180" s="16">
        <v>0</v>
      </c>
      <c r="AU180" s="1">
        <v>0</v>
      </c>
      <c r="AV180" s="17">
        <v>0</v>
      </c>
      <c r="AW180" s="16">
        <v>0</v>
      </c>
      <c r="AX180" s="16">
        <v>0</v>
      </c>
      <c r="AY180" s="22" t="s">
        <v>304</v>
      </c>
    </row>
    <row r="181" spans="1:51" ht="15" customHeight="1" x14ac:dyDescent="0.25">
      <c r="A181" s="6">
        <v>9207165</v>
      </c>
      <c r="B181" s="7" t="s">
        <v>213</v>
      </c>
      <c r="C181" s="7" t="s">
        <v>168</v>
      </c>
      <c r="D181" s="7">
        <v>824001398</v>
      </c>
      <c r="E181" s="8" t="s">
        <v>221</v>
      </c>
      <c r="F181" s="7">
        <v>683838</v>
      </c>
      <c r="G181" s="9">
        <v>45550</v>
      </c>
      <c r="H181" s="9">
        <v>45581</v>
      </c>
      <c r="I181" s="7" t="s">
        <v>280</v>
      </c>
      <c r="J181" s="24">
        <v>201738</v>
      </c>
      <c r="K181" s="24">
        <v>0</v>
      </c>
      <c r="L181" s="24">
        <v>0</v>
      </c>
      <c r="M181" s="24">
        <v>201738</v>
      </c>
      <c r="N181" s="11" t="s">
        <v>161</v>
      </c>
      <c r="O181" s="12">
        <v>0</v>
      </c>
      <c r="P181" s="12">
        <v>0</v>
      </c>
      <c r="Q181" s="12">
        <v>0</v>
      </c>
      <c r="R181" s="25"/>
      <c r="S181" s="26"/>
      <c r="T181" s="10"/>
      <c r="U181" s="10"/>
      <c r="V181" s="10"/>
      <c r="W181" s="10"/>
      <c r="X181" s="22" t="s">
        <v>344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5">
        <v>0</v>
      </c>
      <c r="AE181" s="16">
        <v>9207165</v>
      </c>
      <c r="AF181" s="28" t="s">
        <v>255</v>
      </c>
      <c r="AG181" s="17">
        <v>45550</v>
      </c>
      <c r="AH181" s="17">
        <v>45602</v>
      </c>
      <c r="AI181" s="1">
        <v>201738</v>
      </c>
      <c r="AJ181" s="1">
        <v>0</v>
      </c>
      <c r="AK181" s="1">
        <v>0</v>
      </c>
      <c r="AL181" s="1">
        <v>0</v>
      </c>
      <c r="AM181" s="1">
        <v>0</v>
      </c>
      <c r="AN181" s="1">
        <v>0</v>
      </c>
      <c r="AO181" s="1">
        <v>201738</v>
      </c>
      <c r="AP181" s="1">
        <v>0</v>
      </c>
      <c r="AQ181" s="1">
        <v>0</v>
      </c>
      <c r="AR181" s="17">
        <v>0</v>
      </c>
      <c r="AS181" s="16">
        <v>0</v>
      </c>
      <c r="AT181" s="16">
        <v>0</v>
      </c>
      <c r="AU181" s="1">
        <v>0</v>
      </c>
      <c r="AV181" s="17">
        <v>0</v>
      </c>
      <c r="AW181" s="16">
        <v>0</v>
      </c>
      <c r="AX181" s="16">
        <v>0</v>
      </c>
      <c r="AY181" s="22" t="s">
        <v>303</v>
      </c>
    </row>
    <row r="182" spans="1:51" ht="15" customHeight="1" x14ac:dyDescent="0.25">
      <c r="A182" s="6">
        <v>9212908</v>
      </c>
      <c r="B182" s="7" t="s">
        <v>217</v>
      </c>
      <c r="C182" s="7" t="s">
        <v>168</v>
      </c>
      <c r="D182" s="7">
        <v>824001398</v>
      </c>
      <c r="E182" s="8" t="s">
        <v>221</v>
      </c>
      <c r="F182" s="7">
        <v>683838</v>
      </c>
      <c r="G182" s="9">
        <v>45559</v>
      </c>
      <c r="H182" s="9">
        <v>45581</v>
      </c>
      <c r="I182" s="7" t="s">
        <v>280</v>
      </c>
      <c r="J182" s="24">
        <v>87547</v>
      </c>
      <c r="K182" s="24">
        <v>0</v>
      </c>
      <c r="L182" s="24">
        <v>0</v>
      </c>
      <c r="M182" s="24">
        <v>87547</v>
      </c>
      <c r="N182" s="11" t="s">
        <v>161</v>
      </c>
      <c r="O182" s="12">
        <v>0</v>
      </c>
      <c r="P182" s="12">
        <v>0</v>
      </c>
      <c r="Q182" s="12">
        <v>0</v>
      </c>
      <c r="R182" s="25"/>
      <c r="S182" s="26"/>
      <c r="T182" s="10"/>
      <c r="U182" s="10"/>
      <c r="V182" s="10"/>
      <c r="W182" s="10"/>
      <c r="X182" s="22" t="s">
        <v>344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5">
        <v>0</v>
      </c>
      <c r="AE182" s="16">
        <v>9212908</v>
      </c>
      <c r="AF182" s="28" t="s">
        <v>255</v>
      </c>
      <c r="AG182" s="17">
        <v>45559</v>
      </c>
      <c r="AH182" s="17">
        <v>45602</v>
      </c>
      <c r="AI182" s="1">
        <v>87547</v>
      </c>
      <c r="AJ182" s="1">
        <v>0</v>
      </c>
      <c r="AK182" s="1">
        <v>0</v>
      </c>
      <c r="AL182" s="1">
        <v>0</v>
      </c>
      <c r="AM182" s="1">
        <v>0</v>
      </c>
      <c r="AN182" s="1">
        <v>0</v>
      </c>
      <c r="AO182" s="1">
        <v>87547</v>
      </c>
      <c r="AP182" s="1">
        <v>0</v>
      </c>
      <c r="AQ182" s="1">
        <v>0</v>
      </c>
      <c r="AR182" s="17">
        <v>0</v>
      </c>
      <c r="AS182" s="16">
        <v>0</v>
      </c>
      <c r="AT182" s="16">
        <v>0</v>
      </c>
      <c r="AU182" s="1">
        <v>0</v>
      </c>
      <c r="AV182" s="17">
        <v>0</v>
      </c>
      <c r="AW182" s="16">
        <v>0</v>
      </c>
      <c r="AX182" s="16">
        <v>0</v>
      </c>
      <c r="AY182" s="22" t="s">
        <v>303</v>
      </c>
    </row>
    <row r="183" spans="1:51" ht="15" customHeight="1" x14ac:dyDescent="0.25">
      <c r="A183" s="6">
        <v>9213850</v>
      </c>
      <c r="B183" s="7" t="s">
        <v>218</v>
      </c>
      <c r="C183" s="7" t="s">
        <v>168</v>
      </c>
      <c r="D183" s="7">
        <v>824001398</v>
      </c>
      <c r="E183" s="8" t="s">
        <v>221</v>
      </c>
      <c r="F183" s="7">
        <v>683921</v>
      </c>
      <c r="G183" s="9">
        <v>45560</v>
      </c>
      <c r="H183" s="9">
        <v>45582</v>
      </c>
      <c r="I183" s="7" t="s">
        <v>280</v>
      </c>
      <c r="J183" s="24">
        <v>75000</v>
      </c>
      <c r="K183" s="24">
        <v>0</v>
      </c>
      <c r="L183" s="24">
        <v>0</v>
      </c>
      <c r="M183" s="24">
        <v>75000</v>
      </c>
      <c r="N183" s="11" t="s">
        <v>161</v>
      </c>
      <c r="O183" s="12">
        <v>0</v>
      </c>
      <c r="P183" s="12">
        <v>0</v>
      </c>
      <c r="Q183" s="12">
        <v>0</v>
      </c>
      <c r="R183" s="25"/>
      <c r="S183" s="26"/>
      <c r="T183" s="10"/>
      <c r="U183" s="10"/>
      <c r="V183" s="10"/>
      <c r="W183" s="10"/>
      <c r="X183" s="22" t="s">
        <v>344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5">
        <v>0</v>
      </c>
      <c r="AE183" s="16">
        <v>9213850</v>
      </c>
      <c r="AF183" s="28" t="s">
        <v>255</v>
      </c>
      <c r="AG183" s="17">
        <v>45560</v>
      </c>
      <c r="AH183" s="17">
        <v>45602</v>
      </c>
      <c r="AI183" s="1">
        <v>75000</v>
      </c>
      <c r="AJ183" s="1">
        <v>0</v>
      </c>
      <c r="AK183" s="1">
        <v>0</v>
      </c>
      <c r="AL183" s="1">
        <v>0</v>
      </c>
      <c r="AM183" s="1">
        <v>0</v>
      </c>
      <c r="AN183" s="1">
        <v>0</v>
      </c>
      <c r="AO183" s="1">
        <v>75000</v>
      </c>
      <c r="AP183" s="1">
        <v>0</v>
      </c>
      <c r="AQ183" s="1">
        <v>0</v>
      </c>
      <c r="AR183" s="17">
        <v>0</v>
      </c>
      <c r="AS183" s="16">
        <v>0</v>
      </c>
      <c r="AT183" s="16">
        <v>0</v>
      </c>
      <c r="AU183" s="1">
        <v>0</v>
      </c>
      <c r="AV183" s="17">
        <v>0</v>
      </c>
      <c r="AW183" s="16">
        <v>0</v>
      </c>
      <c r="AX183" s="16">
        <v>0</v>
      </c>
      <c r="AY183" s="22" t="s">
        <v>303</v>
      </c>
    </row>
    <row r="184" spans="1:51" ht="15" customHeight="1" x14ac:dyDescent="0.25">
      <c r="A184" s="6">
        <v>9216971</v>
      </c>
      <c r="B184" s="7" t="s">
        <v>219</v>
      </c>
      <c r="C184" s="7" t="s">
        <v>168</v>
      </c>
      <c r="D184" s="7">
        <v>824001398</v>
      </c>
      <c r="E184" s="8" t="s">
        <v>221</v>
      </c>
      <c r="F184" s="7">
        <v>683838</v>
      </c>
      <c r="G184" s="9">
        <v>45564</v>
      </c>
      <c r="H184" s="9">
        <v>45581</v>
      </c>
      <c r="I184" s="7" t="s">
        <v>280</v>
      </c>
      <c r="J184" s="24">
        <v>3823334</v>
      </c>
      <c r="K184" s="24">
        <v>0</v>
      </c>
      <c r="L184" s="24">
        <v>0</v>
      </c>
      <c r="M184" s="24">
        <v>3823334</v>
      </c>
      <c r="N184" s="11" t="s">
        <v>161</v>
      </c>
      <c r="O184" s="12">
        <v>0</v>
      </c>
      <c r="P184" s="12">
        <v>0</v>
      </c>
      <c r="Q184" s="12">
        <v>0</v>
      </c>
      <c r="R184" s="25"/>
      <c r="S184" s="26"/>
      <c r="T184" s="10"/>
      <c r="U184" s="10"/>
      <c r="V184" s="10"/>
      <c r="W184" s="10"/>
      <c r="X184" s="22" t="s">
        <v>344</v>
      </c>
      <c r="Y184" s="1">
        <v>0</v>
      </c>
      <c r="Z184" s="1">
        <v>0</v>
      </c>
      <c r="AA184" s="1">
        <v>0</v>
      </c>
      <c r="AB184" s="1">
        <v>0</v>
      </c>
      <c r="AC184" s="1">
        <v>0</v>
      </c>
      <c r="AD184" s="15">
        <v>0</v>
      </c>
      <c r="AE184" s="16">
        <v>9216971</v>
      </c>
      <c r="AF184" s="28" t="s">
        <v>255</v>
      </c>
      <c r="AG184" s="17">
        <v>45564</v>
      </c>
      <c r="AH184" s="17">
        <v>45602</v>
      </c>
      <c r="AI184" s="1">
        <v>3823334</v>
      </c>
      <c r="AJ184" s="1">
        <v>0</v>
      </c>
      <c r="AK184" s="1">
        <v>0</v>
      </c>
      <c r="AL184" s="1">
        <v>0</v>
      </c>
      <c r="AM184" s="1">
        <v>0</v>
      </c>
      <c r="AN184" s="1">
        <v>0</v>
      </c>
      <c r="AO184" s="1">
        <v>3823334</v>
      </c>
      <c r="AP184" s="1">
        <v>0</v>
      </c>
      <c r="AQ184" s="1">
        <v>0</v>
      </c>
      <c r="AR184" s="17">
        <v>0</v>
      </c>
      <c r="AS184" s="16">
        <v>0</v>
      </c>
      <c r="AT184" s="16">
        <v>0</v>
      </c>
      <c r="AU184" s="1">
        <v>0</v>
      </c>
      <c r="AV184" s="17">
        <v>0</v>
      </c>
      <c r="AW184" s="16">
        <v>0</v>
      </c>
      <c r="AX184" s="16">
        <v>0</v>
      </c>
      <c r="AY184" s="22" t="s">
        <v>303</v>
      </c>
    </row>
    <row r="185" spans="1:51" ht="15" customHeight="1" x14ac:dyDescent="0.25">
      <c r="A185" s="6">
        <v>9217754</v>
      </c>
      <c r="B185" s="7" t="s">
        <v>220</v>
      </c>
      <c r="C185" s="7" t="s">
        <v>168</v>
      </c>
      <c r="D185" s="7">
        <v>824001398</v>
      </c>
      <c r="E185" s="8" t="s">
        <v>221</v>
      </c>
      <c r="F185" s="7">
        <v>683838</v>
      </c>
      <c r="G185" s="9">
        <v>45565</v>
      </c>
      <c r="H185" s="9">
        <v>45581</v>
      </c>
      <c r="I185" s="7" t="s">
        <v>280</v>
      </c>
      <c r="J185" s="24">
        <v>4925896</v>
      </c>
      <c r="K185" s="24">
        <v>0</v>
      </c>
      <c r="L185" s="24">
        <v>0</v>
      </c>
      <c r="M185" s="24">
        <v>4925896</v>
      </c>
      <c r="N185" s="11" t="s">
        <v>161</v>
      </c>
      <c r="O185" s="12">
        <v>0</v>
      </c>
      <c r="P185" s="12">
        <v>0</v>
      </c>
      <c r="Q185" s="12">
        <v>0</v>
      </c>
      <c r="R185" s="25"/>
      <c r="S185" s="26"/>
      <c r="T185" s="10"/>
      <c r="U185" s="10"/>
      <c r="V185" s="10"/>
      <c r="W185" s="10"/>
      <c r="X185" s="22" t="s">
        <v>344</v>
      </c>
      <c r="Y185" s="1">
        <v>0</v>
      </c>
      <c r="Z185" s="1">
        <v>0</v>
      </c>
      <c r="AA185" s="1">
        <v>0</v>
      </c>
      <c r="AB185" s="1">
        <v>0</v>
      </c>
      <c r="AC185" s="1">
        <v>0</v>
      </c>
      <c r="AD185" s="15">
        <v>0</v>
      </c>
      <c r="AE185" s="16">
        <v>9217754</v>
      </c>
      <c r="AF185" s="28" t="s">
        <v>255</v>
      </c>
      <c r="AG185" s="17">
        <v>45565</v>
      </c>
      <c r="AH185" s="17">
        <v>45602</v>
      </c>
      <c r="AI185" s="1">
        <v>4925896</v>
      </c>
      <c r="AJ185" s="1">
        <v>0</v>
      </c>
      <c r="AK185" s="1">
        <v>0</v>
      </c>
      <c r="AL185" s="1">
        <v>0</v>
      </c>
      <c r="AM185" s="1">
        <v>0</v>
      </c>
      <c r="AN185" s="1">
        <v>0</v>
      </c>
      <c r="AO185" s="1">
        <v>4925896</v>
      </c>
      <c r="AP185" s="1">
        <v>0</v>
      </c>
      <c r="AQ185" s="1">
        <v>0</v>
      </c>
      <c r="AR185" s="17">
        <v>0</v>
      </c>
      <c r="AS185" s="16">
        <v>0</v>
      </c>
      <c r="AT185" s="16">
        <v>0</v>
      </c>
      <c r="AU185" s="1">
        <v>0</v>
      </c>
      <c r="AV185" s="17">
        <v>0</v>
      </c>
      <c r="AW185" s="16">
        <v>0</v>
      </c>
      <c r="AX185" s="16">
        <v>0</v>
      </c>
      <c r="AY185" s="22" t="s">
        <v>303</v>
      </c>
    </row>
    <row r="186" spans="1:51" ht="15" customHeight="1" x14ac:dyDescent="0.25">
      <c r="A186" s="6">
        <v>9222679</v>
      </c>
      <c r="B186" s="7" t="s">
        <v>225</v>
      </c>
      <c r="C186" s="7" t="s">
        <v>168</v>
      </c>
      <c r="D186" s="7">
        <v>824001398</v>
      </c>
      <c r="E186" s="8" t="s">
        <v>221</v>
      </c>
      <c r="F186" s="7">
        <v>684037</v>
      </c>
      <c r="G186" s="9">
        <v>45575</v>
      </c>
      <c r="H186" s="9">
        <v>45610</v>
      </c>
      <c r="I186" s="7" t="s">
        <v>280</v>
      </c>
      <c r="J186" s="24">
        <v>316497</v>
      </c>
      <c r="K186" s="24">
        <v>0</v>
      </c>
      <c r="L186" s="24">
        <v>0</v>
      </c>
      <c r="M186" s="24">
        <v>316497</v>
      </c>
      <c r="N186" s="11" t="s">
        <v>158</v>
      </c>
      <c r="O186" s="12">
        <v>0</v>
      </c>
      <c r="P186" s="12">
        <v>0</v>
      </c>
      <c r="Q186" s="12">
        <v>0</v>
      </c>
      <c r="R186" s="25"/>
      <c r="S186" s="26"/>
      <c r="T186" s="10"/>
      <c r="U186" s="10"/>
      <c r="V186" s="10"/>
      <c r="W186" s="10"/>
      <c r="X186" s="22" t="s">
        <v>344</v>
      </c>
      <c r="Y186" s="1">
        <v>0</v>
      </c>
      <c r="Z186" s="1">
        <v>0</v>
      </c>
      <c r="AA186" s="1">
        <v>0</v>
      </c>
      <c r="AB186" s="1">
        <v>0</v>
      </c>
      <c r="AC186" s="1">
        <v>0</v>
      </c>
      <c r="AD186" s="15">
        <v>0</v>
      </c>
      <c r="AE186" s="16">
        <v>9222679</v>
      </c>
      <c r="AF186" s="28" t="s">
        <v>255</v>
      </c>
      <c r="AG186" s="17">
        <v>45575</v>
      </c>
      <c r="AH186" s="17">
        <v>45614</v>
      </c>
      <c r="AI186" s="1">
        <v>316497</v>
      </c>
      <c r="AJ186" s="1">
        <v>0</v>
      </c>
      <c r="AK186" s="1">
        <v>0</v>
      </c>
      <c r="AL186" s="1">
        <v>0</v>
      </c>
      <c r="AM186" s="1">
        <v>0</v>
      </c>
      <c r="AN186" s="1">
        <v>0</v>
      </c>
      <c r="AO186" s="1">
        <v>316497</v>
      </c>
      <c r="AP186" s="1">
        <v>0</v>
      </c>
      <c r="AQ186" s="1">
        <v>0</v>
      </c>
      <c r="AR186" s="17">
        <v>0</v>
      </c>
      <c r="AS186" s="16">
        <v>0</v>
      </c>
      <c r="AT186" s="16">
        <v>0</v>
      </c>
      <c r="AU186" s="1">
        <v>0</v>
      </c>
      <c r="AV186" s="17">
        <v>0</v>
      </c>
      <c r="AW186" s="16">
        <v>0</v>
      </c>
      <c r="AX186" s="16">
        <v>0</v>
      </c>
      <c r="AY186" s="22" t="s">
        <v>303</v>
      </c>
    </row>
    <row r="187" spans="1:51" ht="15" customHeight="1" x14ac:dyDescent="0.25">
      <c r="A187" s="6">
        <v>9233133</v>
      </c>
      <c r="B187" s="7" t="s">
        <v>228</v>
      </c>
      <c r="C187" s="7" t="s">
        <v>168</v>
      </c>
      <c r="D187" s="7">
        <v>824001398</v>
      </c>
      <c r="E187" s="8" t="s">
        <v>221</v>
      </c>
      <c r="F187" s="7">
        <v>684037</v>
      </c>
      <c r="G187" s="9">
        <v>45596</v>
      </c>
      <c r="H187" s="9">
        <v>45610</v>
      </c>
      <c r="I187" s="7" t="s">
        <v>280</v>
      </c>
      <c r="J187" s="24">
        <v>75000</v>
      </c>
      <c r="K187" s="24">
        <v>0</v>
      </c>
      <c r="L187" s="24">
        <v>0</v>
      </c>
      <c r="M187" s="24">
        <v>75000</v>
      </c>
      <c r="N187" s="11" t="s">
        <v>158</v>
      </c>
      <c r="O187" s="12">
        <v>0</v>
      </c>
      <c r="P187" s="12">
        <v>0</v>
      </c>
      <c r="Q187" s="12">
        <v>0</v>
      </c>
      <c r="R187" s="25"/>
      <c r="S187" s="26"/>
      <c r="T187" s="10"/>
      <c r="U187" s="10"/>
      <c r="V187" s="10"/>
      <c r="W187" s="10"/>
      <c r="X187" s="22" t="s">
        <v>344</v>
      </c>
      <c r="Y187" s="1">
        <v>0</v>
      </c>
      <c r="Z187" s="1">
        <v>0</v>
      </c>
      <c r="AA187" s="1">
        <v>0</v>
      </c>
      <c r="AB187" s="1">
        <v>0</v>
      </c>
      <c r="AC187" s="1">
        <v>0</v>
      </c>
      <c r="AD187" s="15">
        <v>0</v>
      </c>
      <c r="AE187" s="16">
        <v>9233133</v>
      </c>
      <c r="AF187" s="28" t="s">
        <v>255</v>
      </c>
      <c r="AG187" s="17">
        <v>45596</v>
      </c>
      <c r="AH187" s="17">
        <v>45614</v>
      </c>
      <c r="AI187" s="1">
        <v>75000</v>
      </c>
      <c r="AJ187" s="1">
        <v>0</v>
      </c>
      <c r="AK187" s="1">
        <v>0</v>
      </c>
      <c r="AL187" s="1">
        <v>0</v>
      </c>
      <c r="AM187" s="1">
        <v>0</v>
      </c>
      <c r="AN187" s="1">
        <v>0</v>
      </c>
      <c r="AO187" s="1">
        <v>75000</v>
      </c>
      <c r="AP187" s="1">
        <v>0</v>
      </c>
      <c r="AQ187" s="1">
        <v>0</v>
      </c>
      <c r="AR187" s="17">
        <v>0</v>
      </c>
      <c r="AS187" s="16">
        <v>0</v>
      </c>
      <c r="AT187" s="16">
        <v>0</v>
      </c>
      <c r="AU187" s="1">
        <v>0</v>
      </c>
      <c r="AV187" s="17">
        <v>0</v>
      </c>
      <c r="AW187" s="16">
        <v>0</v>
      </c>
      <c r="AX187" s="16">
        <v>0</v>
      </c>
      <c r="AY187" s="22" t="s">
        <v>303</v>
      </c>
    </row>
    <row r="188" spans="1:51" ht="15" customHeight="1" x14ac:dyDescent="0.25">
      <c r="A188" s="6">
        <v>9253137</v>
      </c>
      <c r="B188" s="7" t="s">
        <v>269</v>
      </c>
      <c r="C188" s="7" t="s">
        <v>168</v>
      </c>
      <c r="D188" s="7">
        <v>824001398</v>
      </c>
      <c r="E188" s="8" t="s">
        <v>221</v>
      </c>
      <c r="F188" s="7">
        <v>0</v>
      </c>
      <c r="G188" s="9">
        <v>45640</v>
      </c>
      <c r="H188" s="9">
        <v>1</v>
      </c>
      <c r="I188" s="7" t="s">
        <v>270</v>
      </c>
      <c r="J188" s="24">
        <v>85400</v>
      </c>
      <c r="K188" s="24">
        <v>0</v>
      </c>
      <c r="L188" s="24">
        <v>0</v>
      </c>
      <c r="M188" s="24">
        <v>85400</v>
      </c>
      <c r="N188" s="11" t="s">
        <v>282</v>
      </c>
      <c r="O188" s="12">
        <v>0</v>
      </c>
      <c r="P188" s="12">
        <v>0</v>
      </c>
      <c r="Q188" s="12">
        <v>0</v>
      </c>
      <c r="R188" s="25"/>
      <c r="S188" s="26"/>
      <c r="T188" s="10"/>
      <c r="U188" s="10"/>
      <c r="V188" s="10"/>
      <c r="W188" s="10"/>
      <c r="X188" s="22" t="s">
        <v>296</v>
      </c>
      <c r="Y188" s="1">
        <v>0</v>
      </c>
      <c r="Z188" s="1">
        <v>85400</v>
      </c>
      <c r="AA188" s="1">
        <v>0</v>
      </c>
      <c r="AB188" s="1">
        <v>0</v>
      </c>
      <c r="AC188" s="1">
        <v>0</v>
      </c>
      <c r="AD188" s="15" t="s">
        <v>295</v>
      </c>
      <c r="AE188" s="16">
        <v>0</v>
      </c>
      <c r="AF188" s="28">
        <v>0</v>
      </c>
      <c r="AG188" s="17">
        <v>0</v>
      </c>
      <c r="AH188" s="17">
        <v>0</v>
      </c>
      <c r="AI188" s="1">
        <v>0</v>
      </c>
      <c r="AJ188" s="1">
        <v>0</v>
      </c>
      <c r="AK188" s="1">
        <v>0</v>
      </c>
      <c r="AL188" s="1">
        <v>0</v>
      </c>
      <c r="AM188" s="1">
        <v>0</v>
      </c>
      <c r="AN188" s="1">
        <v>0</v>
      </c>
      <c r="AO188" s="1">
        <v>0</v>
      </c>
      <c r="AP188" s="1">
        <v>0</v>
      </c>
      <c r="AQ188" s="1">
        <v>0</v>
      </c>
      <c r="AR188" s="17">
        <v>0</v>
      </c>
      <c r="AS188" s="16">
        <v>0</v>
      </c>
      <c r="AT188" s="16">
        <v>0</v>
      </c>
      <c r="AU188" s="1">
        <v>0</v>
      </c>
      <c r="AV188" s="17">
        <v>0</v>
      </c>
      <c r="AW188" s="16">
        <v>0</v>
      </c>
      <c r="AX188" s="16">
        <v>0</v>
      </c>
      <c r="AY188" s="22" t="s">
        <v>306</v>
      </c>
    </row>
    <row r="189" spans="1:51" ht="15" customHeight="1" x14ac:dyDescent="0.25">
      <c r="A189" s="6">
        <v>9254121</v>
      </c>
      <c r="B189" s="7" t="s">
        <v>271</v>
      </c>
      <c r="C189" s="7" t="s">
        <v>168</v>
      </c>
      <c r="D189" s="7">
        <v>824001398</v>
      </c>
      <c r="E189" s="8" t="s">
        <v>221</v>
      </c>
      <c r="F189" s="7">
        <v>0</v>
      </c>
      <c r="G189" s="9">
        <v>45643</v>
      </c>
      <c r="H189" s="9">
        <v>1</v>
      </c>
      <c r="I189" s="7" t="s">
        <v>270</v>
      </c>
      <c r="J189" s="24">
        <v>52000</v>
      </c>
      <c r="K189" s="24">
        <v>0</v>
      </c>
      <c r="L189" s="24">
        <v>0</v>
      </c>
      <c r="M189" s="24">
        <v>52000</v>
      </c>
      <c r="N189" s="11" t="s">
        <v>282</v>
      </c>
      <c r="O189" s="12">
        <v>0</v>
      </c>
      <c r="P189" s="12">
        <v>0</v>
      </c>
      <c r="Q189" s="12">
        <v>0</v>
      </c>
      <c r="R189" s="25"/>
      <c r="S189" s="26"/>
      <c r="T189" s="10"/>
      <c r="U189" s="10"/>
      <c r="V189" s="10"/>
      <c r="W189" s="10"/>
      <c r="X189" s="22" t="s">
        <v>299</v>
      </c>
      <c r="Y189" s="1">
        <v>0</v>
      </c>
      <c r="Z189" s="1">
        <v>0</v>
      </c>
      <c r="AA189" s="1">
        <v>0</v>
      </c>
      <c r="AB189" s="1">
        <v>0</v>
      </c>
      <c r="AC189" s="1">
        <v>52000</v>
      </c>
      <c r="AD189" s="15" t="s">
        <v>253</v>
      </c>
      <c r="AE189" s="16">
        <v>0</v>
      </c>
      <c r="AF189" s="28">
        <v>0</v>
      </c>
      <c r="AG189" s="17">
        <v>0</v>
      </c>
      <c r="AH189" s="17">
        <v>0</v>
      </c>
      <c r="AI189" s="1">
        <v>0</v>
      </c>
      <c r="AJ189" s="1">
        <v>0</v>
      </c>
      <c r="AK189" s="1">
        <v>0</v>
      </c>
      <c r="AL189" s="1">
        <v>0</v>
      </c>
      <c r="AM189" s="1">
        <v>0</v>
      </c>
      <c r="AN189" s="1">
        <v>0</v>
      </c>
      <c r="AO189" s="1">
        <v>0</v>
      </c>
      <c r="AP189" s="1">
        <v>0</v>
      </c>
      <c r="AQ189" s="1">
        <v>0</v>
      </c>
      <c r="AR189" s="17">
        <v>0</v>
      </c>
      <c r="AS189" s="16">
        <v>0</v>
      </c>
      <c r="AT189" s="16">
        <v>0</v>
      </c>
      <c r="AU189" s="1">
        <v>0</v>
      </c>
      <c r="AV189" s="17">
        <v>0</v>
      </c>
      <c r="AW189" s="16">
        <v>0</v>
      </c>
      <c r="AX189" s="16">
        <v>0</v>
      </c>
      <c r="AY189" s="22" t="s">
        <v>306</v>
      </c>
    </row>
    <row r="190" spans="1:51" ht="15" customHeight="1" x14ac:dyDescent="0.25">
      <c r="A190" s="6">
        <v>9257422</v>
      </c>
      <c r="B190" s="7" t="s">
        <v>272</v>
      </c>
      <c r="C190" s="7" t="s">
        <v>168</v>
      </c>
      <c r="D190" s="7">
        <v>824001398</v>
      </c>
      <c r="E190" s="8" t="s">
        <v>221</v>
      </c>
      <c r="F190" s="7">
        <v>0</v>
      </c>
      <c r="G190" s="9">
        <v>45647</v>
      </c>
      <c r="H190" s="9">
        <v>1</v>
      </c>
      <c r="I190" s="7" t="s">
        <v>270</v>
      </c>
      <c r="J190" s="24">
        <v>2520203</v>
      </c>
      <c r="K190" s="24">
        <v>0</v>
      </c>
      <c r="L190" s="24">
        <v>0</v>
      </c>
      <c r="M190" s="24">
        <v>2520203</v>
      </c>
      <c r="N190" s="11" t="s">
        <v>282</v>
      </c>
      <c r="O190" s="12">
        <v>0</v>
      </c>
      <c r="P190" s="12">
        <v>0</v>
      </c>
      <c r="Q190" s="12">
        <v>0</v>
      </c>
      <c r="R190" s="25"/>
      <c r="S190" s="26"/>
      <c r="T190" s="10"/>
      <c r="U190" s="10"/>
      <c r="V190" s="10"/>
      <c r="W190" s="10"/>
      <c r="X190" s="22" t="s">
        <v>296</v>
      </c>
      <c r="Y190" s="1">
        <v>0</v>
      </c>
      <c r="Z190" s="1">
        <v>2520203</v>
      </c>
      <c r="AA190" s="1">
        <v>0</v>
      </c>
      <c r="AB190" s="1">
        <v>0</v>
      </c>
      <c r="AC190" s="1">
        <v>0</v>
      </c>
      <c r="AD190" s="15" t="s">
        <v>295</v>
      </c>
      <c r="AE190" s="16">
        <v>0</v>
      </c>
      <c r="AF190" s="28">
        <v>0</v>
      </c>
      <c r="AG190" s="17">
        <v>0</v>
      </c>
      <c r="AH190" s="17">
        <v>0</v>
      </c>
      <c r="AI190" s="1">
        <v>0</v>
      </c>
      <c r="AJ190" s="1">
        <v>0</v>
      </c>
      <c r="AK190" s="1">
        <v>0</v>
      </c>
      <c r="AL190" s="1">
        <v>0</v>
      </c>
      <c r="AM190" s="1">
        <v>0</v>
      </c>
      <c r="AN190" s="1">
        <v>0</v>
      </c>
      <c r="AO190" s="1">
        <v>0</v>
      </c>
      <c r="AP190" s="1">
        <v>0</v>
      </c>
      <c r="AQ190" s="1">
        <v>0</v>
      </c>
      <c r="AR190" s="17">
        <v>0</v>
      </c>
      <c r="AS190" s="16">
        <v>0</v>
      </c>
      <c r="AT190" s="16">
        <v>0</v>
      </c>
      <c r="AU190" s="1">
        <v>0</v>
      </c>
      <c r="AV190" s="17">
        <v>0</v>
      </c>
      <c r="AW190" s="16">
        <v>0</v>
      </c>
      <c r="AX190" s="16">
        <v>0</v>
      </c>
      <c r="AY190" s="22" t="s">
        <v>306</v>
      </c>
    </row>
    <row r="191" spans="1:51" ht="15" customHeight="1" x14ac:dyDescent="0.25">
      <c r="A191" s="6">
        <v>9258389</v>
      </c>
      <c r="B191" s="7" t="s">
        <v>273</v>
      </c>
      <c r="C191" s="7" t="s">
        <v>168</v>
      </c>
      <c r="D191" s="7">
        <v>824001398</v>
      </c>
      <c r="E191" s="8" t="s">
        <v>221</v>
      </c>
      <c r="F191" s="7">
        <v>0</v>
      </c>
      <c r="G191" s="9">
        <v>45649</v>
      </c>
      <c r="H191" s="9">
        <v>1</v>
      </c>
      <c r="I191" s="7" t="s">
        <v>270</v>
      </c>
      <c r="J191" s="24">
        <v>201465</v>
      </c>
      <c r="K191" s="24">
        <v>0</v>
      </c>
      <c r="L191" s="24">
        <v>0</v>
      </c>
      <c r="M191" s="24">
        <v>201465</v>
      </c>
      <c r="N191" s="11" t="s">
        <v>282</v>
      </c>
      <c r="O191" s="12">
        <v>0</v>
      </c>
      <c r="P191" s="12">
        <v>0</v>
      </c>
      <c r="Q191" s="12">
        <v>0</v>
      </c>
      <c r="R191" s="25"/>
      <c r="S191" s="26"/>
      <c r="T191" s="10"/>
      <c r="U191" s="10"/>
      <c r="V191" s="10"/>
      <c r="W191" s="10"/>
      <c r="X191" s="22" t="s">
        <v>296</v>
      </c>
      <c r="Y191" s="1">
        <v>0</v>
      </c>
      <c r="Z191" s="1">
        <v>201465</v>
      </c>
      <c r="AA191" s="1">
        <v>0</v>
      </c>
      <c r="AB191" s="1">
        <v>0</v>
      </c>
      <c r="AC191" s="1">
        <v>0</v>
      </c>
      <c r="AD191" s="15" t="s">
        <v>295</v>
      </c>
      <c r="AE191" s="16">
        <v>0</v>
      </c>
      <c r="AF191" s="28">
        <v>0</v>
      </c>
      <c r="AG191" s="17">
        <v>0</v>
      </c>
      <c r="AH191" s="17">
        <v>0</v>
      </c>
      <c r="AI191" s="1">
        <v>0</v>
      </c>
      <c r="AJ191" s="1">
        <v>0</v>
      </c>
      <c r="AK191" s="1">
        <v>0</v>
      </c>
      <c r="AL191" s="1">
        <v>0</v>
      </c>
      <c r="AM191" s="1">
        <v>0</v>
      </c>
      <c r="AN191" s="1">
        <v>0</v>
      </c>
      <c r="AO191" s="1">
        <v>0</v>
      </c>
      <c r="AP191" s="1">
        <v>0</v>
      </c>
      <c r="AQ191" s="1">
        <v>0</v>
      </c>
      <c r="AR191" s="17">
        <v>0</v>
      </c>
      <c r="AS191" s="16">
        <v>0</v>
      </c>
      <c r="AT191" s="16">
        <v>0</v>
      </c>
      <c r="AU191" s="1">
        <v>0</v>
      </c>
      <c r="AV191" s="17">
        <v>0</v>
      </c>
      <c r="AW191" s="16">
        <v>0</v>
      </c>
      <c r="AX191" s="16">
        <v>0</v>
      </c>
      <c r="AY191" s="22" t="s">
        <v>306</v>
      </c>
    </row>
    <row r="192" spans="1:51" ht="15" customHeight="1" x14ac:dyDescent="0.25">
      <c r="A192" s="6">
        <v>9260091</v>
      </c>
      <c r="B192" s="7" t="s">
        <v>274</v>
      </c>
      <c r="C192" s="7" t="s">
        <v>168</v>
      </c>
      <c r="D192" s="7">
        <v>824001398</v>
      </c>
      <c r="E192" s="8" t="s">
        <v>221</v>
      </c>
      <c r="F192" s="7">
        <v>0</v>
      </c>
      <c r="G192" s="9">
        <v>45653</v>
      </c>
      <c r="H192" s="9">
        <v>1</v>
      </c>
      <c r="I192" s="7" t="s">
        <v>270</v>
      </c>
      <c r="J192" s="24">
        <v>87353</v>
      </c>
      <c r="K192" s="24">
        <v>0</v>
      </c>
      <c r="L192" s="24">
        <v>0</v>
      </c>
      <c r="M192" s="24">
        <v>87353</v>
      </c>
      <c r="N192" s="11" t="s">
        <v>282</v>
      </c>
      <c r="O192" s="12">
        <v>0</v>
      </c>
      <c r="P192" s="12">
        <v>0</v>
      </c>
      <c r="Q192" s="12">
        <v>0</v>
      </c>
      <c r="R192" s="25"/>
      <c r="S192" s="26"/>
      <c r="T192" s="10"/>
      <c r="U192" s="10"/>
      <c r="V192" s="10"/>
      <c r="W192" s="10"/>
      <c r="X192" s="22" t="s">
        <v>296</v>
      </c>
      <c r="Y192" s="1">
        <v>0</v>
      </c>
      <c r="Z192" s="1">
        <v>87353</v>
      </c>
      <c r="AA192" s="1">
        <v>0</v>
      </c>
      <c r="AB192" s="1">
        <v>0</v>
      </c>
      <c r="AC192" s="1">
        <v>0</v>
      </c>
      <c r="AD192" s="15" t="s">
        <v>295</v>
      </c>
      <c r="AE192" s="16">
        <v>0</v>
      </c>
      <c r="AF192" s="28">
        <v>0</v>
      </c>
      <c r="AG192" s="17">
        <v>0</v>
      </c>
      <c r="AH192" s="17">
        <v>0</v>
      </c>
      <c r="AI192" s="1">
        <v>0</v>
      </c>
      <c r="AJ192" s="1">
        <v>0</v>
      </c>
      <c r="AK192" s="1">
        <v>0</v>
      </c>
      <c r="AL192" s="1">
        <v>0</v>
      </c>
      <c r="AM192" s="1">
        <v>0</v>
      </c>
      <c r="AN192" s="1">
        <v>0</v>
      </c>
      <c r="AO192" s="1">
        <v>0</v>
      </c>
      <c r="AP192" s="1">
        <v>0</v>
      </c>
      <c r="AQ192" s="1">
        <v>0</v>
      </c>
      <c r="AR192" s="17">
        <v>0</v>
      </c>
      <c r="AS192" s="16">
        <v>0</v>
      </c>
      <c r="AT192" s="16">
        <v>0</v>
      </c>
      <c r="AU192" s="1">
        <v>0</v>
      </c>
      <c r="AV192" s="17">
        <v>0</v>
      </c>
      <c r="AW192" s="16">
        <v>0</v>
      </c>
      <c r="AX192" s="16">
        <v>0</v>
      </c>
      <c r="AY192" s="22" t="s">
        <v>306</v>
      </c>
    </row>
    <row r="193" spans="1:51" ht="15" customHeight="1" x14ac:dyDescent="0.25">
      <c r="A193" s="6">
        <v>9260073</v>
      </c>
      <c r="B193" s="7" t="s">
        <v>275</v>
      </c>
      <c r="C193" s="7" t="s">
        <v>168</v>
      </c>
      <c r="D193" s="7">
        <v>824001398</v>
      </c>
      <c r="E193" s="8" t="s">
        <v>221</v>
      </c>
      <c r="F193" s="7">
        <v>0</v>
      </c>
      <c r="G193" s="9">
        <v>45653</v>
      </c>
      <c r="H193" s="9">
        <v>1</v>
      </c>
      <c r="I193" s="7" t="s">
        <v>270</v>
      </c>
      <c r="J193" s="24">
        <v>369700</v>
      </c>
      <c r="K193" s="24">
        <v>0</v>
      </c>
      <c r="L193" s="24">
        <v>0</v>
      </c>
      <c r="M193" s="24">
        <v>369700</v>
      </c>
      <c r="N193" s="11" t="s">
        <v>282</v>
      </c>
      <c r="O193" s="12">
        <v>0</v>
      </c>
      <c r="P193" s="12">
        <v>0</v>
      </c>
      <c r="Q193" s="12">
        <v>0</v>
      </c>
      <c r="R193" s="25"/>
      <c r="S193" s="26"/>
      <c r="T193" s="10"/>
      <c r="U193" s="10"/>
      <c r="V193" s="10"/>
      <c r="W193" s="10"/>
      <c r="X193" s="22" t="s">
        <v>299</v>
      </c>
      <c r="Y193" s="1">
        <v>0</v>
      </c>
      <c r="Z193" s="1">
        <v>0</v>
      </c>
      <c r="AA193" s="1">
        <v>0</v>
      </c>
      <c r="AB193" s="1">
        <v>0</v>
      </c>
      <c r="AC193" s="1">
        <v>369700</v>
      </c>
      <c r="AD193" s="15" t="s">
        <v>253</v>
      </c>
      <c r="AE193" s="16">
        <v>0</v>
      </c>
      <c r="AF193" s="28">
        <v>0</v>
      </c>
      <c r="AG193" s="17">
        <v>0</v>
      </c>
      <c r="AH193" s="17">
        <v>0</v>
      </c>
      <c r="AI193" s="1">
        <v>0</v>
      </c>
      <c r="AJ193" s="1">
        <v>0</v>
      </c>
      <c r="AK193" s="1">
        <v>0</v>
      </c>
      <c r="AL193" s="1">
        <v>0</v>
      </c>
      <c r="AM193" s="1">
        <v>0</v>
      </c>
      <c r="AN193" s="1">
        <v>0</v>
      </c>
      <c r="AO193" s="1">
        <v>0</v>
      </c>
      <c r="AP193" s="1">
        <v>0</v>
      </c>
      <c r="AQ193" s="1">
        <v>0</v>
      </c>
      <c r="AR193" s="17">
        <v>0</v>
      </c>
      <c r="AS193" s="16">
        <v>0</v>
      </c>
      <c r="AT193" s="16">
        <v>0</v>
      </c>
      <c r="AU193" s="1">
        <v>0</v>
      </c>
      <c r="AV193" s="17">
        <v>0</v>
      </c>
      <c r="AW193" s="16">
        <v>0</v>
      </c>
      <c r="AX193" s="16">
        <v>0</v>
      </c>
      <c r="AY193" s="22" t="s">
        <v>306</v>
      </c>
    </row>
    <row r="194" spans="1:51" ht="15" customHeight="1" x14ac:dyDescent="0.25">
      <c r="A194" s="31" t="s">
        <v>167</v>
      </c>
      <c r="B194" s="13" t="s">
        <v>76</v>
      </c>
      <c r="C194" s="13" t="s">
        <v>76</v>
      </c>
      <c r="D194" s="13" t="s">
        <v>76</v>
      </c>
      <c r="E194" s="13" t="s">
        <v>76</v>
      </c>
      <c r="F194" s="13" t="s">
        <v>76</v>
      </c>
      <c r="G194" s="13" t="s">
        <v>76</v>
      </c>
      <c r="H194" s="13" t="s">
        <v>76</v>
      </c>
      <c r="I194" s="13" t="s">
        <v>76</v>
      </c>
      <c r="J194" s="14">
        <f t="shared" ref="J194:M194" si="0">SUBTOTAL(9,J6:J193)</f>
        <v>234445524</v>
      </c>
      <c r="K194" s="14">
        <f t="shared" si="0"/>
        <v>640766</v>
      </c>
      <c r="L194" s="14">
        <f t="shared" si="0"/>
        <v>40085158</v>
      </c>
      <c r="M194" s="14">
        <f t="shared" si="0"/>
        <v>193719600</v>
      </c>
      <c r="N194" s="13" t="s">
        <v>76</v>
      </c>
      <c r="O194" s="14">
        <f>SUBTOTAL(9,O6:O193)</f>
        <v>311709</v>
      </c>
      <c r="P194" s="14">
        <f>SUBTOTAL(9,P6:P193)</f>
        <v>32462</v>
      </c>
      <c r="Q194" s="14">
        <f>SUBTOTAL(9,Q6:Q193)</f>
        <v>279247</v>
      </c>
      <c r="R194" s="27" t="s">
        <v>76</v>
      </c>
      <c r="S194" s="27" t="s">
        <v>76</v>
      </c>
      <c r="T194" s="27" t="s">
        <v>76</v>
      </c>
      <c r="U194" s="27" t="s">
        <v>241</v>
      </c>
      <c r="V194" s="27" t="s">
        <v>76</v>
      </c>
      <c r="W194" s="27" t="s">
        <v>76</v>
      </c>
      <c r="X194" s="36" t="s">
        <v>76</v>
      </c>
      <c r="Y194" s="36">
        <f t="shared" ref="Y194:AU194" si="1">SUBTOTAL(9,Y6:Y193)</f>
        <v>-321264</v>
      </c>
      <c r="Z194" s="36">
        <f t="shared" si="1"/>
        <v>2894421</v>
      </c>
      <c r="AA194" s="36">
        <f t="shared" si="1"/>
        <v>46529426</v>
      </c>
      <c r="AB194" s="36">
        <f t="shared" si="1"/>
        <v>18779123</v>
      </c>
      <c r="AC194" s="36">
        <f t="shared" si="1"/>
        <v>31576049</v>
      </c>
      <c r="AD194" s="36" t="s">
        <v>76</v>
      </c>
      <c r="AE194" s="36" t="s">
        <v>76</v>
      </c>
      <c r="AF194" s="36" t="s">
        <v>76</v>
      </c>
      <c r="AG194" s="36" t="s">
        <v>76</v>
      </c>
      <c r="AH194" s="36" t="s">
        <v>76</v>
      </c>
      <c r="AI194" s="36">
        <f t="shared" si="1"/>
        <v>134666505</v>
      </c>
      <c r="AJ194" s="36">
        <f t="shared" si="1"/>
        <v>4943858</v>
      </c>
      <c r="AK194" s="36">
        <f t="shared" si="1"/>
        <v>470607</v>
      </c>
      <c r="AL194" s="36">
        <f t="shared" si="1"/>
        <v>319502</v>
      </c>
      <c r="AM194" s="36">
        <f t="shared" si="1"/>
        <v>4153749</v>
      </c>
      <c r="AN194" s="36">
        <f t="shared" si="1"/>
        <v>40085158</v>
      </c>
      <c r="AO194" s="36">
        <f t="shared" si="1"/>
        <v>90108096</v>
      </c>
      <c r="AP194" s="36">
        <f t="shared" si="1"/>
        <v>11</v>
      </c>
      <c r="AQ194" s="36">
        <f t="shared" si="1"/>
        <v>39893798</v>
      </c>
      <c r="AR194" s="36" t="s">
        <v>76</v>
      </c>
      <c r="AS194" s="36" t="s">
        <v>76</v>
      </c>
      <c r="AT194" s="36" t="s">
        <v>76</v>
      </c>
      <c r="AU194" s="36">
        <f t="shared" si="1"/>
        <v>191360</v>
      </c>
      <c r="AV194" s="36" t="s">
        <v>76</v>
      </c>
      <c r="AW194" s="36" t="s">
        <v>76</v>
      </c>
      <c r="AX194" s="36" t="s">
        <v>76</v>
      </c>
      <c r="AY194" s="23" t="s">
        <v>76</v>
      </c>
    </row>
    <row r="196" spans="1:51" ht="15" customHeight="1" x14ac:dyDescent="0.25">
      <c r="F196" s="7"/>
      <c r="L196" s="48">
        <f>M196/M194</f>
        <v>0.4651470269399689</v>
      </c>
      <c r="M196" s="1">
        <v>90108096</v>
      </c>
    </row>
    <row r="197" spans="1:51" ht="15" customHeight="1" x14ac:dyDescent="0.25">
      <c r="F197" s="7"/>
      <c r="M197" s="1"/>
    </row>
    <row r="198" spans="1:51" ht="15" customHeight="1" x14ac:dyDescent="0.25">
      <c r="F198" s="7"/>
    </row>
    <row r="199" spans="1:51" ht="15" customHeight="1" x14ac:dyDescent="0.25">
      <c r="F199" s="7"/>
    </row>
    <row r="200" spans="1:51" ht="15" customHeight="1" x14ac:dyDescent="0.25">
      <c r="F200" s="7"/>
    </row>
    <row r="201" spans="1:51" ht="15" customHeight="1" x14ac:dyDescent="0.25">
      <c r="F201" s="7"/>
    </row>
    <row r="203" spans="1:51" ht="15" customHeight="1" x14ac:dyDescent="0.25">
      <c r="F203"/>
    </row>
    <row r="204" spans="1:51" ht="15" customHeight="1" x14ac:dyDescent="0.25">
      <c r="F204"/>
    </row>
    <row r="205" spans="1:51" ht="15" customHeight="1" x14ac:dyDescent="0.25">
      <c r="F205"/>
    </row>
    <row r="206" spans="1:51" ht="15" customHeight="1" x14ac:dyDescent="0.25">
      <c r="F206"/>
    </row>
    <row r="207" spans="1:51" ht="15" customHeight="1" x14ac:dyDescent="0.25">
      <c r="F207"/>
    </row>
    <row r="208" spans="1:51" ht="15" customHeight="1" x14ac:dyDescent="0.25">
      <c r="F208"/>
    </row>
    <row r="209" spans="6:6" ht="15" customHeight="1" x14ac:dyDescent="0.25">
      <c r="F209"/>
    </row>
    <row r="210" spans="6:6" ht="15" customHeight="1" x14ac:dyDescent="0.25">
      <c r="F210"/>
    </row>
    <row r="211" spans="6:6" ht="15" customHeight="1" x14ac:dyDescent="0.25">
      <c r="F211"/>
    </row>
    <row r="212" spans="6:6" ht="15" customHeight="1" x14ac:dyDescent="0.25">
      <c r="F212"/>
    </row>
    <row r="213" spans="6:6" ht="15" customHeight="1" x14ac:dyDescent="0.25">
      <c r="F213"/>
    </row>
    <row r="214" spans="6:6" ht="15" customHeight="1" x14ac:dyDescent="0.25">
      <c r="F214"/>
    </row>
    <row r="215" spans="6:6" ht="15" customHeight="1" x14ac:dyDescent="0.25">
      <c r="F215"/>
    </row>
    <row r="216" spans="6:6" ht="15" customHeight="1" x14ac:dyDescent="0.25">
      <c r="F216"/>
    </row>
    <row r="217" spans="6:6" ht="15" customHeight="1" x14ac:dyDescent="0.25">
      <c r="F217"/>
    </row>
    <row r="218" spans="6:6" ht="15" customHeight="1" x14ac:dyDescent="0.25">
      <c r="F218"/>
    </row>
    <row r="219" spans="6:6" ht="15" customHeight="1" x14ac:dyDescent="0.25">
      <c r="F219"/>
    </row>
    <row r="220" spans="6:6" ht="15" customHeight="1" x14ac:dyDescent="0.25">
      <c r="F220"/>
    </row>
    <row r="221" spans="6:6" ht="15" customHeight="1" x14ac:dyDescent="0.25">
      <c r="F221"/>
    </row>
    <row r="222" spans="6:6" ht="15" customHeight="1" x14ac:dyDescent="0.25">
      <c r="F222"/>
    </row>
    <row r="223" spans="6:6" ht="15" customHeight="1" x14ac:dyDescent="0.25">
      <c r="F223"/>
    </row>
    <row r="224" spans="6:6" ht="15" customHeight="1" x14ac:dyDescent="0.25">
      <c r="F224"/>
    </row>
    <row r="225" spans="6:6" ht="15" customHeight="1" x14ac:dyDescent="0.25">
      <c r="F225"/>
    </row>
    <row r="226" spans="6:6" ht="15" customHeight="1" x14ac:dyDescent="0.25">
      <c r="F226"/>
    </row>
  </sheetData>
  <autoFilter ref="A5:AY193"/>
  <sortState ref="F196:F226">
    <sortCondition ref="F196:F226"/>
  </sortState>
  <mergeCells count="4">
    <mergeCell ref="A1:V1"/>
    <mergeCell ref="A2:V2"/>
    <mergeCell ref="A3:V3"/>
    <mergeCell ref="A4:V4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0"/>
  <sheetViews>
    <sheetView zoomScale="75" zoomScaleNormal="75" workbookViewId="0">
      <pane ySplit="4" topLeftCell="A8" activePane="bottomLeft" state="frozen"/>
      <selection pane="bottomLeft" activeCell="A14" sqref="A14"/>
    </sheetView>
  </sheetViews>
  <sheetFormatPr baseColWidth="10" defaultColWidth="18.7109375" defaultRowHeight="15" x14ac:dyDescent="0.25"/>
  <cols>
    <col min="1" max="1" width="20.85546875" style="38" bestFit="1" customWidth="1"/>
    <col min="2" max="4" width="13.85546875" style="38" customWidth="1"/>
    <col min="5" max="10" width="18.7109375" style="38" customWidth="1"/>
    <col min="11" max="16384" width="18.7109375" style="38"/>
  </cols>
  <sheetData>
    <row r="3" spans="1:10" x14ac:dyDescent="0.25">
      <c r="A3" s="37" t="s">
        <v>268</v>
      </c>
      <c r="C3"/>
      <c r="D3"/>
      <c r="E3"/>
      <c r="F3"/>
      <c r="G3"/>
      <c r="H3"/>
      <c r="I3"/>
      <c r="J3"/>
    </row>
    <row r="4" spans="1:10" ht="45" customHeight="1" x14ac:dyDescent="0.25">
      <c r="A4" s="37" t="s">
        <v>144</v>
      </c>
      <c r="B4" s="20" t="s">
        <v>335</v>
      </c>
      <c r="C4"/>
      <c r="D4"/>
      <c r="E4"/>
      <c r="F4"/>
      <c r="G4"/>
      <c r="H4"/>
      <c r="I4"/>
      <c r="J4"/>
    </row>
    <row r="5" spans="1:10" x14ac:dyDescent="0.25">
      <c r="A5" s="50" t="s">
        <v>336</v>
      </c>
      <c r="B5" s="19">
        <v>5351878</v>
      </c>
      <c r="C5"/>
      <c r="D5"/>
      <c r="E5"/>
      <c r="F5"/>
      <c r="G5"/>
      <c r="H5"/>
      <c r="I5"/>
      <c r="J5"/>
    </row>
    <row r="6" spans="1:10" x14ac:dyDescent="0.25">
      <c r="A6" s="50" t="s">
        <v>337</v>
      </c>
      <c r="B6" s="19">
        <v>1398771</v>
      </c>
      <c r="C6"/>
      <c r="D6"/>
      <c r="E6"/>
      <c r="F6"/>
      <c r="G6"/>
      <c r="H6"/>
      <c r="I6"/>
      <c r="J6"/>
    </row>
    <row r="7" spans="1:10" x14ac:dyDescent="0.25">
      <c r="A7" s="50" t="s">
        <v>338</v>
      </c>
      <c r="B7" s="19">
        <v>639040</v>
      </c>
      <c r="C7"/>
      <c r="D7"/>
      <c r="E7"/>
      <c r="F7"/>
      <c r="G7"/>
      <c r="H7"/>
      <c r="I7"/>
      <c r="J7"/>
    </row>
    <row r="8" spans="1:10" x14ac:dyDescent="0.25">
      <c r="A8" s="50" t="s">
        <v>339</v>
      </c>
      <c r="B8" s="19">
        <v>2330236</v>
      </c>
      <c r="C8"/>
      <c r="D8"/>
      <c r="E8"/>
      <c r="F8"/>
      <c r="G8"/>
      <c r="H8"/>
      <c r="I8"/>
      <c r="J8"/>
    </row>
    <row r="9" spans="1:10" x14ac:dyDescent="0.25">
      <c r="A9" s="50" t="s">
        <v>340</v>
      </c>
      <c r="B9" s="19">
        <v>18979709</v>
      </c>
      <c r="C9"/>
      <c r="D9"/>
      <c r="E9"/>
      <c r="F9"/>
      <c r="G9"/>
      <c r="H9"/>
      <c r="I9"/>
      <c r="J9"/>
    </row>
    <row r="10" spans="1:10" x14ac:dyDescent="0.25">
      <c r="A10" s="50" t="s">
        <v>341</v>
      </c>
      <c r="B10" s="19">
        <v>39768467</v>
      </c>
      <c r="C10"/>
      <c r="D10"/>
      <c r="E10"/>
      <c r="F10"/>
      <c r="G10"/>
      <c r="H10"/>
      <c r="I10"/>
      <c r="J10"/>
    </row>
    <row r="11" spans="1:10" x14ac:dyDescent="0.25">
      <c r="A11" s="50" t="s">
        <v>342</v>
      </c>
      <c r="B11" s="19">
        <v>19020213</v>
      </c>
      <c r="C11"/>
      <c r="D11"/>
      <c r="E11"/>
      <c r="F11"/>
      <c r="G11"/>
      <c r="H11"/>
      <c r="I11"/>
      <c r="J11"/>
    </row>
    <row r="12" spans="1:10" x14ac:dyDescent="0.25">
      <c r="A12" s="50" t="s">
        <v>343</v>
      </c>
      <c r="B12" s="19">
        <v>106231286</v>
      </c>
      <c r="C12"/>
      <c r="D12"/>
      <c r="E12"/>
      <c r="F12"/>
      <c r="G12"/>
      <c r="H12"/>
      <c r="I12"/>
      <c r="J12"/>
    </row>
    <row r="13" spans="1:10" x14ac:dyDescent="0.25">
      <c r="A13" s="49" t="s">
        <v>267</v>
      </c>
      <c r="B13" s="19">
        <v>193719600</v>
      </c>
      <c r="C13"/>
      <c r="D13"/>
      <c r="E13"/>
      <c r="F13"/>
      <c r="G13"/>
      <c r="H13"/>
      <c r="I13"/>
      <c r="J13"/>
    </row>
    <row r="14" spans="1:10" x14ac:dyDescent="0.25">
      <c r="A14"/>
      <c r="B14"/>
      <c r="C14"/>
      <c r="D14"/>
      <c r="E14"/>
      <c r="F14"/>
      <c r="G14"/>
      <c r="H14"/>
      <c r="I14"/>
      <c r="J14"/>
    </row>
    <row r="15" spans="1:10" x14ac:dyDescent="0.25">
      <c r="A15"/>
      <c r="B15"/>
      <c r="C15"/>
      <c r="D15"/>
      <c r="E15"/>
      <c r="F15"/>
      <c r="G15"/>
      <c r="H15"/>
      <c r="I15"/>
      <c r="J15"/>
    </row>
    <row r="16" spans="1:10" x14ac:dyDescent="0.25">
      <c r="A16"/>
      <c r="B16"/>
      <c r="C16"/>
      <c r="D16"/>
      <c r="E16"/>
      <c r="F16"/>
      <c r="G16"/>
      <c r="H16"/>
      <c r="I16"/>
      <c r="J16"/>
    </row>
    <row r="17" spans="1:10" x14ac:dyDescent="0.25">
      <c r="A17"/>
      <c r="B17"/>
      <c r="C17"/>
      <c r="D17"/>
      <c r="E17"/>
      <c r="F17"/>
      <c r="G17"/>
      <c r="H17"/>
      <c r="I17"/>
      <c r="J17"/>
    </row>
    <row r="18" spans="1:10" x14ac:dyDescent="0.25">
      <c r="A18"/>
      <c r="B18"/>
      <c r="C18"/>
      <c r="D18"/>
      <c r="E18"/>
      <c r="F18"/>
      <c r="G18"/>
      <c r="H18"/>
      <c r="I18"/>
      <c r="J18"/>
    </row>
    <row r="19" spans="1:10" x14ac:dyDescent="0.25">
      <c r="A19"/>
      <c r="B19"/>
      <c r="C19"/>
      <c r="D19"/>
      <c r="E19"/>
      <c r="F19"/>
      <c r="G19"/>
      <c r="H19"/>
      <c r="I19"/>
      <c r="J19"/>
    </row>
    <row r="20" spans="1:10" x14ac:dyDescent="0.25">
      <c r="A20"/>
      <c r="B20"/>
      <c r="C20"/>
      <c r="D20"/>
      <c r="E20"/>
      <c r="F20"/>
      <c r="G20"/>
      <c r="H20"/>
      <c r="I20"/>
      <c r="J20"/>
    </row>
    <row r="21" spans="1:10" x14ac:dyDescent="0.25">
      <c r="A21"/>
      <c r="B21"/>
      <c r="C21"/>
      <c r="D21"/>
      <c r="E21"/>
      <c r="F21"/>
      <c r="G21"/>
      <c r="H21"/>
      <c r="I21"/>
      <c r="J21"/>
    </row>
    <row r="22" spans="1:10" x14ac:dyDescent="0.25">
      <c r="A22"/>
      <c r="B22"/>
      <c r="C22"/>
      <c r="D22"/>
      <c r="E22"/>
      <c r="F22"/>
      <c r="G22"/>
      <c r="H22"/>
      <c r="I22"/>
      <c r="J22"/>
    </row>
    <row r="23" spans="1:10" x14ac:dyDescent="0.25">
      <c r="A23"/>
      <c r="B23"/>
      <c r="C23"/>
      <c r="D23"/>
      <c r="E23"/>
      <c r="F23"/>
      <c r="G23"/>
      <c r="H23"/>
      <c r="I23"/>
      <c r="J23"/>
    </row>
    <row r="24" spans="1:10" x14ac:dyDescent="0.25">
      <c r="A24"/>
      <c r="B24"/>
      <c r="C24"/>
      <c r="D24"/>
      <c r="E24"/>
      <c r="F24"/>
      <c r="G24"/>
      <c r="H24"/>
      <c r="I24"/>
      <c r="J24"/>
    </row>
    <row r="25" spans="1:10" x14ac:dyDescent="0.25">
      <c r="A25"/>
      <c r="B25"/>
      <c r="C25"/>
      <c r="D25"/>
      <c r="E25"/>
      <c r="F25"/>
      <c r="G25"/>
      <c r="H25"/>
      <c r="I25"/>
      <c r="J25"/>
    </row>
    <row r="26" spans="1:10" x14ac:dyDescent="0.25">
      <c r="A26"/>
      <c r="B26"/>
      <c r="C26"/>
      <c r="D26"/>
      <c r="E26"/>
      <c r="F26"/>
      <c r="G26"/>
      <c r="H26"/>
      <c r="I26"/>
      <c r="J26"/>
    </row>
    <row r="27" spans="1:10" x14ac:dyDescent="0.25">
      <c r="A27"/>
      <c r="B27"/>
      <c r="C27"/>
      <c r="D27"/>
      <c r="E27"/>
      <c r="F27"/>
      <c r="G27"/>
      <c r="H27"/>
      <c r="I27"/>
      <c r="J27"/>
    </row>
    <row r="28" spans="1:10" x14ac:dyDescent="0.25">
      <c r="A28"/>
      <c r="B28"/>
      <c r="C28"/>
      <c r="D28"/>
      <c r="E28"/>
      <c r="F28"/>
      <c r="G28"/>
      <c r="H28"/>
      <c r="I28"/>
      <c r="J28"/>
    </row>
    <row r="29" spans="1:10" x14ac:dyDescent="0.25">
      <c r="A29"/>
      <c r="B29"/>
      <c r="C29"/>
      <c r="D29"/>
      <c r="E29"/>
      <c r="F29"/>
      <c r="G29"/>
      <c r="H29"/>
      <c r="I29"/>
      <c r="J29"/>
    </row>
    <row r="30" spans="1:10" x14ac:dyDescent="0.25">
      <c r="A30"/>
      <c r="B30"/>
      <c r="C30"/>
      <c r="D30"/>
      <c r="E30"/>
      <c r="F30"/>
      <c r="G30"/>
      <c r="H30"/>
      <c r="I30"/>
      <c r="J30"/>
    </row>
    <row r="31" spans="1:10" x14ac:dyDescent="0.25">
      <c r="A31"/>
      <c r="B31"/>
      <c r="C31"/>
      <c r="D31"/>
      <c r="E31"/>
      <c r="F31"/>
      <c r="G31"/>
      <c r="H31"/>
      <c r="I31"/>
    </row>
    <row r="32" spans="1:10" x14ac:dyDescent="0.25">
      <c r="A32"/>
      <c r="B32"/>
      <c r="C32"/>
      <c r="D32"/>
      <c r="E32"/>
      <c r="F32"/>
      <c r="G32"/>
      <c r="H32"/>
      <c r="I32"/>
    </row>
    <row r="33" spans="1:9" x14ac:dyDescent="0.25">
      <c r="A33"/>
      <c r="B33"/>
      <c r="C33"/>
      <c r="D33"/>
      <c r="E33"/>
      <c r="F33"/>
      <c r="G33"/>
      <c r="H33"/>
      <c r="I33"/>
    </row>
    <row r="34" spans="1:9" x14ac:dyDescent="0.25">
      <c r="A34"/>
      <c r="B34"/>
      <c r="C34"/>
      <c r="D34"/>
      <c r="E34"/>
      <c r="F34"/>
      <c r="G34"/>
      <c r="H34"/>
      <c r="I34"/>
    </row>
    <row r="35" spans="1:9" x14ac:dyDescent="0.25">
      <c r="A35"/>
      <c r="B35"/>
      <c r="C35"/>
      <c r="D35"/>
      <c r="E35"/>
      <c r="F35"/>
      <c r="G35"/>
      <c r="H35"/>
      <c r="I35"/>
    </row>
    <row r="36" spans="1:9" x14ac:dyDescent="0.25">
      <c r="A36"/>
      <c r="B36"/>
      <c r="C36"/>
      <c r="D36"/>
      <c r="E36"/>
      <c r="F36"/>
      <c r="G36"/>
      <c r="H36"/>
      <c r="I36"/>
    </row>
    <row r="37" spans="1:9" x14ac:dyDescent="0.25">
      <c r="A37"/>
      <c r="B37"/>
      <c r="C37"/>
      <c r="D37"/>
      <c r="E37"/>
      <c r="F37"/>
      <c r="G37"/>
      <c r="H37"/>
      <c r="I37"/>
    </row>
    <row r="38" spans="1:9" x14ac:dyDescent="0.25">
      <c r="A38"/>
      <c r="B38"/>
      <c r="C38"/>
      <c r="D38"/>
    </row>
    <row r="39" spans="1:9" x14ac:dyDescent="0.25">
      <c r="A39"/>
      <c r="B39"/>
      <c r="C39"/>
      <c r="D39"/>
    </row>
    <row r="40" spans="1:9" x14ac:dyDescent="0.25">
      <c r="A40"/>
      <c r="B40"/>
      <c r="C40"/>
      <c r="D40"/>
    </row>
    <row r="41" spans="1:9" x14ac:dyDescent="0.25">
      <c r="A41"/>
      <c r="B41"/>
      <c r="C41"/>
      <c r="D41"/>
    </row>
    <row r="42" spans="1:9" x14ac:dyDescent="0.25">
      <c r="A42"/>
      <c r="B42"/>
      <c r="C42"/>
      <c r="D42"/>
    </row>
    <row r="43" spans="1:9" x14ac:dyDescent="0.25">
      <c r="A43"/>
      <c r="B43"/>
      <c r="C43"/>
      <c r="D43"/>
    </row>
    <row r="44" spans="1:9" x14ac:dyDescent="0.25">
      <c r="A44"/>
      <c r="B44"/>
      <c r="C44"/>
      <c r="D44"/>
    </row>
    <row r="45" spans="1:9" x14ac:dyDescent="0.25">
      <c r="A45"/>
      <c r="B45"/>
      <c r="C45"/>
      <c r="D45"/>
    </row>
    <row r="46" spans="1:9" x14ac:dyDescent="0.25">
      <c r="A46"/>
      <c r="B46"/>
    </row>
    <row r="47" spans="1:9" x14ac:dyDescent="0.25">
      <c r="A47"/>
      <c r="B47"/>
    </row>
    <row r="48" spans="1:9" x14ac:dyDescent="0.25">
      <c r="A48"/>
      <c r="B48"/>
    </row>
    <row r="49" spans="1:2" x14ac:dyDescent="0.25">
      <c r="A49"/>
      <c r="B49"/>
    </row>
    <row r="50" spans="1:2" x14ac:dyDescent="0.25">
      <c r="A50"/>
      <c r="B5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2"/>
  <sheetViews>
    <sheetView zoomScale="75" zoomScaleNormal="75" workbookViewId="0">
      <pane ySplit="2" topLeftCell="A3" activePane="bottomLeft" state="frozen"/>
      <selection pane="bottomLeft" activeCell="J5" sqref="J5:J24"/>
    </sheetView>
  </sheetViews>
  <sheetFormatPr baseColWidth="10" defaultColWidth="18.7109375" defaultRowHeight="15" x14ac:dyDescent="0.25"/>
  <cols>
    <col min="1" max="1" width="50.7109375" style="38" customWidth="1"/>
    <col min="2" max="10" width="18.7109375" style="38" customWidth="1"/>
    <col min="11" max="11" width="22.7109375" style="38" customWidth="1"/>
    <col min="12" max="16384" width="18.7109375" style="38"/>
  </cols>
  <sheetData>
    <row r="1" spans="1:11" x14ac:dyDescent="0.25">
      <c r="A1" s="52" t="s">
        <v>266</v>
      </c>
      <c r="B1" s="53" t="s">
        <v>265</v>
      </c>
      <c r="C1" s="53"/>
      <c r="D1" s="53"/>
      <c r="E1" s="53"/>
      <c r="F1" s="53"/>
      <c r="G1" s="53"/>
      <c r="H1" s="53"/>
      <c r="I1" s="53"/>
      <c r="J1" s="52" t="s">
        <v>326</v>
      </c>
      <c r="K1" s="52" t="s">
        <v>331</v>
      </c>
    </row>
    <row r="2" spans="1:11" ht="45" customHeight="1" x14ac:dyDescent="0.25">
      <c r="A2" s="52"/>
      <c r="B2" s="40" t="s">
        <v>300</v>
      </c>
      <c r="C2" s="40" t="s">
        <v>283</v>
      </c>
      <c r="D2" s="40" t="s">
        <v>296</v>
      </c>
      <c r="E2" s="40" t="s">
        <v>328</v>
      </c>
      <c r="F2" s="40" t="s">
        <v>298</v>
      </c>
      <c r="G2" s="40" t="s">
        <v>299</v>
      </c>
      <c r="H2" s="40" t="s">
        <v>297</v>
      </c>
      <c r="I2" s="40">
        <v>0</v>
      </c>
      <c r="J2" s="52"/>
      <c r="K2" s="52"/>
    </row>
    <row r="3" spans="1:11" ht="30" hidden="1" x14ac:dyDescent="0.25">
      <c r="A3" s="43" t="s">
        <v>318</v>
      </c>
      <c r="B3" s="21">
        <v>0</v>
      </c>
      <c r="C3" s="21">
        <v>0</v>
      </c>
      <c r="D3" s="21">
        <v>0</v>
      </c>
      <c r="E3" s="21">
        <v>0</v>
      </c>
      <c r="F3" s="21">
        <v>0</v>
      </c>
      <c r="G3" s="21">
        <v>45300</v>
      </c>
      <c r="H3" s="21">
        <v>0</v>
      </c>
      <c r="I3" s="21">
        <v>0</v>
      </c>
      <c r="J3" s="21">
        <v>45300</v>
      </c>
      <c r="K3" s="46" t="s">
        <v>329</v>
      </c>
    </row>
    <row r="4" spans="1:11" ht="30" hidden="1" x14ac:dyDescent="0.25">
      <c r="A4" s="43" t="s">
        <v>307</v>
      </c>
      <c r="B4" s="21">
        <v>0</v>
      </c>
      <c r="C4" s="21">
        <v>0</v>
      </c>
      <c r="D4" s="21">
        <v>0</v>
      </c>
      <c r="E4" s="21">
        <v>0</v>
      </c>
      <c r="F4" s="21">
        <v>54500</v>
      </c>
      <c r="G4" s="21">
        <v>0</v>
      </c>
      <c r="H4" s="21">
        <v>0</v>
      </c>
      <c r="I4" s="21">
        <v>0</v>
      </c>
      <c r="J4" s="21">
        <v>54500</v>
      </c>
      <c r="K4" s="46" t="s">
        <v>329</v>
      </c>
    </row>
    <row r="5" spans="1:11" ht="45" x14ac:dyDescent="0.25">
      <c r="A5" s="43" t="s">
        <v>302</v>
      </c>
      <c r="B5" s="21">
        <v>0</v>
      </c>
      <c r="C5" s="21">
        <v>0</v>
      </c>
      <c r="D5" s="21">
        <v>0</v>
      </c>
      <c r="E5" s="21">
        <v>0</v>
      </c>
      <c r="F5" s="21">
        <v>0</v>
      </c>
      <c r="G5" s="21">
        <v>0</v>
      </c>
      <c r="H5" s="21">
        <v>0</v>
      </c>
      <c r="I5" s="21">
        <v>116242</v>
      </c>
      <c r="J5" s="21">
        <v>116242</v>
      </c>
      <c r="K5" s="47" t="s">
        <v>333</v>
      </c>
    </row>
    <row r="6" spans="1:11" ht="30" hidden="1" x14ac:dyDescent="0.25">
      <c r="A6" s="43" t="s">
        <v>320</v>
      </c>
      <c r="B6" s="21">
        <v>0</v>
      </c>
      <c r="C6" s="21">
        <v>0</v>
      </c>
      <c r="D6" s="21">
        <v>0</v>
      </c>
      <c r="E6" s="21">
        <v>0</v>
      </c>
      <c r="F6" s="21">
        <v>0</v>
      </c>
      <c r="G6" s="21">
        <v>220135</v>
      </c>
      <c r="H6" s="21">
        <v>0</v>
      </c>
      <c r="I6" s="21">
        <v>0</v>
      </c>
      <c r="J6" s="21">
        <v>220135</v>
      </c>
      <c r="K6" s="46" t="s">
        <v>329</v>
      </c>
    </row>
    <row r="7" spans="1:11" ht="30" x14ac:dyDescent="0.25">
      <c r="A7" s="43" t="s">
        <v>321</v>
      </c>
      <c r="B7" s="21">
        <v>279247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279247</v>
      </c>
      <c r="K7" s="47" t="s">
        <v>333</v>
      </c>
    </row>
    <row r="8" spans="1:11" ht="30" x14ac:dyDescent="0.25">
      <c r="A8" s="43" t="s">
        <v>305</v>
      </c>
      <c r="B8" s="21">
        <v>0</v>
      </c>
      <c r="C8" s="21">
        <v>287040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287040</v>
      </c>
      <c r="K8" s="47" t="s">
        <v>333</v>
      </c>
    </row>
    <row r="9" spans="1:11" ht="30" x14ac:dyDescent="0.25">
      <c r="A9" s="43" t="s">
        <v>323</v>
      </c>
      <c r="B9" s="21">
        <v>0</v>
      </c>
      <c r="C9" s="21">
        <v>0</v>
      </c>
      <c r="D9" s="21">
        <v>0</v>
      </c>
      <c r="E9" s="21">
        <v>0</v>
      </c>
      <c r="F9" s="21">
        <v>0</v>
      </c>
      <c r="G9" s="21">
        <v>306700</v>
      </c>
      <c r="H9" s="21">
        <v>0</v>
      </c>
      <c r="I9" s="21">
        <v>0</v>
      </c>
      <c r="J9" s="21">
        <v>306700</v>
      </c>
      <c r="K9" s="47" t="s">
        <v>333</v>
      </c>
    </row>
    <row r="10" spans="1:11" ht="30" hidden="1" x14ac:dyDescent="0.25">
      <c r="A10" s="43" t="s">
        <v>319</v>
      </c>
      <c r="B10" s="21">
        <v>0</v>
      </c>
      <c r="C10" s="21">
        <v>0</v>
      </c>
      <c r="D10" s="21">
        <v>0</v>
      </c>
      <c r="E10" s="21">
        <v>0</v>
      </c>
      <c r="F10" s="21">
        <v>0</v>
      </c>
      <c r="G10" s="21">
        <v>741423</v>
      </c>
      <c r="H10" s="21">
        <v>0</v>
      </c>
      <c r="I10" s="21">
        <v>0</v>
      </c>
      <c r="J10" s="21">
        <v>741423</v>
      </c>
      <c r="K10" s="46" t="s">
        <v>329</v>
      </c>
    </row>
    <row r="11" spans="1:11" ht="30" hidden="1" x14ac:dyDescent="0.25">
      <c r="A11" s="43" t="s">
        <v>317</v>
      </c>
      <c r="B11" s="21">
        <v>0</v>
      </c>
      <c r="C11" s="21">
        <v>0</v>
      </c>
      <c r="D11" s="21">
        <v>0</v>
      </c>
      <c r="E11" s="21">
        <v>0</v>
      </c>
      <c r="F11" s="21">
        <v>0</v>
      </c>
      <c r="G11" s="21">
        <v>781104</v>
      </c>
      <c r="H11" s="21">
        <v>0</v>
      </c>
      <c r="I11" s="21">
        <v>0</v>
      </c>
      <c r="J11" s="21">
        <v>781104</v>
      </c>
      <c r="K11" s="46" t="s">
        <v>329</v>
      </c>
    </row>
    <row r="12" spans="1:11" ht="30" x14ac:dyDescent="0.25">
      <c r="A12" s="43" t="s">
        <v>324</v>
      </c>
      <c r="B12" s="21">
        <v>0</v>
      </c>
      <c r="C12" s="21">
        <v>0</v>
      </c>
      <c r="D12" s="21">
        <v>0</v>
      </c>
      <c r="E12" s="21">
        <v>0</v>
      </c>
      <c r="F12" s="21">
        <v>0</v>
      </c>
      <c r="G12" s="21">
        <v>807709</v>
      </c>
      <c r="H12" s="21">
        <v>0</v>
      </c>
      <c r="I12" s="21">
        <v>0</v>
      </c>
      <c r="J12" s="21">
        <v>807709</v>
      </c>
      <c r="K12" s="47" t="s">
        <v>333</v>
      </c>
    </row>
    <row r="13" spans="1:11" ht="45" hidden="1" x14ac:dyDescent="0.25">
      <c r="A13" s="43" t="s">
        <v>308</v>
      </c>
      <c r="B13" s="21">
        <v>0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1159322</v>
      </c>
      <c r="I13" s="21">
        <v>0</v>
      </c>
      <c r="J13" s="21">
        <v>1159322</v>
      </c>
      <c r="K13" s="46" t="s">
        <v>329</v>
      </c>
    </row>
    <row r="14" spans="1:11" ht="30" x14ac:dyDescent="0.25">
      <c r="A14" s="43" t="s">
        <v>322</v>
      </c>
      <c r="B14" s="21">
        <v>0</v>
      </c>
      <c r="C14" s="21">
        <v>0</v>
      </c>
      <c r="D14" s="21">
        <v>0</v>
      </c>
      <c r="E14" s="21">
        <v>0</v>
      </c>
      <c r="F14" s="21">
        <v>0</v>
      </c>
      <c r="G14" s="21">
        <v>1398771</v>
      </c>
      <c r="H14" s="21">
        <v>0</v>
      </c>
      <c r="I14" s="21">
        <v>0</v>
      </c>
      <c r="J14" s="21">
        <v>1398771</v>
      </c>
      <c r="K14" s="47" t="s">
        <v>333</v>
      </c>
    </row>
    <row r="15" spans="1:11" ht="45" hidden="1" x14ac:dyDescent="0.25">
      <c r="A15" s="43" t="s">
        <v>309</v>
      </c>
      <c r="B15" s="21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1546668</v>
      </c>
      <c r="I15" s="21">
        <v>0</v>
      </c>
      <c r="J15" s="21">
        <v>1546668</v>
      </c>
      <c r="K15" s="46" t="s">
        <v>329</v>
      </c>
    </row>
    <row r="16" spans="1:11" ht="30" hidden="1" x14ac:dyDescent="0.25">
      <c r="A16" s="43" t="s">
        <v>314</v>
      </c>
      <c r="B16" s="21">
        <v>0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2538276</v>
      </c>
      <c r="I16" s="21">
        <v>0</v>
      </c>
      <c r="J16" s="21">
        <v>2538276</v>
      </c>
      <c r="K16" s="46" t="s">
        <v>329</v>
      </c>
    </row>
    <row r="17" spans="1:11" ht="45" hidden="1" x14ac:dyDescent="0.25">
      <c r="A17" s="43" t="s">
        <v>311</v>
      </c>
      <c r="B17" s="21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2565826</v>
      </c>
      <c r="I17" s="21">
        <v>0</v>
      </c>
      <c r="J17" s="21">
        <v>2565826</v>
      </c>
      <c r="K17" s="46" t="s">
        <v>329</v>
      </c>
    </row>
    <row r="18" spans="1:11" ht="30" hidden="1" x14ac:dyDescent="0.25">
      <c r="A18" s="43" t="s">
        <v>313</v>
      </c>
      <c r="B18" s="21">
        <v>0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4017430</v>
      </c>
      <c r="I18" s="21">
        <v>0</v>
      </c>
      <c r="J18" s="21">
        <v>4017430</v>
      </c>
      <c r="K18" s="46" t="s">
        <v>329</v>
      </c>
    </row>
    <row r="19" spans="1:11" x14ac:dyDescent="0.25">
      <c r="A19" s="43" t="s">
        <v>306</v>
      </c>
      <c r="B19" s="21">
        <v>0</v>
      </c>
      <c r="C19" s="21">
        <v>0</v>
      </c>
      <c r="D19" s="21">
        <v>2894421</v>
      </c>
      <c r="E19" s="21">
        <v>0</v>
      </c>
      <c r="F19" s="21">
        <v>0</v>
      </c>
      <c r="G19" s="21">
        <v>421700</v>
      </c>
      <c r="H19" s="21">
        <v>2035757</v>
      </c>
      <c r="I19" s="21">
        <v>0</v>
      </c>
      <c r="J19" s="21">
        <v>5351878</v>
      </c>
      <c r="K19" s="47" t="s">
        <v>333</v>
      </c>
    </row>
    <row r="20" spans="1:11" ht="30" x14ac:dyDescent="0.25">
      <c r="A20" s="43" t="s">
        <v>325</v>
      </c>
      <c r="B20" s="21">
        <v>0</v>
      </c>
      <c r="C20" s="21">
        <v>0</v>
      </c>
      <c r="D20" s="21">
        <v>0</v>
      </c>
      <c r="E20" s="21">
        <v>0</v>
      </c>
      <c r="F20" s="21">
        <v>0</v>
      </c>
      <c r="G20" s="21">
        <v>5448654</v>
      </c>
      <c r="H20" s="21">
        <v>0</v>
      </c>
      <c r="I20" s="21">
        <v>0</v>
      </c>
      <c r="J20" s="21">
        <v>5448654</v>
      </c>
      <c r="K20" s="47" t="s">
        <v>333</v>
      </c>
    </row>
    <row r="21" spans="1:11" ht="45" hidden="1" x14ac:dyDescent="0.25">
      <c r="A21" s="43" t="s">
        <v>310</v>
      </c>
      <c r="B21" s="21">
        <v>0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7959704</v>
      </c>
      <c r="I21" s="21">
        <v>0</v>
      </c>
      <c r="J21" s="21">
        <v>7959704</v>
      </c>
      <c r="K21" s="46" t="s">
        <v>329</v>
      </c>
    </row>
    <row r="22" spans="1:11" ht="45" hidden="1" x14ac:dyDescent="0.25">
      <c r="A22" s="43" t="s">
        <v>316</v>
      </c>
      <c r="B22" s="21">
        <v>0</v>
      </c>
      <c r="C22" s="21">
        <v>0</v>
      </c>
      <c r="D22" s="21">
        <v>0</v>
      </c>
      <c r="E22" s="21">
        <v>0</v>
      </c>
      <c r="F22" s="21">
        <v>0</v>
      </c>
      <c r="G22" s="21">
        <v>5179849</v>
      </c>
      <c r="H22" s="21">
        <v>9273413</v>
      </c>
      <c r="I22" s="21">
        <v>0</v>
      </c>
      <c r="J22" s="21">
        <v>14453262</v>
      </c>
      <c r="K22" s="47" t="s">
        <v>330</v>
      </c>
    </row>
    <row r="23" spans="1:11" ht="45" hidden="1" x14ac:dyDescent="0.25">
      <c r="A23" s="43" t="s">
        <v>315</v>
      </c>
      <c r="B23" s="21">
        <v>0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15433030</v>
      </c>
      <c r="I23" s="21">
        <v>0</v>
      </c>
      <c r="J23" s="21">
        <v>15433030</v>
      </c>
      <c r="K23" s="47" t="s">
        <v>330</v>
      </c>
    </row>
    <row r="24" spans="1:11" ht="30" x14ac:dyDescent="0.25">
      <c r="A24" s="43" t="s">
        <v>301</v>
      </c>
      <c r="B24" s="21">
        <v>0</v>
      </c>
      <c r="C24" s="21">
        <v>0</v>
      </c>
      <c r="D24" s="21">
        <v>0</v>
      </c>
      <c r="E24" s="21">
        <v>0</v>
      </c>
      <c r="F24" s="21">
        <v>0</v>
      </c>
      <c r="G24" s="21">
        <v>16224704</v>
      </c>
      <c r="H24" s="21">
        <v>0</v>
      </c>
      <c r="I24" s="21">
        <v>1355180</v>
      </c>
      <c r="J24" s="21">
        <v>17579884</v>
      </c>
      <c r="K24" s="47" t="s">
        <v>333</v>
      </c>
    </row>
    <row r="25" spans="1:11" ht="30" hidden="1" x14ac:dyDescent="0.25">
      <c r="A25" s="43" t="s">
        <v>304</v>
      </c>
      <c r="B25" s="21">
        <v>0</v>
      </c>
      <c r="C25" s="21">
        <v>0</v>
      </c>
      <c r="D25" s="21">
        <v>0</v>
      </c>
      <c r="E25" s="21">
        <v>0</v>
      </c>
      <c r="F25" s="21">
        <v>18724623</v>
      </c>
      <c r="G25" s="21">
        <v>0</v>
      </c>
      <c r="H25" s="21">
        <v>0</v>
      </c>
      <c r="I25" s="21">
        <v>0</v>
      </c>
      <c r="J25" s="21">
        <v>18724623</v>
      </c>
      <c r="K25" s="47" t="s">
        <v>334</v>
      </c>
    </row>
    <row r="26" spans="1:11" ht="45" hidden="1" x14ac:dyDescent="0.25">
      <c r="A26" s="43" t="s">
        <v>303</v>
      </c>
      <c r="B26" s="21">
        <v>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22125118</v>
      </c>
      <c r="J26" s="21">
        <v>22125118</v>
      </c>
      <c r="K26" s="47" t="s">
        <v>330</v>
      </c>
    </row>
    <row r="27" spans="1:11" hidden="1" x14ac:dyDescent="0.25">
      <c r="A27" s="43" t="s">
        <v>327</v>
      </c>
      <c r="B27" s="21">
        <v>0</v>
      </c>
      <c r="C27" s="21">
        <v>0</v>
      </c>
      <c r="D27" s="21">
        <v>0</v>
      </c>
      <c r="E27" s="21">
        <v>4153749</v>
      </c>
      <c r="F27" s="21">
        <v>0</v>
      </c>
      <c r="G27" s="21">
        <v>0</v>
      </c>
      <c r="H27" s="21">
        <v>0</v>
      </c>
      <c r="I27" s="21">
        <v>65624005</v>
      </c>
      <c r="J27" s="21">
        <v>69777754</v>
      </c>
      <c r="K27" s="47" t="s">
        <v>332</v>
      </c>
    </row>
    <row r="28" spans="1:11" x14ac:dyDescent="0.25">
      <c r="A28" s="41" t="s">
        <v>326</v>
      </c>
      <c r="B28" s="42">
        <f t="shared" ref="B28:I28" si="0">SUBTOTAL(9,B3:B27)</f>
        <v>279247</v>
      </c>
      <c r="C28" s="42">
        <f t="shared" si="0"/>
        <v>287040</v>
      </c>
      <c r="D28" s="42">
        <f t="shared" si="0"/>
        <v>2894421</v>
      </c>
      <c r="E28" s="42">
        <f t="shared" si="0"/>
        <v>0</v>
      </c>
      <c r="F28" s="42">
        <f t="shared" si="0"/>
        <v>0</v>
      </c>
      <c r="G28" s="42">
        <f t="shared" si="0"/>
        <v>24608238</v>
      </c>
      <c r="H28" s="42">
        <f t="shared" si="0"/>
        <v>2035757</v>
      </c>
      <c r="I28" s="42">
        <f t="shared" si="0"/>
        <v>1471422</v>
      </c>
      <c r="J28" s="42">
        <f t="shared" ref="J28" si="1">SUBTOTAL(9,J3:J27)</f>
        <v>31576125</v>
      </c>
      <c r="K28" s="42" t="s">
        <v>76</v>
      </c>
    </row>
    <row r="29" spans="1:11" x14ac:dyDescent="0.25">
      <c r="A29"/>
      <c r="B29"/>
      <c r="C29"/>
      <c r="D29"/>
      <c r="E29"/>
      <c r="F29"/>
      <c r="G29"/>
      <c r="H29"/>
      <c r="I29"/>
    </row>
    <row r="30" spans="1:11" x14ac:dyDescent="0.25">
      <c r="A30"/>
      <c r="B30"/>
      <c r="C30"/>
      <c r="D30"/>
      <c r="E30"/>
      <c r="F30"/>
      <c r="G30"/>
      <c r="H30"/>
      <c r="I30"/>
    </row>
    <row r="31" spans="1:11" x14ac:dyDescent="0.25">
      <c r="A31"/>
      <c r="B31"/>
      <c r="C31"/>
      <c r="D31"/>
      <c r="E31"/>
      <c r="F31"/>
      <c r="G31"/>
      <c r="H31"/>
      <c r="I31"/>
    </row>
    <row r="32" spans="1:11" x14ac:dyDescent="0.25">
      <c r="A32"/>
      <c r="B32"/>
      <c r="C32"/>
      <c r="D32"/>
      <c r="E32"/>
      <c r="F32"/>
      <c r="G32"/>
      <c r="H32"/>
      <c r="I32"/>
    </row>
  </sheetData>
  <autoFilter ref="A2:K27">
    <filterColumn colId="10">
      <filters>
        <filter val="CARTERA"/>
      </filters>
    </filterColumn>
  </autoFilter>
  <sortState ref="A3:J27">
    <sortCondition ref="J3:J27"/>
  </sortState>
  <mergeCells count="4">
    <mergeCell ref="A1:A2"/>
    <mergeCell ref="B1:I1"/>
    <mergeCell ref="J1:J2"/>
    <mergeCell ref="K1:K2"/>
  </mergeCells>
  <pageMargins left="0.7" right="0.7" top="0.75" bottom="0.75" header="0.3" footer="0.3"/>
  <pageSetup orientation="portrait" r:id="rId1"/>
  <ignoredErrors>
    <ignoredError sqref="I2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104B94-25E0-4396-B463-A6FB0EE7358B}"/>
</file>

<file path=customXml/itemProps2.xml><?xml version="1.0" encoding="utf-8"?>
<ds:datastoreItem xmlns:ds="http://schemas.openxmlformats.org/officeDocument/2006/customXml" ds:itemID="{155EA978-257A-43A2-BD83-C85E2B0631A2}"/>
</file>

<file path=customXml/itemProps3.xml><?xml version="1.0" encoding="utf-8"?>
<ds:datastoreItem xmlns:ds="http://schemas.openxmlformats.org/officeDocument/2006/customXml" ds:itemID="{FD2CEE27-7750-4C30-BA55-2833637529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TD</vt:lpstr>
      <vt:lpstr>Resumen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2025-02-26T22:05:55Z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