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pivotTables/pivotTable1.xml" ContentType="application/vnd.openxmlformats-officedocument.spreadsheetml.pivotTable+xml"/>
  <Override PartName="/xl/worksheets/sheet1.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Cache/pivotCacheDefinition1.xml" ContentType="application/vnd.openxmlformats-officedocument.spreadsheetml.pivotCacheDefinition+xml"/>
  <Override PartName="/xl/calcChain.xml" ContentType="application/vnd.openxmlformats-officedocument.spreadsheetml.calcChain+xml"/>
  <Override PartName="/docProps/core.xml" ContentType="application/vnd.openxmlformats-package.core-properties+xml"/>
  <Override PartName="/xl/pivotCache/pivotCacheRecords1.xml" ContentType="application/vnd.openxmlformats-officedocument.spreadsheetml.pivotCacheRecord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BKcartera4\2016 a 2024 Ricardo\Gestion Ricardo T SRS\2025\Gestion 25-02\Obligacion 1 - Gestión de Cobro\3. Evidencias de cruces\Seguros de Vida Sura\"/>
    </mc:Choice>
  </mc:AlternateContent>
  <bookViews>
    <workbookView xWindow="4140" yWindow="585" windowWidth="6045" windowHeight="5460"/>
  </bookViews>
  <sheets>
    <sheet name="24-12" sheetId="26" r:id="rId1"/>
    <sheet name="TD" sheetId="27" r:id="rId2"/>
    <sheet name="Resumen" sheetId="29" r:id="rId3"/>
  </sheets>
  <definedNames>
    <definedName name="_xlnm._FilterDatabase" localSheetId="0" hidden="1">'24-12'!$A$5:$AC$281</definedName>
    <definedName name="DetalladaEntidadesMayo_2019" localSheetId="2">#REF!</definedName>
    <definedName name="DetalladaEntidadesMayo_2019">#REF!</definedName>
    <definedName name="DetalladoCarteraEnero2017" localSheetId="2">#REF!</definedName>
    <definedName name="DetalladoCarteraEnero2017">#REF!</definedName>
    <definedName name="DetalladoCarteraFebrero2017" localSheetId="2">#REF!</definedName>
    <definedName name="DetalladoCarteraFebrero2017">#REF!</definedName>
    <definedName name="DetalladoCarteraMarzo2017" localSheetId="2">#REF!</definedName>
    <definedName name="DetalladoCarteraMarzo2017">#REF!</definedName>
    <definedName name="DetalladoCarteraOctubre" localSheetId="2">#REF!</definedName>
    <definedName name="DetalladoCarteraOctubre">#REF!</definedName>
  </definedNames>
  <calcPr calcId="162913"/>
  <pivotCaches>
    <pivotCache cacheId="14" r:id="rId4"/>
  </pivotCaches>
</workbook>
</file>

<file path=xl/calcChain.xml><?xml version="1.0" encoding="utf-8"?>
<calcChain xmlns="http://schemas.openxmlformats.org/spreadsheetml/2006/main">
  <c r="N17" i="29" l="1"/>
  <c r="M17" i="29"/>
  <c r="L17" i="29"/>
  <c r="K17" i="29"/>
  <c r="J17" i="29"/>
  <c r="I17" i="29"/>
  <c r="H17" i="29"/>
  <c r="G17" i="29"/>
  <c r="F17" i="29"/>
  <c r="E17" i="29"/>
  <c r="D17" i="29"/>
  <c r="C17" i="29"/>
  <c r="B17" i="29"/>
  <c r="AA282" i="26" l="1"/>
  <c r="Z282" i="26"/>
  <c r="P282" i="26" l="1"/>
  <c r="O282" i="26"/>
  <c r="N282" i="26"/>
  <c r="L282" i="26"/>
  <c r="K282" i="26"/>
  <c r="J282" i="26"/>
</calcChain>
</file>

<file path=xl/sharedStrings.xml><?xml version="1.0" encoding="utf-8"?>
<sst xmlns="http://schemas.openxmlformats.org/spreadsheetml/2006/main" count="2777" uniqueCount="432">
  <si>
    <t>Nit</t>
  </si>
  <si>
    <t>Fecha Factura</t>
  </si>
  <si>
    <t>000008001509</t>
  </si>
  <si>
    <t>000008001673</t>
  </si>
  <si>
    <t>000008001827</t>
  </si>
  <si>
    <t>000008003435</t>
  </si>
  <si>
    <t>000008003686</t>
  </si>
  <si>
    <t>000008003715</t>
  </si>
  <si>
    <t>000008004856</t>
  </si>
  <si>
    <t>000008005497</t>
  </si>
  <si>
    <t>000008007090</t>
  </si>
  <si>
    <t>000008007985</t>
  </si>
  <si>
    <t>000008007821</t>
  </si>
  <si>
    <t>000008008716</t>
  </si>
  <si>
    <t>000008010627</t>
  </si>
  <si>
    <t>000008010709</t>
  </si>
  <si>
    <t>000008010995</t>
  </si>
  <si>
    <t>000008011178</t>
  </si>
  <si>
    <t>000008011521</t>
  </si>
  <si>
    <t>000008011194</t>
  </si>
  <si>
    <t>000008024342</t>
  </si>
  <si>
    <t>000008015690</t>
  </si>
  <si>
    <t>000008024593</t>
  </si>
  <si>
    <t>000008025805</t>
  </si>
  <si>
    <t>000008034471</t>
  </si>
  <si>
    <t>000008036853</t>
  </si>
  <si>
    <t>000008033051</t>
  </si>
  <si>
    <t>000008035735</t>
  </si>
  <si>
    <t>000008032380</t>
  </si>
  <si>
    <t>000008036833</t>
  </si>
  <si>
    <t>000008036776</t>
  </si>
  <si>
    <t>000008030494</t>
  </si>
  <si>
    <t>000008036519</t>
  </si>
  <si>
    <t>000008030819</t>
  </si>
  <si>
    <t>000008036221</t>
  </si>
  <si>
    <t>000008028580</t>
  </si>
  <si>
    <t>000008031765</t>
  </si>
  <si>
    <t>Nombre Tercero</t>
  </si>
  <si>
    <t>N. Factura</t>
  </si>
  <si>
    <t>SUBRED INTEGRADA DE SERVICIOS DE SALUD SUR E.S.E.</t>
  </si>
  <si>
    <t>000008051560</t>
  </si>
  <si>
    <t>000008053441</t>
  </si>
  <si>
    <t>000008059060</t>
  </si>
  <si>
    <t>000008058825</t>
  </si>
  <si>
    <t>000008060365</t>
  </si>
  <si>
    <t>000008061976</t>
  </si>
  <si>
    <t>000008062485</t>
  </si>
  <si>
    <t>000008063608</t>
  </si>
  <si>
    <t>000008064059</t>
  </si>
  <si>
    <t>000008064091</t>
  </si>
  <si>
    <t>000008064060</t>
  </si>
  <si>
    <t>000008064671</t>
  </si>
  <si>
    <t>000008064571</t>
  </si>
  <si>
    <t>000008064955</t>
  </si>
  <si>
    <t>000008066232</t>
  </si>
  <si>
    <t>000008067135</t>
  </si>
  <si>
    <t>000008067463</t>
  </si>
  <si>
    <t>000008069484</t>
  </si>
  <si>
    <t>000008070168</t>
  </si>
  <si>
    <t>000008070867</t>
  </si>
  <si>
    <t>000008072478</t>
  </si>
  <si>
    <t>000008072969</t>
  </si>
  <si>
    <t>000008072828</t>
  </si>
  <si>
    <t>000008074361</t>
  </si>
  <si>
    <t>000008074992</t>
  </si>
  <si>
    <t>000008076720</t>
  </si>
  <si>
    <t>000008077415</t>
  </si>
  <si>
    <t>000008079025</t>
  </si>
  <si>
    <t>000008079367</t>
  </si>
  <si>
    <t>000008079538</t>
  </si>
  <si>
    <t>000008079292</t>
  </si>
  <si>
    <t>000008079579</t>
  </si>
  <si>
    <t>000008080503</t>
  </si>
  <si>
    <t>000008081942</t>
  </si>
  <si>
    <t>000008082791</t>
  </si>
  <si>
    <t>000008082928</t>
  </si>
  <si>
    <t>000008093769</t>
  </si>
  <si>
    <t>000008094468</t>
  </si>
  <si>
    <t>000008095173</t>
  </si>
  <si>
    <t>000008097939</t>
  </si>
  <si>
    <t>000008100548</t>
  </si>
  <si>
    <t>000008102586</t>
  </si>
  <si>
    <t>000008173928</t>
  </si>
  <si>
    <t>000008171895</t>
  </si>
  <si>
    <t>000008160484</t>
  </si>
  <si>
    <t>000008178150</t>
  </si>
  <si>
    <t>000008170155</t>
  </si>
  <si>
    <t>000008174139</t>
  </si>
  <si>
    <t>000008174054</t>
  </si>
  <si>
    <t>000008171312</t>
  </si>
  <si>
    <t>000008172354</t>
  </si>
  <si>
    <t>000008178155</t>
  </si>
  <si>
    <t>000008171118</t>
  </si>
  <si>
    <t>000008170204</t>
  </si>
  <si>
    <t>Saldo</t>
  </si>
  <si>
    <t xml:space="preserve"> </t>
  </si>
  <si>
    <t>000008295471</t>
  </si>
  <si>
    <t>000008295436</t>
  </si>
  <si>
    <t>000008296326</t>
  </si>
  <si>
    <t>000008295485</t>
  </si>
  <si>
    <t>000008296360</t>
  </si>
  <si>
    <t>000008297193</t>
  </si>
  <si>
    <t>000008296768</t>
  </si>
  <si>
    <t>000008297619</t>
  </si>
  <si>
    <t>000008297965</t>
  </si>
  <si>
    <t>000008299950</t>
  </si>
  <si>
    <t>000008301119</t>
  </si>
  <si>
    <t>000008307894</t>
  </si>
  <si>
    <t>000008307797</t>
  </si>
  <si>
    <t>000008308173</t>
  </si>
  <si>
    <t>000008308248</t>
  </si>
  <si>
    <t>000008308489</t>
  </si>
  <si>
    <t>000008311099</t>
  </si>
  <si>
    <t>000008312888</t>
  </si>
  <si>
    <t>000008329282</t>
  </si>
  <si>
    <t>000008352983</t>
  </si>
  <si>
    <t>000008353525</t>
  </si>
  <si>
    <t>000008353536</t>
  </si>
  <si>
    <t>000008354417</t>
  </si>
  <si>
    <t>000008355985</t>
  </si>
  <si>
    <t>000008359303</t>
  </si>
  <si>
    <t>000008359897</t>
  </si>
  <si>
    <t>000008359643</t>
  </si>
  <si>
    <t>000008359746</t>
  </si>
  <si>
    <t>000008359891</t>
  </si>
  <si>
    <t>000008359894</t>
  </si>
  <si>
    <t>000008360105</t>
  </si>
  <si>
    <t>000008360124</t>
  </si>
  <si>
    <t>000008362807</t>
  </si>
  <si>
    <t>000008363018</t>
  </si>
  <si>
    <t>000008364406</t>
  </si>
  <si>
    <t>000008369759</t>
  </si>
  <si>
    <t>000008373890</t>
  </si>
  <si>
    <t>000008376005</t>
  </si>
  <si>
    <t>000008377314</t>
  </si>
  <si>
    <t>000008378740</t>
  </si>
  <si>
    <t>000008386083</t>
  </si>
  <si>
    <t>000008479056</t>
  </si>
  <si>
    <t>000008494569</t>
  </si>
  <si>
    <t>ARL</t>
  </si>
  <si>
    <t>000008587114</t>
  </si>
  <si>
    <t>000008586806</t>
  </si>
  <si>
    <t>SUBGERENCIA FINANCIERA - AREA DE CARTERA</t>
  </si>
  <si>
    <t>000008626368</t>
  </si>
  <si>
    <t>000008711508</t>
  </si>
  <si>
    <t>000008720016</t>
  </si>
  <si>
    <t>000008750355</t>
  </si>
  <si>
    <t>000008838829</t>
  </si>
  <si>
    <t>Regimen</t>
  </si>
  <si>
    <t>N. Radicado</t>
  </si>
  <si>
    <t>Fecha Radicado</t>
  </si>
  <si>
    <t>Facturado</t>
  </si>
  <si>
    <t>Traslados</t>
  </si>
  <si>
    <t>Edad</t>
  </si>
  <si>
    <t>Valor Aceptado Por Subred</t>
  </si>
  <si>
    <t>Valor Aceptado Por ERP</t>
  </si>
  <si>
    <t>Fecha Firma Del Acta</t>
  </si>
  <si>
    <t>N. Acta</t>
  </si>
  <si>
    <t>Respuesta Objecion 2</t>
  </si>
  <si>
    <t>Respuesta Objecion 3</t>
  </si>
  <si>
    <t>Respuesta Objecion 4</t>
  </si>
  <si>
    <t>6. Mayor a 361 días</t>
  </si>
  <si>
    <t>5. De 181 a 360 días</t>
  </si>
  <si>
    <t>2. De 31 a 60 días</t>
  </si>
  <si>
    <t>1. De 0 a 30 días</t>
  </si>
  <si>
    <t>4. De 91 a 180 días</t>
  </si>
  <si>
    <t>3. De 61 a 90 días</t>
  </si>
  <si>
    <t>000008891211</t>
  </si>
  <si>
    <t>000008897007</t>
  </si>
  <si>
    <t>000008933008</t>
  </si>
  <si>
    <t>000008938759</t>
  </si>
  <si>
    <t>000008938835</t>
  </si>
  <si>
    <t>000008940196</t>
  </si>
  <si>
    <t>000008940047</t>
  </si>
  <si>
    <t>000008948624</t>
  </si>
  <si>
    <t>000008948630</t>
  </si>
  <si>
    <t>000008956633</t>
  </si>
  <si>
    <t>Respuesta Objecion 1</t>
  </si>
  <si>
    <t>000009024835</t>
  </si>
  <si>
    <t>000009003342</t>
  </si>
  <si>
    <t>000008998027</t>
  </si>
  <si>
    <t>000009062270</t>
  </si>
  <si>
    <t>000009098664</t>
  </si>
  <si>
    <t>000009109034</t>
  </si>
  <si>
    <t>000009114099</t>
  </si>
  <si>
    <t>Totales</t>
  </si>
  <si>
    <t>000009126849</t>
  </si>
  <si>
    <t>000009130221</t>
  </si>
  <si>
    <t>000009130411</t>
  </si>
  <si>
    <t>000009130228</t>
  </si>
  <si>
    <t>000009133035</t>
  </si>
  <si>
    <t>000009133046</t>
  </si>
  <si>
    <t>000009134800</t>
  </si>
  <si>
    <t>000009134679</t>
  </si>
  <si>
    <t>000009137164</t>
  </si>
  <si>
    <t>000009137317</t>
  </si>
  <si>
    <t>000009139081</t>
  </si>
  <si>
    <t>000009138921</t>
  </si>
  <si>
    <t>000009139918</t>
  </si>
  <si>
    <t>000009142212</t>
  </si>
  <si>
    <t>000009143584</t>
  </si>
  <si>
    <t>000009145643</t>
  </si>
  <si>
    <t>000009144027</t>
  </si>
  <si>
    <t>000009144337</t>
  </si>
  <si>
    <t>000009147368</t>
  </si>
  <si>
    <t>000009149085</t>
  </si>
  <si>
    <t>000009150625</t>
  </si>
  <si>
    <t>000009150638</t>
  </si>
  <si>
    <t>000009150648</t>
  </si>
  <si>
    <t>000009150748</t>
  </si>
  <si>
    <t>000009151581</t>
  </si>
  <si>
    <t>000009153637</t>
  </si>
  <si>
    <t>000009155581</t>
  </si>
  <si>
    <t>000009156824</t>
  </si>
  <si>
    <t>000009156508</t>
  </si>
  <si>
    <t>000009159395</t>
  </si>
  <si>
    <t>000009159905</t>
  </si>
  <si>
    <t>000009161758</t>
  </si>
  <si>
    <t>000009161993</t>
  </si>
  <si>
    <t>000009163149</t>
  </si>
  <si>
    <t>000009164109</t>
  </si>
  <si>
    <t>000009164544</t>
  </si>
  <si>
    <t>000009165108</t>
  </si>
  <si>
    <t>000009166739</t>
  </si>
  <si>
    <t>000009166903</t>
  </si>
  <si>
    <t>000009166915</t>
  </si>
  <si>
    <t>000009171045</t>
  </si>
  <si>
    <t>000009188462</t>
  </si>
  <si>
    <t>000009192972</t>
  </si>
  <si>
    <t>GL-03701-20</t>
  </si>
  <si>
    <t>GL-01691-24</t>
  </si>
  <si>
    <t>GL-01183-21</t>
  </si>
  <si>
    <t>GL-01184-21</t>
  </si>
  <si>
    <t>GL-01945-22</t>
  </si>
  <si>
    <t>GL-01397-22</t>
  </si>
  <si>
    <t>GL-01231-22</t>
  </si>
  <si>
    <t>GL-00735-22</t>
  </si>
  <si>
    <t>GL-02307-22</t>
  </si>
  <si>
    <t>GL-01235-22</t>
  </si>
  <si>
    <t>GL-01241-22</t>
  </si>
  <si>
    <t>GL-00737-22</t>
  </si>
  <si>
    <t>GL-01474-22</t>
  </si>
  <si>
    <t>GL-01484-22</t>
  </si>
  <si>
    <t>GL-01229-22</t>
  </si>
  <si>
    <t>GL-01481-22</t>
  </si>
  <si>
    <t>GL-01483-22</t>
  </si>
  <si>
    <t>GL-01485-22</t>
  </si>
  <si>
    <t>GL-00221-22</t>
  </si>
  <si>
    <t>GL-00530-22</t>
  </si>
  <si>
    <t>GL-01771-22</t>
  </si>
  <si>
    <t>GL-01784-22</t>
  </si>
  <si>
    <t>GL-01783-22</t>
  </si>
  <si>
    <t>GL-02304-22</t>
  </si>
  <si>
    <t>GL-02606-22</t>
  </si>
  <si>
    <t>GL-02507-22</t>
  </si>
  <si>
    <t>GL-01645-24</t>
  </si>
  <si>
    <t>GL-00832-24</t>
  </si>
  <si>
    <t>GL-02273-23</t>
  </si>
  <si>
    <t>GL-02816-23</t>
  </si>
  <si>
    <t>GL-02758-23</t>
  </si>
  <si>
    <t>GL-02532-23</t>
  </si>
  <si>
    <t>GL-01815-24</t>
  </si>
  <si>
    <t>GL-02952-23</t>
  </si>
  <si>
    <t>GL-02427-23</t>
  </si>
  <si>
    <t>GL-02332-24</t>
  </si>
  <si>
    <t>GL-01554-24</t>
  </si>
  <si>
    <t>GL-01822-24</t>
  </si>
  <si>
    <t>GL-02233-24</t>
  </si>
  <si>
    <t>000009194179</t>
  </si>
  <si>
    <t>000009199398</t>
  </si>
  <si>
    <t>000009199353</t>
  </si>
  <si>
    <t>000009205504</t>
  </si>
  <si>
    <t>000009207044</t>
  </si>
  <si>
    <t>000009207125</t>
  </si>
  <si>
    <t>000009208316</t>
  </si>
  <si>
    <t>000009210045</t>
  </si>
  <si>
    <t>000009210013</t>
  </si>
  <si>
    <t>000009210404</t>
  </si>
  <si>
    <t>000009210162</t>
  </si>
  <si>
    <t>000009212669</t>
  </si>
  <si>
    <t>000009213342</t>
  </si>
  <si>
    <t>000009213271</t>
  </si>
  <si>
    <t>000009213096</t>
  </si>
  <si>
    <t>000009213315</t>
  </si>
  <si>
    <t>000009213328</t>
  </si>
  <si>
    <t>000009213273</t>
  </si>
  <si>
    <t>000009214132</t>
  </si>
  <si>
    <t>000009214082</t>
  </si>
  <si>
    <t>000009213542</t>
  </si>
  <si>
    <t>000009214138</t>
  </si>
  <si>
    <t>000009215167</t>
  </si>
  <si>
    <t>000009215133</t>
  </si>
  <si>
    <t>000009216066</t>
  </si>
  <si>
    <t>000009216896</t>
  </si>
  <si>
    <t>000009217776</t>
  </si>
  <si>
    <t>000009217366</t>
  </si>
  <si>
    <t xml:space="preserve">SEGUROS DE VIDA SURAMERICANA S.A.   </t>
  </si>
  <si>
    <t>GL-02676-24</t>
  </si>
  <si>
    <t>GL-02551-24</t>
  </si>
  <si>
    <t>GL-02552-24</t>
  </si>
  <si>
    <t>000009218377</t>
  </si>
  <si>
    <t>000009218680</t>
  </si>
  <si>
    <t>000009219032</t>
  </si>
  <si>
    <t>000009219053</t>
  </si>
  <si>
    <t>000009220014</t>
  </si>
  <si>
    <t>000009220019</t>
  </si>
  <si>
    <t>000009219759</t>
  </si>
  <si>
    <t>000009223300</t>
  </si>
  <si>
    <t>000009223313</t>
  </si>
  <si>
    <t>000009223770</t>
  </si>
  <si>
    <t>000009223896</t>
  </si>
  <si>
    <t>000009224631</t>
  </si>
  <si>
    <t>000009225247</t>
  </si>
  <si>
    <t>000009226485</t>
  </si>
  <si>
    <t>000009227923</t>
  </si>
  <si>
    <t>000009227582</t>
  </si>
  <si>
    <t>000009229032</t>
  </si>
  <si>
    <t>000009231216</t>
  </si>
  <si>
    <t>000009230995</t>
  </si>
  <si>
    <t>000009232419</t>
  </si>
  <si>
    <t>000009232414</t>
  </si>
  <si>
    <t>000009233490</t>
  </si>
  <si>
    <t>GL-02892-24</t>
  </si>
  <si>
    <t>GL-03008-24</t>
  </si>
  <si>
    <t>GL-02884-24</t>
  </si>
  <si>
    <t>000009233666</t>
  </si>
  <si>
    <t>000009235409</t>
  </si>
  <si>
    <t>000009236136</t>
  </si>
  <si>
    <t>000009237709</t>
  </si>
  <si>
    <t>000009237801</t>
  </si>
  <si>
    <t>000009238249</t>
  </si>
  <si>
    <t>000009238297</t>
  </si>
  <si>
    <t>000009239761</t>
  </si>
  <si>
    <t>000009239737</t>
  </si>
  <si>
    <t>000009240611</t>
  </si>
  <si>
    <t>000009241231</t>
  </si>
  <si>
    <t>000009241781</t>
  </si>
  <si>
    <t>000009242912</t>
  </si>
  <si>
    <t>000009242620</t>
  </si>
  <si>
    <t>000009242700</t>
  </si>
  <si>
    <t>000009242907</t>
  </si>
  <si>
    <t>000009242898</t>
  </si>
  <si>
    <t>000009242922</t>
  </si>
  <si>
    <t>000009243143</t>
  </si>
  <si>
    <t>000009242923</t>
  </si>
  <si>
    <t>000009243998</t>
  </si>
  <si>
    <t>000009244680</t>
  </si>
  <si>
    <t>000009244766</t>
  </si>
  <si>
    <t>000009245841</t>
  </si>
  <si>
    <t>000009245715</t>
  </si>
  <si>
    <t>000009246980</t>
  </si>
  <si>
    <t>000009247369</t>
  </si>
  <si>
    <t>Estado Cierre</t>
  </si>
  <si>
    <t>Valor Glosa Conciliada a 25-Dic-24</t>
  </si>
  <si>
    <t>LIBRE PARA PAGO SIN OBJECIONES A LA FECHA</t>
  </si>
  <si>
    <t>EN GLOSA U OTRO ESTADO</t>
  </si>
  <si>
    <t>S/N</t>
  </si>
  <si>
    <t>GL-03187-24</t>
  </si>
  <si>
    <t xml:space="preserve">  </t>
  </si>
  <si>
    <t>CORTE: 31-DIC-24</t>
  </si>
  <si>
    <t>Factura ERP</t>
  </si>
  <si>
    <t>Estado ERP</t>
  </si>
  <si>
    <t>Motivo Objeción</t>
  </si>
  <si>
    <t>Fecha Objeción</t>
  </si>
  <si>
    <t>Valor Objeción</t>
  </si>
  <si>
    <t>FACTURA DEVUELTA POR EL PORTAL</t>
  </si>
  <si>
    <t>-</t>
  </si>
  <si>
    <t>NO SE REGISTRA INFORMACIÓN</t>
  </si>
  <si>
    <t>PERSISTENCIA EN GLOSA</t>
  </si>
  <si>
    <t>Se persiste glosa === (se glosa)_x000D_
factura del señor(a) PURIFICACION DE LAS NIEVES BARROSO MIRANDA con cc 3335404 ya que al auditar la factura se evidencia que no hay soportes (resultado de exámenes de laboratorio) donde se evidencie dicha atención, Según el artículo 21 de la resolución 3047 del 2008 sin este soporte no podemos realizar auditoria de la factura, anexar soporte para el trámite de este caso._x000D_
;</t>
  </si>
  <si>
    <t>DEVUELTA</t>
  </si>
  <si>
    <t>Se devuelve factura ya que no se evidencia codigo de autorizacion para la fecha del evento facturado. No procede a pago.;</t>
  </si>
  <si>
    <t>FACTURA PRESCRITA PARA LA FECHA DE RECLAMACION ARTICULO 780 DEL ESTATUTO MERCANTIL DENOMINADA ACCION  CAMBIARIA QUE GOZA DE UN TERMINO  DE PRESCRIPCION  DE TRES AÑOS;</t>
  </si>
  <si>
    <t>Se persiste glosa ===  Se hace devolución total de la factura, ya que la IPS presento la factura ante la ARL el 01/08/2024 , y la fecha de emisión de la factura fue  25/12/2020 , ha transcurrido mas de 3 años, anexa sustento tecnico articulo 151 del código de procedimiento laboral que consagra lo siguiente: "las acciones que emanen de las leyes sociales prescribiran en 3 años, que se contaran desde que la respectiva obligacion se haya hecho exigible". Por lo tanto no podemos realizar el tramite de la factura.;</t>
  </si>
  <si>
    <t>Se realiza devolución de la factura 8036221, ya que se encuentran prescritas las acciones jurídicas para acceder al pago de los valores adeudados; teniendo en cuenta la fecha de prestación del servicio y facturación del año 2015 (marzo 10 de 2015), esto conforme el artículo 789 Código de Comercio ¿La acción cambiaria directa prescribe en tres años a partir del día del vencimiento.;</t>
  </si>
  <si>
    <t>Se persiste glosa === Se hace devolución total de la factura, ya que la IPS presento la factura ante la ARL el 01/08/2024 , y la fecha de emisión de la factura fue 29/12/2020  ha transcurrido mas de 3 años, anexa sustento tecnico articulo 151 del código de procedimiento laboral que consagra lo siguiente: "las acciones que emanen de las leyes sociales prescribiran en 3 años, que se contaran desde que la respectiva obligacion se haya hecho exigible". Por lo tanto no podemos realizar el tramite de la factura._x000D_
_x000D_
Se dede adjuntar NC para anular la factura BGA1097648, y facturar nuevamente con fecha actual, y radicar con todos los soportes._x000D_
_x000D_
Nota: Favor tener presente que la cuenta queda sujeta al trámite de auditoria y revisión de la misma por pertinencia y facturación una vez se subsane la presente inconsistencia.;</t>
  </si>
  <si>
    <t>NOTA CRÉDITO APLICADA</t>
  </si>
  <si>
    <t>Para el traslado de ambulancia, tener en cuenta el Artículo 63: Cuando se requiera la movilización de pacientes en ambulancia, para traslados interinstitucionales, se debe reconocer las tarifas oficiales de la Institución Prestadora del Servicio, favor adjuntar la resolución de las tarifas estipuladas para su institución, que nos soporte el cobro de este recorrido.;</t>
  </si>
  <si>
    <t>IPS ACEPTA;</t>
  </si>
  <si>
    <t>Se persiste devolucion, no hay evidencia de trazabilidad, además se evidencia que la solicitud de autorizacion lo enviaron a los correos que no corresponden. _x000D_
_x000D_
El señor NESTOR MAURICIO FEO CARDENAS con cc 80452803 para la fecha del presunto accidente laboral,  no tiene cobertura con ARL Sura,  el evento  fue el 29/09/2022, y la cobertura fue del 29/09/2022 al 29/09/2022, por lo tanto las prestaciones asistenciales y económicas deben de ser cubiertas por la EPS, con la que tiene cobertura el trabajador para la fecha del accidente;;</t>
  </si>
  <si>
    <t>Se reitera devolución de la factura debido la IPS  no anexa factura de compra de la casa MOS del material facturado, además no se evidencia factura de superación de tope SOAT donde se demuestre dicha superación según lo normado en resolución 236 del 2023. Se revisa HC en el cual se ve la utilización de los materiales facturados.;</t>
  </si>
  <si>
    <t>Persiste PARA CONCILIACIÓN FAVOR COMUNICARSE CON EL ÁREA DE CARTERA: CARTERAARL@SURAMERICANA.COM.CO / TELÉFONO: (604) 2602100 EXT: 41452 Y 45181  LAURA NATALY HERNANDEZ MURCIA con cc 1014223186  fecha de retiro 31/08/2019 y los sopores enviados corresponden a fecha 05/01/2023 _x000D_
_x000D_
_x000D_
_x000D_
_x000D_
_x000D_
se persiste PARA CONCILIACIÓN FAVOR COMUNICARSE CON EL ÁREA DE CARTERA: CARTERAARL@SURAMERICANA.COM.CO / TELÉFONO: (604) 2602100 EXT: 41452 Y 45181_x000D_
_x000D_
Se persiste _x000D_
_x000D_
se persiste devolucion... favor anexar los soportes..._x000D_
_x000D_
_x000D_
Se devuelve factura del señor(a) LAURA NATALY HERNANDEZ MURCIA con cc 1014223186  ya que al auditar la factura se evidencia que no trae soportes por lo tanto arl sura no procede a pago.  Favor anexar los soportes necesario para el tipo de servicio prestado de acuerdo a la resolución 3047 anexo  técnico #5;</t>
  </si>
  <si>
    <t>Se persiste_x000D_
_x000D_
se persiste..._x000D_
_x000D_
Se devuelve factura 8720016 DE JOSE LUIS SEQUERA BERMUDEZ CC 80881167 ya que no se evidencia codigo de autorizacion u orden de compra puntual en su defecto para el evento facturado, favor comunicarse con la línea de atención solicitando codigo retroactivo.;</t>
  </si>
  <si>
    <t>Se persiste, por favor para conciliar: PARA CONCILIACIÓN FAVOR COMUNICARSE CON EL ÁREA DE CARTERA: CARTERAARL@SURAMERICANA.COM.CO / TELÉFONO: (604) 2602100 EXT: 41452 Y 45181._x000D_
_x000D_
se persiste,, ya que el codigo enviado en los soportes pertenecen a otro paciente,,jazmin piña toledo..CC 39749189,favor vlidar nuevamente.._x000D_
_x000D_
_x000D_
Se devuelve factura 8750355 DE WILIAN ORLANDO VASQUEZ RUEDA CC 1071164622 ya que no se evidencia codigo de autorizacion u orden de compra puntual en su defecto para el evento facturado, favor comunicarse con la línea de atención solicitando codigo retroactivo._x000D_
_x000D_
PARA CONCILIACIÓN FAVOR COMUNICARSE CON EL ÁREA DE CARTERA: CARTERAARL@SURAMERICANA.COM.CO / TELÉFONO: (604) 2602100 EXT: 41452 Y 45181;</t>
  </si>
  <si>
    <t>Se persiste glosa inicial, afiliada no tiene  siniestro aperturado para la fecha de atencion ==== Se devuelve factura del señor(a) Ana Milena Uribe Camargo  con cc 1073684138 Ya que el usuario no tiene atenciones reportadas para la fecha del evento facturado;</t>
  </si>
  <si>
    <t>Se persiste glosa total a la factura del Señor LUIS EDUARDO RAMIREZ BRICENO CC 80141527, ya que no cuenta con autorización para los servicios facturados, se evidencia en los correos adjuntos que el trámite se realizó en fecha posterior a la atención, el paciente ingresa el 22/12/2023 y los correos fueron enviados el 23/12/2023 en horas de la tarde. La solicitud de autorización para la estancia se debe hacer cada día enviando anexo técnico  3 e historia clínica para ser aprobada por auditoria interna. Favor verificar._x000D_
_x000D_
Favor tener presente que la actual cuenta queda sujeta al trámite de auditoria y revisión de la misma por pertinencia y facturación una vez se subsanen los presentes motivos de glosa._x000D_
_x000D_
Favor solicitar trámite de conciliación a través del correo carteraarl@suramericana.com.co, Teléfono: (604) 2602100 Ext: 41452 y 45181.;</t>
  </si>
  <si>
    <t>Se persiste glosa inicial adjuntar articulo 63_x000D_
_x000D_
Se persiste por favor anexar la resolucion de las tarifas del traslado asistencial, ya que en el manual SOAT con el cual se tienen convenio con la institucion en el articulo 63: 	Cuando se requiera la movilización de pacientes en ambulancia, para traslados interinstitucionales, se debe reconocer las tarifas oficiales de la Institución Prestadora del Servicio, favor adjuntar la resolución de las tarifas estipuladas para su institución, que nos soporte el cobro de este recorrido._x000D_
Por favor validar y anexar la documentacion necesaria. _x000D_
_x000D_
_x000D_
Se glosa  factura 8897007 Para el traslado de ambulancia, tener en cuenta el Artículo 63: Cuando se requiera la movilización de pacientes en ambulancia, para traslados interinstitucionales, se debe reconocer las tarifas oficiales de la Institución Prestadora del Servicio, favor adjuntar la resolución de las tarifas estipuladas para su institución, que nos soporte el cobro de este recorrido._x000D_
;</t>
  </si>
  <si>
    <t>GLOSADA</t>
  </si>
  <si>
    <t>Cirugía  realizada en sala de procedimientos no en quirófano se reconoce derechos de sala y materiales  artículo 52  del manual soat pactado;</t>
  </si>
  <si>
    <t>SE PERSISTE GLOSA ==Se realiza glosa total de la factura de la señora GINNA PAOLA PINEDA GONZALEZ CC 52979562, ya que no se evidencia codigo de autorizacion para el evento facturado fecha 01/09/2023, sin este la ARL SURA no puede proceder al pago.;</t>
  </si>
  <si>
    <t>Se persiste glosa total inicial, ya que en los documentos cargados al portal como respuesta glosa, no se encuentra la respuesta emitida por la entidad a la objeción realizada, es necesario que se especifique si se acepta o no, para continuar con el trámite._x000D_
_x000D_
Se hace glosa total de la factura, por las siguientes cúsales:_x000D_
_x000D_
1. No  se evidencia código de autorización generado por ARL SURA para el evento reportado _x000D_
_x000D_
2. Sin soportes que den cumplimento de la  3047  para la validación del trámite administrativo  de la solicitud de autorización para el evento facturado _x000D_
 _x000D_
3. No cumple con los soportes estipulados en el anexo técnico #  5, falta soportes historia clínica completa,  evolución  médica, notas de enfermería, solo esta soportado las ayudas dx. _x000D_
_x000D_
Nota: Favor tener presente que la cuenta queda sujeta al trámite de auditoria y revisión de la misma por pertinencia y facturación una vez se subsane la presente inconsistencia.;</t>
  </si>
  <si>
    <t>ARL SURA Persiste glosa inicial aplicada: Paciente con DX M545 LUMBAGO NO ESPECIFICADO, el paciente no presenta traumas directos en columna, el paciente solo presento un esfuerzo físico generando dolor en región lumbar, basado en las guías de práctica clínica este no es pertinente, ya que no se recomienda la realización de pruebas de imagen (radiografía, RNM, TAC), en pacientes con dolor lumbar agudo sin signos de alarma.;</t>
  </si>
  <si>
    <t>SE PERSISTE GLOSA POR 2 FACTURAN #6 DIAS DE ESTANCIA EN HABITACION BIPERSONAL, C/U $478.000, SÓLO SE EVIDENCIA ANEXO 03 Y TRAZABILIDAD POR LOS DÍAS 11,12,13 JUNIO 2024,  FALTA EL ANEXO 03 Y TRAZABILIDAD  PARA LOS OTROS #3 DÍAS FACTURADOS. SE GLOSAN $1.434.000////////////_x000D_
_x000D_
SE EVIDENCIA TRAZABILIDAD SOLO PARA LOS DIAS 11, 12, 13 LOS DIAS 14 15 Y 16 NO CUENTAN CON GESTION SEGÚN NORMATIVIDAD VIGENTE (RES 3047) NI AUTORIZACION PARA SU COBRO, SE PERSISTE.;SE PERSISTE GLOSA POR COBRO DE #LAPIZ PARA ELECTROBISTURI $7.116; #4- ELECTRODO ADULTO CON GEL SOLIDO ADULTOPEDIATRICO $1.336; #3 EQUIPO EXTENSION DE ANESTESIA $2.997; #1 LINEA DE CAPNOGRAFIA $2.874; #1 BOLSA LINNER DE 3.000 CC $12.145;  #3- TUBO DE SUCCION SILICONADO $10.347; #1- PLACA PARA ELECTROBISTURY $10.743; #1- CIRCUITO DE ANESTESIA $25.167;  INSUMOS NO FACTURABLES INCLUIDOS EN DERECHOS DE SALA QX $72.725//////////////_x000D_
_x000D_
INSUMOS NO FACTURABLES;SE PERSISTE GLOSA POR COBRO DE CODIGO 843500 REMODELACION [RECONSTRUCCION] (REVISION) DEL MUÑON DE AMPUTACION DE DEDOS DE MANO (UNO O MAS)  NO FACTURABLE, INHERENTE, DADO QUE SE REALIZA EN LA MISMA ÁREA ANATÓMICA RELACIONADA CON EL FIN QUIRÚRGICO PRINCIPAL O QUE SE REQUIERAN PARA EFECTUAR CON ÉXITO EL PROCEDIMIENTO A CORREGIR $891.700_x000D_
_x000D_
SE PERSISTE GLOSA POR PX SE CONSIDERA INHERENTE AL SER REMODELACION [RECONSTRUCCION] (REVISION) DEL MUÑON DEBIDO A QUE SE RELACIONA CON LA MISMA ÁREA ANATÓMICA.;SE PERSISTE GLOSA POR MVF, ACUERDO A LO DEFINIDO ARTICULO 57 DEL DECRETO 2423/96, SE RECONOCE TARIFA DE FACTURA DE COMPRA POR $12.000 DE #1- CLAVOS DE KIRSCHNER DE 1,2 X 230,  FACTURAN $13.440, SE GLOSA $1.440/////////////_x000D_
_x000D_
NO SE RECONCE INTERMEDIACION SEGÚN MANUAL TARIFARIO SOAT ART 57, SE PAGA PRECIO DE COMPRA.;</t>
  </si>
  <si>
    <t>Se persiste glosa por insumo (bureta) se considera no facturable, debido a que se encuentra incluido en el valor de la estancia y/o paquete facturado, adicional, se objeta equipo bombda de infusión sin evidencia de uso._x000D_
_x000D_
IPS no justifica su cobro, se persiste _x000D_
_x000D_
Se objeta material de osteosintesis, ya que no se evidencia hoja de gastos, tarifa no pactada y adicional, no se evidencia factura de compra_x000D_
_x000D_
SE RECONOCE $1.513.202 SEGUN FACTURA ANEXA OSTEOTECH FVE 16504 SE PERSISTE $2.516,535._x000D_
;Se persiste glosa por COD. 796600 LAVADO Y DESBRIDAMIENTO DE FRACTURA procedimiento inherente al principal (Reducción abierta) realizado el 18/08/2024_x000D_
_x000D_
*Procedimiento que forma parte del lavado y preparación de la herida para llevar a cabo los demás procedimientos necesarios, con el fin de prevenir posibles infecciones futuras_x000D_
_x000D_
Se objeta COD. 839101 LISIS DE ADHERENCIAS DE TENDÓN, la sección o liberación de adherencias que se realiza para acceder a un área quirúrgica no es facturable porque dicha sección hace parte de la vía de acceso_x000D_
_x000D_
*Procedimiento que se considera vía de entrada ya que el especialista realiza liberación como vía de acceso para realizar los demás procedimientos, por lo tanto no aplica cobro como adicional._x000D_
;</t>
  </si>
  <si>
    <t>Persiste No se Reconoce INTERCONSULTA POR ESPECIALISTA EN CIRUGIA PLASTICA,  ESTETICA Y RECONSTRUCTIVA  No habrá derecho a reconocimiento de interconsulta, cuando esta origine la práctica de intervención o procedimiento que deba realizar el especialista consultado lo Aterior según ARTÍCULO 76: DECRETO 2423;Persiste SUTURA DE HERIDA UNICA, EN AREA GENERAL  la sutura  hace parte de la técnica quirurgica del procedimiento realizado.;Persiste No se Reconoce Derecho de Sala debido a que la  SUTURA DE HERIDA UNICA, EN AREA GENERAL  la sutura  hace parte de la técnica quirurgica del procedimiento realizado.;</t>
  </si>
  <si>
    <t>No se reconoce SUTURA DE HERIDA UNICA DE CARA [GQ : 05] inherente a la tecnica quirurgica del procedimiento mayor.;No se reconoce insumo PLACA PARA ELECTROBISTURY ADULTO CON CABLE no facturables, ya que se encuentran incluidos en el código de material médico-quirúrgico del grupo en que se encuentre clasificado el procedimiento.;</t>
  </si>
  <si>
    <t>PAGADA</t>
  </si>
  <si>
    <t>se persiste glosa _x000D_
_x000D_
Se devuelve factura se evidencia que el evento es calificado como ORGEN COMUN, por tanto no se evidencia autorizacion para el servicio prestado por parte de ARL SURA;</t>
  </si>
  <si>
    <t>FACTURA EN VALIDACIÓN</t>
  </si>
  <si>
    <t>Observaciones ERP</t>
  </si>
  <si>
    <t>Observaciones Subred</t>
  </si>
  <si>
    <t>Factura devuelta: Lotes que fueron notificados al cliente para devolución. Mirar drive: Notificación Devolución_Correo Certifcados</t>
  </si>
  <si>
    <t>La factura no presenta evidencia de carga, por lo tanto, deben cargarla con sus respectivos soportes por el portal de ARL SURA para su auditoría.</t>
  </si>
  <si>
    <t>Factura para conciliar.</t>
  </si>
  <si>
    <t>Factura devuelta: Se realiza devolucion lotes por medio Maya:100-250865</t>
  </si>
  <si>
    <t>Factura devuelta: Se realiza devolucion lotes por medio Maya:100-251748</t>
  </si>
  <si>
    <t>Descargar de cartera.</t>
  </si>
  <si>
    <t>Factura devuelta: Se realiza devolucion lotes por medio Maya:100-250863</t>
  </si>
  <si>
    <t>Factura sin saldo pendiente.</t>
  </si>
  <si>
    <t>Descargar pagos.</t>
  </si>
  <si>
    <t>Si ya cargo soportes valide el envió de la representación gráfica y XML, si ya envío la factura electrónica, valide.</t>
  </si>
  <si>
    <t>Valor Pagos ERP</t>
  </si>
  <si>
    <t>GL-03183-24</t>
  </si>
  <si>
    <t>Total general</t>
  </si>
  <si>
    <t>Suma de Saldo</t>
  </si>
  <si>
    <t>Enviar respuestas de glosas.</t>
  </si>
  <si>
    <t>Factura con objeción contestada y radicada 1 vez</t>
  </si>
  <si>
    <t>Factura con objeción contestada y radicada 2 veces</t>
  </si>
  <si>
    <t>Factura con objeción contestada y radicada 3 veces</t>
  </si>
  <si>
    <t>Factura con objeción contestada y radicada 4 veces</t>
  </si>
  <si>
    <t>En revisión de pagos</t>
  </si>
  <si>
    <t>No registra devolución en Subred. Favor enviar motivo de objeción al correo recepcionglosa@subredsur.gov.co</t>
  </si>
  <si>
    <t>Se adjunta evidencia de radicado (refiere cargue con errores)</t>
  </si>
  <si>
    <t>Se adjunta evidencia de radicado (refiere cuenta pre-radicada)</t>
  </si>
  <si>
    <t>Objeción en trámite de respuesta</t>
  </si>
  <si>
    <t>Total General</t>
  </si>
  <si>
    <t>Favor enviar nota de aceptación de la Subred.</t>
  </si>
  <si>
    <t>Factura con objeción contestada y radicada 1 vez. Favor indicar el correo al cual se notificó</t>
  </si>
  <si>
    <t>Factura devuelta: sin soportes. Por favor radicar los soportes en el portal ARL SURA.</t>
  </si>
  <si>
    <t>Subred solicita cita para conciliación médica.</t>
  </si>
  <si>
    <t>Factura devuelta: El soporte no tiene factura, Por favor enviar la factura electrónica al buzón fesegurosdevida@recepcionsura.com.co.</t>
  </si>
  <si>
    <t>Subred enviará la factura electrónica al buzón fesegurosdevida@recepcionsura.com.co.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</si>
</sst>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00_);_(* \(#,##0.00\);_(* &quot;-&quot;??_);_(@_)"/>
    <numFmt numFmtId="165" formatCode="_-* #,##0_-;\-* #,##0_-;_-* &quot;-&quot;??_-;_-@_-"/>
    <numFmt numFmtId="166" formatCode="_-* #,##0.00\ _$_-;\-* #,##0.00\ _$_-;_-* &quot;-&quot;??\ _$_-;_-@_-"/>
    <numFmt numFmtId="167" formatCode="dd/mm/yyyy"/>
    <numFmt numFmtId="169" formatCode="0.0%"/>
  </numFmts>
  <fonts count="29"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MS Sans Serif"/>
      <family val="2"/>
    </font>
    <font>
      <u/>
      <sz val="11"/>
      <color theme="10"/>
      <name val="Calibri"/>
      <family val="2"/>
      <scheme val="minor"/>
    </font>
    <font>
      <sz val="10"/>
      <color theme="1"/>
      <name val="Arial Narrow"/>
      <family val="2"/>
    </font>
    <font>
      <b/>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rgb="FF9C5700"/>
      <name val="Calibri"/>
      <family val="2"/>
      <scheme val="minor"/>
    </font>
    <font>
      <sz val="10"/>
      <color indexed="8"/>
      <name val="Arial"/>
      <family val="2"/>
    </font>
    <font>
      <b/>
      <sz val="11"/>
      <name val="Arial"/>
      <family val="2"/>
    </font>
    <font>
      <sz val="11"/>
      <color theme="1"/>
      <name val="Arial"/>
      <family val="2"/>
    </font>
    <font>
      <b/>
      <sz val="11"/>
      <color theme="1"/>
      <name val="Arial"/>
      <family val="2"/>
    </font>
    <font>
      <sz val="11"/>
      <name val="Arial"/>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39997558519241921"/>
        <bgColor indexed="64"/>
      </patternFill>
    </fill>
    <fill>
      <patternFill patternType="solid">
        <fgColor rgb="FF00B0F0"/>
        <bgColor indexed="64"/>
      </patternFill>
    </fill>
    <fill>
      <patternFill patternType="solid">
        <fgColor theme="8" tint="0.39997558519241921"/>
        <bgColor indexed="64"/>
      </patternFill>
    </fill>
    <fill>
      <patternFill patternType="solid">
        <fgColor rgb="FFFFFF00"/>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8">
    <xf numFmtId="0" fontId="0" fillId="0" borderId="0"/>
    <xf numFmtId="43" fontId="1" fillId="0" borderId="0" applyFont="0" applyFill="0" applyBorder="0" applyAlignment="0" applyProtection="0"/>
    <xf numFmtId="164" fontId="1" fillId="0" borderId="0" applyFont="0" applyFill="0" applyBorder="0" applyAlignment="0" applyProtection="0"/>
    <xf numFmtId="0" fontId="2" fillId="0" borderId="0"/>
    <xf numFmtId="43" fontId="3" fillId="0" borderId="0" applyFont="0" applyFill="0" applyBorder="0" applyAlignment="0" applyProtection="0"/>
    <xf numFmtId="0" fontId="2" fillId="0" borderId="0"/>
    <xf numFmtId="0" fontId="4" fillId="0" borderId="0"/>
    <xf numFmtId="43" fontId="4" fillId="0" borderId="0" applyFont="0" applyFill="0" applyBorder="0" applyAlignment="0" applyProtection="0"/>
    <xf numFmtId="166" fontId="1" fillId="0" borderId="0" applyFont="0" applyFill="0" applyBorder="0" applyAlignment="0" applyProtection="0"/>
    <xf numFmtId="0" fontId="5" fillId="0" borderId="0" applyNumberFormat="0" applyFill="0" applyBorder="0" applyAlignment="0" applyProtection="0"/>
    <xf numFmtId="43" fontId="6" fillId="0" borderId="0" applyFont="0" applyFill="0" applyBorder="0" applyAlignment="0" applyProtection="0"/>
    <xf numFmtId="164" fontId="1" fillId="0" borderId="0" applyFont="0" applyFill="0" applyBorder="0" applyAlignment="0" applyProtection="0"/>
    <xf numFmtId="0" fontId="6" fillId="0" borderId="0"/>
    <xf numFmtId="43" fontId="1" fillId="0" borderId="0" applyFont="0" applyFill="0" applyBorder="0" applyAlignment="0" applyProtection="0"/>
    <xf numFmtId="0" fontId="8" fillId="0" borderId="0" applyNumberFormat="0" applyFill="0" applyBorder="0" applyAlignment="0" applyProtection="0"/>
    <xf numFmtId="0" fontId="9" fillId="0" borderId="1" applyNumberFormat="0" applyFill="0" applyAlignment="0" applyProtection="0"/>
    <xf numFmtId="0" fontId="10" fillId="0" borderId="2" applyNumberFormat="0" applyFill="0" applyAlignment="0" applyProtection="0"/>
    <xf numFmtId="0" fontId="11" fillId="0" borderId="3" applyNumberFormat="0" applyFill="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4" applyNumberFormat="0" applyAlignment="0" applyProtection="0"/>
    <xf numFmtId="0" fontId="16" fillId="6" borderId="5" applyNumberFormat="0" applyAlignment="0" applyProtection="0"/>
    <xf numFmtId="0" fontId="17" fillId="6" borderId="4" applyNumberFormat="0" applyAlignment="0" applyProtection="0"/>
    <xf numFmtId="0" fontId="18" fillId="0" borderId="6" applyNumberFormat="0" applyFill="0" applyAlignment="0" applyProtection="0"/>
    <xf numFmtId="0" fontId="19" fillId="7" borderId="7" applyNumberFormat="0" applyAlignment="0" applyProtection="0"/>
    <xf numFmtId="0" fontId="20" fillId="0" borderId="0" applyNumberFormat="0" applyFill="0" applyBorder="0" applyAlignment="0" applyProtection="0"/>
    <xf numFmtId="0" fontId="1" fillId="8" borderId="8" applyNumberFormat="0" applyFont="0" applyAlignment="0" applyProtection="0"/>
    <xf numFmtId="0" fontId="21" fillId="0" borderId="0" applyNumberFormat="0" applyFill="0" applyBorder="0" applyAlignment="0" applyProtection="0"/>
    <xf numFmtId="0" fontId="7" fillId="0" borderId="9" applyNumberFormat="0" applyFill="0" applyAlignment="0" applyProtection="0"/>
    <xf numFmtId="0" fontId="2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2" fillId="24" borderId="0" applyNumberFormat="0" applyBorder="0" applyAlignment="0" applyProtection="0"/>
    <xf numFmtId="0" fontId="2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2" fillId="28" borderId="0" applyNumberFormat="0" applyBorder="0" applyAlignment="0" applyProtection="0"/>
    <xf numFmtId="0" fontId="2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2"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3" fillId="4"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0" fontId="1" fillId="0" borderId="0" applyFont="0" applyFill="0" applyBorder="0" applyAlignment="0" applyProtection="0"/>
    <xf numFmtId="0" fontId="24" fillId="0" borderId="0"/>
    <xf numFmtId="9" fontId="1" fillId="0" borderId="0" applyFont="0" applyFill="0" applyBorder="0" applyAlignment="0" applyProtection="0"/>
  </cellStyleXfs>
  <cellXfs count="45">
    <xf numFmtId="0" fontId="0" fillId="0" borderId="0" xfId="0"/>
    <xf numFmtId="0" fontId="26" fillId="0" borderId="0" xfId="0" applyFont="1" applyAlignment="1">
      <alignment vertical="center"/>
    </xf>
    <xf numFmtId="0" fontId="26" fillId="0" borderId="0" xfId="0" applyFont="1" applyAlignment="1">
      <alignment horizontal="left" vertical="center"/>
    </xf>
    <xf numFmtId="165" fontId="26" fillId="0" borderId="0" xfId="1" applyNumberFormat="1" applyFont="1" applyAlignment="1">
      <alignment vertical="center"/>
    </xf>
    <xf numFmtId="167" fontId="26" fillId="0" borderId="0" xfId="0" applyNumberFormat="1" applyFont="1" applyAlignment="1">
      <alignment horizontal="center" vertical="center"/>
    </xf>
    <xf numFmtId="0" fontId="25" fillId="34" borderId="0" xfId="0" applyFont="1" applyFill="1" applyBorder="1" applyAlignment="1">
      <alignment horizontal="center" vertical="center"/>
    </xf>
    <xf numFmtId="0" fontId="25" fillId="33" borderId="0" xfId="0" applyFont="1" applyFill="1" applyBorder="1" applyAlignment="1">
      <alignment horizontal="center" vertical="center"/>
    </xf>
    <xf numFmtId="165" fontId="25" fillId="33" borderId="0" xfId="1" applyNumberFormat="1" applyFont="1" applyFill="1" applyBorder="1" applyAlignment="1">
      <alignment horizontal="center" vertical="center"/>
    </xf>
    <xf numFmtId="0" fontId="27" fillId="33" borderId="0" xfId="0" applyFont="1" applyFill="1" applyBorder="1" applyAlignment="1">
      <alignment horizontal="center" vertical="center" wrapText="1"/>
    </xf>
    <xf numFmtId="0" fontId="25" fillId="33" borderId="0" xfId="0" applyFont="1" applyFill="1" applyBorder="1" applyAlignment="1">
      <alignment horizontal="center" vertical="center" wrapText="1"/>
    </xf>
    <xf numFmtId="0" fontId="28" fillId="0" borderId="0" xfId="0" applyNumberFormat="1" applyFont="1" applyBorder="1" applyAlignment="1">
      <alignment horizontal="center" vertical="center"/>
    </xf>
    <xf numFmtId="0" fontId="28" fillId="0" borderId="0" xfId="0" applyFont="1" applyBorder="1" applyAlignment="1">
      <alignment horizontal="center" vertical="center"/>
    </xf>
    <xf numFmtId="0" fontId="28" fillId="0" borderId="0" xfId="0" applyFont="1" applyBorder="1" applyAlignment="1">
      <alignment vertical="center"/>
    </xf>
    <xf numFmtId="167" fontId="28" fillId="0" borderId="0" xfId="0" applyNumberFormat="1" applyFont="1" applyBorder="1" applyAlignment="1">
      <alignment horizontal="center" vertical="center"/>
    </xf>
    <xf numFmtId="0" fontId="26" fillId="0" borderId="0" xfId="0" applyFont="1" applyBorder="1" applyAlignment="1">
      <alignment vertical="center"/>
    </xf>
    <xf numFmtId="165" fontId="28" fillId="0" borderId="0" xfId="1" applyNumberFormat="1" applyFont="1" applyBorder="1" applyAlignment="1">
      <alignment horizontal="center" vertical="center"/>
    </xf>
    <xf numFmtId="0" fontId="26" fillId="0" borderId="0" xfId="0" applyFont="1" applyBorder="1" applyAlignment="1">
      <alignment horizontal="center" vertical="center"/>
    </xf>
    <xf numFmtId="165" fontId="26" fillId="0" borderId="0" xfId="1" applyNumberFormat="1" applyFont="1" applyBorder="1" applyAlignment="1">
      <alignment vertical="center"/>
    </xf>
    <xf numFmtId="167" fontId="26" fillId="0" borderId="0" xfId="0" applyNumberFormat="1" applyFont="1" applyBorder="1" applyAlignment="1">
      <alignment horizontal="center" vertical="center"/>
    </xf>
    <xf numFmtId="0" fontId="26" fillId="0" borderId="0" xfId="0" applyNumberFormat="1" applyFont="1" applyBorder="1" applyAlignment="1">
      <alignment horizontal="center" vertical="center"/>
    </xf>
    <xf numFmtId="0" fontId="27" fillId="34" borderId="0" xfId="0" applyFont="1" applyFill="1" applyBorder="1" applyAlignment="1">
      <alignment horizontal="center" vertical="center"/>
    </xf>
    <xf numFmtId="0" fontId="27" fillId="33" borderId="0" xfId="0" applyFont="1" applyFill="1" applyBorder="1" applyAlignment="1">
      <alignment horizontal="center" vertical="center"/>
    </xf>
    <xf numFmtId="165" fontId="27" fillId="33" borderId="0" xfId="1" applyNumberFormat="1" applyFont="1" applyFill="1" applyBorder="1" applyAlignment="1">
      <alignment vertical="center"/>
    </xf>
    <xf numFmtId="165" fontId="27" fillId="34" borderId="0" xfId="1" applyNumberFormat="1" applyFont="1" applyFill="1" applyBorder="1" applyAlignment="1">
      <alignment vertical="center"/>
    </xf>
    <xf numFmtId="0" fontId="0" fillId="0" borderId="0" xfId="0" applyAlignment="1">
      <alignment vertical="center"/>
    </xf>
    <xf numFmtId="0" fontId="0" fillId="0" borderId="0" xfId="0" pivotButton="1" applyAlignment="1">
      <alignment horizontal="center" vertical="center"/>
    </xf>
    <xf numFmtId="165" fontId="0" fillId="0" borderId="0" xfId="0" applyNumberFormat="1" applyAlignment="1">
      <alignment horizontal="center" vertical="center"/>
    </xf>
    <xf numFmtId="0" fontId="0" fillId="0" borderId="0" xfId="0" applyAlignment="1">
      <alignment horizontal="center" vertical="center"/>
    </xf>
    <xf numFmtId="165" fontId="0" fillId="0" borderId="0" xfId="1" applyNumberFormat="1" applyFont="1" applyAlignment="1">
      <alignment horizontal="center" vertical="center"/>
    </xf>
    <xf numFmtId="0" fontId="0" fillId="0" borderId="0" xfId="0" pivotButton="1" applyAlignment="1">
      <alignment horizontal="center" vertical="center" wrapText="1"/>
    </xf>
    <xf numFmtId="0" fontId="0" fillId="0" borderId="0" xfId="0" applyAlignment="1">
      <alignment horizontal="center" vertical="center" wrapText="1"/>
    </xf>
    <xf numFmtId="0" fontId="25" fillId="0" borderId="0" xfId="0" applyFont="1" applyFill="1" applyAlignment="1">
      <alignment horizontal="center" vertical="center"/>
    </xf>
    <xf numFmtId="0" fontId="25" fillId="0" borderId="0" xfId="0" applyFont="1" applyFill="1" applyAlignment="1">
      <alignment horizontal="right" vertical="center"/>
    </xf>
    <xf numFmtId="165" fontId="0" fillId="0" borderId="10" xfId="0" applyNumberFormat="1" applyBorder="1" applyAlignment="1">
      <alignment horizontal="center" vertical="center"/>
    </xf>
    <xf numFmtId="0" fontId="0" fillId="0" borderId="10" xfId="0" applyBorder="1" applyAlignment="1">
      <alignment vertical="center" wrapText="1"/>
    </xf>
    <xf numFmtId="0" fontId="7" fillId="35" borderId="10" xfId="0" applyFont="1" applyFill="1" applyBorder="1" applyAlignment="1">
      <alignment horizontal="center" vertical="center" wrapText="1"/>
    </xf>
    <xf numFmtId="0" fontId="7" fillId="35" borderId="10" xfId="0" applyFont="1" applyFill="1" applyBorder="1" applyAlignment="1">
      <alignment horizontal="center" vertical="center"/>
    </xf>
    <xf numFmtId="165" fontId="7" fillId="35" borderId="10" xfId="0" applyNumberFormat="1" applyFont="1" applyFill="1" applyBorder="1" applyAlignment="1">
      <alignment horizontal="center" vertical="center"/>
    </xf>
    <xf numFmtId="0" fontId="7" fillId="35" borderId="10" xfId="0" applyFont="1" applyFill="1" applyBorder="1" applyAlignment="1">
      <alignment horizontal="center" vertical="center" wrapText="1"/>
    </xf>
    <xf numFmtId="0" fontId="7" fillId="35" borderId="10" xfId="0" applyFont="1" applyFill="1" applyBorder="1" applyAlignment="1">
      <alignment vertical="center"/>
    </xf>
    <xf numFmtId="0" fontId="7" fillId="35" borderId="11" xfId="0" applyFont="1" applyFill="1" applyBorder="1" applyAlignment="1">
      <alignment horizontal="center" vertical="center" wrapText="1"/>
    </xf>
    <xf numFmtId="0" fontId="7" fillId="35" borderId="12" xfId="0" applyFont="1" applyFill="1" applyBorder="1" applyAlignment="1">
      <alignment horizontal="center" vertical="center" wrapText="1"/>
    </xf>
    <xf numFmtId="9" fontId="7" fillId="36" borderId="10" xfId="67" applyFont="1" applyFill="1" applyBorder="1" applyAlignment="1">
      <alignment horizontal="center" vertical="center"/>
    </xf>
    <xf numFmtId="169" fontId="7" fillId="36" borderId="10" xfId="67" applyNumberFormat="1" applyFont="1" applyFill="1" applyBorder="1" applyAlignment="1">
      <alignment horizontal="center" vertical="center"/>
    </xf>
    <xf numFmtId="10" fontId="7" fillId="36" borderId="10" xfId="67" applyNumberFormat="1" applyFont="1" applyFill="1" applyBorder="1" applyAlignment="1">
      <alignment horizontal="center" vertical="center"/>
    </xf>
  </cellXfs>
  <cellStyles count="68">
    <cellStyle name="20% - Énfasis1" xfId="32" builtinId="30" customBuiltin="1"/>
    <cellStyle name="20% - Énfasis2" xfId="36" builtinId="34" customBuiltin="1"/>
    <cellStyle name="20% - Énfasis3" xfId="40" builtinId="38" customBuiltin="1"/>
    <cellStyle name="20% - Énfasis4" xfId="44" builtinId="42" customBuiltin="1"/>
    <cellStyle name="20% - Énfasis5" xfId="48" builtinId="46" customBuiltin="1"/>
    <cellStyle name="20% - Énfasis6" xfId="52" builtinId="50" customBuiltin="1"/>
    <cellStyle name="40% - Énfasis1" xfId="33" builtinId="31" customBuiltin="1"/>
    <cellStyle name="40% - Énfasis2" xfId="37" builtinId="35" customBuiltin="1"/>
    <cellStyle name="40% - Énfasis3" xfId="41" builtinId="39" customBuiltin="1"/>
    <cellStyle name="40% - Énfasis4" xfId="45" builtinId="43" customBuiltin="1"/>
    <cellStyle name="40% - Énfasis5" xfId="49" builtinId="47" customBuiltin="1"/>
    <cellStyle name="40% - Énfasis6" xfId="53" builtinId="51" customBuiltin="1"/>
    <cellStyle name="60% - Énfasis1" xfId="34" builtinId="32" customBuiltin="1"/>
    <cellStyle name="60% - Énfasis1 2" xfId="58"/>
    <cellStyle name="60% - Énfasis2" xfId="38" builtinId="36" customBuiltin="1"/>
    <cellStyle name="60% - Énfasis2 2" xfId="59"/>
    <cellStyle name="60% - Énfasis3" xfId="42" builtinId="40" customBuiltin="1"/>
    <cellStyle name="60% - Énfasis3 2" xfId="60"/>
    <cellStyle name="60% - Énfasis4" xfId="46" builtinId="44" customBuiltin="1"/>
    <cellStyle name="60% - Énfasis4 2" xfId="61"/>
    <cellStyle name="60% - Énfasis5" xfId="50" builtinId="48" customBuiltin="1"/>
    <cellStyle name="60% - Énfasis5 2" xfId="62"/>
    <cellStyle name="60% - Énfasis6" xfId="54" builtinId="52" customBuiltin="1"/>
    <cellStyle name="60% - Énfasis6 2" xfId="63"/>
    <cellStyle name="Bueno" xfId="19" builtinId="26" customBuiltin="1"/>
    <cellStyle name="Cálculo" xfId="24" builtinId="22" customBuiltin="1"/>
    <cellStyle name="Celda de comprobación" xfId="26" builtinId="23" customBuiltin="1"/>
    <cellStyle name="Celda vinculada" xfId="25" builtinId="24" customBuiltin="1"/>
    <cellStyle name="Encabezado 1" xfId="15" builtinId="16" customBuiltin="1"/>
    <cellStyle name="Encabezado 4" xfId="18" builtinId="19" customBuiltin="1"/>
    <cellStyle name="Énfasis1" xfId="31" builtinId="29" customBuiltin="1"/>
    <cellStyle name="Énfasis2" xfId="35" builtinId="33" customBuiltin="1"/>
    <cellStyle name="Énfasis3" xfId="39" builtinId="37" customBuiltin="1"/>
    <cellStyle name="Énfasis4" xfId="43" builtinId="41" customBuiltin="1"/>
    <cellStyle name="Énfasis5" xfId="47" builtinId="45" customBuiltin="1"/>
    <cellStyle name="Énfasis6" xfId="51" builtinId="49" customBuiltin="1"/>
    <cellStyle name="Entrada" xfId="22" builtinId="20" customBuiltin="1"/>
    <cellStyle name="Hipervínculo 2" xfId="9"/>
    <cellStyle name="Incorrecto" xfId="20" builtinId="27" customBuiltin="1"/>
    <cellStyle name="Millares" xfId="1" builtinId="3"/>
    <cellStyle name="Millares 10" xfId="13"/>
    <cellStyle name="Millares 2" xfId="2"/>
    <cellStyle name="Millares 2 2" xfId="8"/>
    <cellStyle name="Millares 2 2 2" xfId="64"/>
    <cellStyle name="Millares 2 3" xfId="65"/>
    <cellStyle name="Millares 3" xfId="4"/>
    <cellStyle name="Millares 3 22" xfId="10"/>
    <cellStyle name="Millares 4" xfId="7"/>
    <cellStyle name="Millares 5" xfId="11"/>
    <cellStyle name="Millares 6" xfId="55"/>
    <cellStyle name="Millares 7" xfId="56"/>
    <cellStyle name="Neutral" xfId="21" builtinId="28" customBuiltin="1"/>
    <cellStyle name="Neutral 2" xfId="57"/>
    <cellStyle name="Normal" xfId="0" builtinId="0"/>
    <cellStyle name="Normal 2" xfId="3"/>
    <cellStyle name="Normal 2 2" xfId="5"/>
    <cellStyle name="Normal 2 3" xfId="66"/>
    <cellStyle name="Normal 3" xfId="6"/>
    <cellStyle name="Normal 5" xfId="12"/>
    <cellStyle name="Notas" xfId="28" builtinId="10" customBuiltin="1"/>
    <cellStyle name="Porcentaje" xfId="67" builtinId="5"/>
    <cellStyle name="Salida" xfId="23" builtinId="21" customBuiltin="1"/>
    <cellStyle name="Texto de advertencia" xfId="27" builtinId="11" customBuiltin="1"/>
    <cellStyle name="Texto explicativo" xfId="29" builtinId="53" customBuiltin="1"/>
    <cellStyle name="Título" xfId="14" builtinId="15" customBuiltin="1"/>
    <cellStyle name="Título 2" xfId="16" builtinId="17" customBuiltin="1"/>
    <cellStyle name="Título 3" xfId="17" builtinId="18" customBuiltin="1"/>
    <cellStyle name="Total" xfId="30" builtinId="25" customBuiltin="1"/>
  </cellStyles>
  <dxfs count="70">
    <dxf>
      <alignment horizontal="general" readingOrder="0"/>
    </dxf>
    <dxf>
      <alignment wrapText="1" readingOrder="0"/>
    </dxf>
    <dxf>
      <alignment wrapText="1" readingOrder="0"/>
    </dxf>
    <dxf>
      <alignment wrapText="1"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general" readingOrder="0"/>
    </dxf>
    <dxf>
      <alignment horizontal="general" readingOrder="0"/>
    </dxf>
    <dxf>
      <alignment horizontal="general" readingOrder="0"/>
    </dxf>
    <dxf>
      <alignment horizontal="general" readingOrder="0"/>
    </dxf>
    <dxf>
      <alignment horizontal="general" readingOrder="0"/>
    </dxf>
    <dxf>
      <alignment horizontal="general" readingOrder="0"/>
    </dxf>
    <dxf>
      <alignment horizontal="general" readingOrder="0"/>
    </dxf>
    <dxf>
      <alignment horizontal="general" readingOrder="0"/>
    </dxf>
    <dxf>
      <alignment horizontal="general" readingOrder="0"/>
    </dxf>
    <dxf>
      <alignment horizontal="general"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bottom" readingOrder="0"/>
    </dxf>
    <dxf>
      <alignment vertical="bottom" readingOrder="0"/>
    </dxf>
    <dxf>
      <alignment vertical="bottom" readingOrder="0"/>
    </dxf>
    <dxf>
      <alignment vertical="bottom" readingOrder="0"/>
    </dxf>
    <dxf>
      <alignment vertical="bottom" readingOrder="0"/>
    </dxf>
    <dxf>
      <alignment vertical="bottom" readingOrder="0"/>
    </dxf>
    <dxf>
      <alignment vertical="bottom" readingOrder="0"/>
    </dxf>
    <dxf>
      <alignment vertical="bottom" readingOrder="0"/>
    </dxf>
    <dxf>
      <alignment vertical="bottom" readingOrder="0"/>
    </dxf>
    <dxf>
      <alignment vertical="bottom"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numFmt numFmtId="165" formatCode="_-* #,##0_-;\-* #,##0_-;_-* &quot;-&quot;??_-;_-@_-"/>
    </dxf>
    <dxf>
      <numFmt numFmtId="165" formatCode="_-* #,##0_-;\-* #,##0_-;_-* &quot;-&quot;??_-;_-@_-"/>
    </dxf>
    <dxf>
      <numFmt numFmtId="165" formatCode="_-* #,##0_-;\-* #,##0_-;_-* &quot;-&quot;??_-;_-@_-"/>
    </dxf>
    <dxf>
      <numFmt numFmtId="168" formatCode="_-* #,##0.0_-;\-* #,##0.0_-;_-* &quot;-&quot;??_-;_-@_-"/>
    </dxf>
    <dxf>
      <numFmt numFmtId="168" formatCode="_-* #,##0.0_-;\-* #,##0.0_-;_-* &quot;-&quot;??_-;_-@_-"/>
    </dxf>
    <dxf>
      <numFmt numFmtId="168" formatCode="_-* #,##0.0_-;\-* #,##0.0_-;_-* &quot;-&quot;??_-;_-@_-"/>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pivotCacheDefinition" Target="pivotCache/pivotCacheDefinition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1333500</xdr:colOff>
      <xdr:row>3</xdr:row>
      <xdr:rowOff>104819</xdr:rowOff>
    </xdr:to>
    <xdr:pic>
      <xdr:nvPicPr>
        <xdr:cNvPr id="2" name="1 Imagen">
          <a:extLst>
            <a:ext uri="{FF2B5EF4-FFF2-40B4-BE49-F238E27FC236}">
              <a16:creationId xmlns:a16="http://schemas.microsoft.com/office/drawing/2014/main" id="{0388B0F5-37AD-495E-B851-628C7ED7687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600" y="63501"/>
          <a:ext cx="2844800" cy="676319"/>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MUCAR04" refreshedDate="45702.466255324071" createdVersion="6" refreshedVersion="6" minRefreshableVersion="3" recordCount="276">
  <cacheSource type="worksheet">
    <worksheetSource ref="A5:AC281" sheet="24-12"/>
  </cacheSource>
  <cacheFields count="29">
    <cacheField name="Factura ERP" numFmtId="0">
      <sharedItems containsSemiMixedTypes="0" containsString="0" containsNumber="1" containsInteger="1" minValue="8001509" maxValue="9247369"/>
    </cacheField>
    <cacheField name="N. Factura" numFmtId="0">
      <sharedItems/>
    </cacheField>
    <cacheField name="Regimen" numFmtId="0">
      <sharedItems/>
    </cacheField>
    <cacheField name="Nit" numFmtId="0">
      <sharedItems containsSemiMixedTypes="0" containsString="0" containsNumber="1" containsInteger="1" minValue="890903790" maxValue="890903790"/>
    </cacheField>
    <cacheField name="Nombre Tercero" numFmtId="0">
      <sharedItems/>
    </cacheField>
    <cacheField name="N. Radicado" numFmtId="0">
      <sharedItems containsSemiMixedTypes="0" containsString="0" containsNumber="1" containsInteger="1" minValue="669417" maxValue="684423"/>
    </cacheField>
    <cacheField name="Fecha Factura" numFmtId="167">
      <sharedItems containsSemiMixedTypes="0" containsNonDate="0" containsDate="1" containsString="0" minDate="2020-10-02T00:00:00" maxDate="2024-12-01T00:00:00"/>
    </cacheField>
    <cacheField name="Fecha Radicado" numFmtId="167">
      <sharedItems containsSemiMixedTypes="0" containsNonDate="0" containsDate="1" containsString="0" minDate="2020-11-19T00:00:00" maxDate="2024-12-11T00:00:00"/>
    </cacheField>
    <cacheField name="Estado Cierre" numFmtId="0">
      <sharedItems/>
    </cacheField>
    <cacheField name="Facturado" numFmtId="165">
      <sharedItems containsSemiMixedTypes="0" containsString="0" containsNumber="1" containsInteger="1" minValue="12197" maxValue="89609882"/>
    </cacheField>
    <cacheField name="Traslados" numFmtId="165">
      <sharedItems containsSemiMixedTypes="0" containsString="0" containsNumber="1" containsInteger="1" minValue="0" maxValue="17212916"/>
    </cacheField>
    <cacheField name="Saldo" numFmtId="165">
      <sharedItems containsSemiMixedTypes="0" containsString="0" containsNumber="1" containsInteger="1" minValue="12197" maxValue="89609882"/>
    </cacheField>
    <cacheField name="Edad" numFmtId="0">
      <sharedItems/>
    </cacheField>
    <cacheField name="Valor Glosa Conciliada a 25-Dic-24" numFmtId="165">
      <sharedItems containsSemiMixedTypes="0" containsString="0" containsNumber="1" containsInteger="1" minValue="0" maxValue="291491"/>
    </cacheField>
    <cacheField name="Valor Aceptado Por Subred" numFmtId="165">
      <sharedItems containsSemiMixedTypes="0" containsString="0" containsNumber="1" containsInteger="1" minValue="0" maxValue="0"/>
    </cacheField>
    <cacheField name="Valor Aceptado Por ERP" numFmtId="165">
      <sharedItems containsSemiMixedTypes="0" containsString="0" containsNumber="1" containsInteger="1" minValue="0" maxValue="291491"/>
    </cacheField>
    <cacheField name="Fecha Firma Del Acta" numFmtId="167">
      <sharedItems containsNonDate="0" containsDate="1" containsString="0" containsBlank="1" minDate="2023-07-26T00:00:00" maxDate="2023-07-27T00:00:00"/>
    </cacheField>
    <cacheField name="N. Acta" numFmtId="0">
      <sharedItems containsBlank="1"/>
    </cacheField>
    <cacheField name="Respuesta Objecion 1" numFmtId="0">
      <sharedItems containsBlank="1"/>
    </cacheField>
    <cacheField name="Respuesta Objecion 2" numFmtId="0">
      <sharedItems containsBlank="1"/>
    </cacheField>
    <cacheField name="Respuesta Objecion 3" numFmtId="0">
      <sharedItems containsBlank="1"/>
    </cacheField>
    <cacheField name="Respuesta Objecion 4" numFmtId="0">
      <sharedItems containsBlank="1"/>
    </cacheField>
    <cacheField name="Estado ERP" numFmtId="0">
      <sharedItems/>
    </cacheField>
    <cacheField name="Motivo Objeción" numFmtId="0">
      <sharedItems longText="1"/>
    </cacheField>
    <cacheField name="Fecha Objeción" numFmtId="167">
      <sharedItems containsSemiMixedTypes="0" containsNonDate="0" containsDate="1" containsString="0" minDate="1899-12-31T00:00:00" maxDate="2024-12-30T06:11:02"/>
    </cacheField>
    <cacheField name="Valor Objeción" numFmtId="165">
      <sharedItems containsSemiMixedTypes="0" containsString="0" containsNumber="1" containsInteger="1" minValue="0" maxValue="89609882"/>
    </cacheField>
    <cacheField name="Valor Pagos ERP" numFmtId="165">
      <sharedItems containsSemiMixedTypes="0" containsString="0" containsNumber="1" containsInteger="1" minValue="0" maxValue="2686342"/>
    </cacheField>
    <cacheField name="Observaciones ERP" numFmtId="0">
      <sharedItems count="17">
        <s v="Factura devuelta: El soporte no tiene factura, Por favor enviar la factura electrónica al buzón fesegurosdevida@recepcionsura.com.co."/>
        <s v="Factura devuelta: Lotes que fueron notificados al cliente para devolución. Mirar drive: Notificación Devolución_Correo Certifcados"/>
        <s v="La factura no presenta evidencia de carga, por lo tanto, deben cargarla con sus respectivos soportes por el portal de ARL SURA para su auditoría."/>
        <s v="Factura devuelta: sin soportes. Por favor radicar los soportes en el portal ARL SURA."/>
        <s v="Factura para conciliar."/>
        <s v="Factura devuelta: Se realiza devolucion lotes por medio Maya:100-250865"/>
        <s v="Factura devuelta: Se realiza devolucion lotes por medio Maya:100-251748"/>
        <s v="Descargar de cartera."/>
        <s v="Factura devuelta: Se realiza devolucion lotes por medio Maya:100-250863"/>
        <s v="Factura sin saldo pendiente."/>
        <s v="Enviar respuestas de glosas."/>
        <s v="Descargar pagos."/>
        <s v="Si ya cargo soportes valide el envió de la representación gráfica y XML, si ya envío la factura electrónica, valide."/>
        <s v="Factura devuelta: Devuelto: La factura no tiene soportes, Por favor radicar los soportes en el portal ARL SURA." u="1"/>
        <s v="Factura devuelta: Factura devuelta: Factura sin soportes. Por favor radicar los soportes en el portal ARL SURA." u="1"/>
        <s v="Factura devuelta: Devuelto: El soporte no tiene factura, Por favor enviar la factura electrónica al buzón fesegurosdevida@recepcionsura.com.co." u="1"/>
        <s v="Descargar pagos y enviar respuestas de glosas." u="1"/>
      </sharedItems>
    </cacheField>
    <cacheField name="Observaciones Subred" numFmtId="0">
      <sharedItems count="17">
        <s v="Subred enviará la factura electrónica al buzón fesegurosdevida@recepcionsura.com.co."/>
        <s v="Factura con objeción contestada y radicada 1 vez. Favor indicar el correo al cual se notificó"/>
        <s v="Factura con objeción contestada y radicada 1 vez"/>
        <s v="Se adjunta evidencia de radicado (refiere cuenta pre-radicada)"/>
        <s v="Objeción en trámite de respuesta"/>
        <s v="Subred solicita cita para conciliación médica."/>
        <s v="Factura con objeción contestada y radicada 2 veces"/>
        <s v="Factura con objeción contestada y radicada 3 veces"/>
        <s v="Favor enviar nota de aceptación de la Subred."/>
        <s v="Factura con objeción contestada y radicada 4 veces"/>
        <s v="Se adjunta evidencia de radicado (refiere cargue con errores)"/>
        <s v="No registra devolución en Subred. Favor enviar motivo de objeción al correo recepcionglosa@subredsur.gov.co"/>
        <s v="En revisión de pagos"/>
        <s v="Reporte de pagos de la ERP, no relaciona abonos sobre esta factura" u="1"/>
        <s v="Se adjunta evidencia de radicado (refiere en proceso de verificación)" u="1"/>
        <s v="Factura con objeción contestada y radicada 5 veces" u="1"/>
        <s v="Se adjunta evidencia de radicado (refiere cuenta cargada)" u="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76">
  <r>
    <n v="8001509"/>
    <s v="000008001509"/>
    <s v="ARL"/>
    <n v="890903790"/>
    <s v="SEGUROS DE VIDA SURAMERICANA S.A.   "/>
    <n v="669436"/>
    <d v="2020-10-02T00:00:00"/>
    <d v="2020-11-19T00:00:00"/>
    <s v="EN GLOSA U OTRO ESTADO"/>
    <n v="1941251"/>
    <n v="0"/>
    <n v="1941251"/>
    <s v="6. Mayor a 361 días"/>
    <n v="0"/>
    <n v="0"/>
    <n v="0"/>
    <m/>
    <m/>
    <s v="GL-03701-20"/>
    <m/>
    <m/>
    <m/>
    <s v="FACTURA DEVUELTA POR EL PORTAL"/>
    <s v="-"/>
    <d v="1899-12-31T00:00:00"/>
    <n v="0"/>
    <n v="0"/>
    <x v="0"/>
    <x v="0"/>
  </r>
  <r>
    <n v="8001673"/>
    <s v="000008001673"/>
    <s v="ARL"/>
    <n v="890903790"/>
    <s v="SEGUROS DE VIDA SURAMERICANA S.A.   "/>
    <n v="669436"/>
    <d v="2020-10-03T00:00:00"/>
    <d v="2020-11-19T00:00:00"/>
    <s v="EN GLOSA U OTRO ESTADO"/>
    <n v="350556"/>
    <n v="0"/>
    <n v="350556"/>
    <s v="6. Mayor a 361 días"/>
    <n v="0"/>
    <n v="0"/>
    <n v="0"/>
    <m/>
    <m/>
    <s v="GL-03701-20"/>
    <m/>
    <m/>
    <m/>
    <s v="FACTURA DEVUELTA POR EL PORTAL"/>
    <s v="-"/>
    <d v="1899-12-31T00:00:00"/>
    <n v="0"/>
    <n v="0"/>
    <x v="0"/>
    <x v="0"/>
  </r>
  <r>
    <n v="8001827"/>
    <s v="000008001827"/>
    <s v="ARL"/>
    <n v="890903790"/>
    <s v="SEGUROS DE VIDA SURAMERICANA S.A.   "/>
    <n v="669436"/>
    <d v="2020-10-04T00:00:00"/>
    <d v="2020-11-19T00:00:00"/>
    <s v="EN GLOSA U OTRO ESTADO"/>
    <n v="515571"/>
    <n v="0"/>
    <n v="515571"/>
    <s v="6. Mayor a 361 días"/>
    <n v="0"/>
    <n v="0"/>
    <n v="0"/>
    <m/>
    <m/>
    <s v="GL-03701-20"/>
    <m/>
    <m/>
    <m/>
    <s v="FACTURA DEVUELTA POR EL PORTAL"/>
    <s v="-"/>
    <d v="1899-12-31T00:00:00"/>
    <n v="0"/>
    <n v="0"/>
    <x v="0"/>
    <x v="0"/>
  </r>
  <r>
    <n v="8003435"/>
    <s v="000008003435"/>
    <s v="ARL"/>
    <n v="890903790"/>
    <s v="SEGUROS DE VIDA SURAMERICANA S.A.   "/>
    <n v="669436"/>
    <d v="2020-10-10T00:00:00"/>
    <d v="2020-11-19T00:00:00"/>
    <s v="EN GLOSA U OTRO ESTADO"/>
    <n v="157356"/>
    <n v="0"/>
    <n v="157356"/>
    <s v="6. Mayor a 361 días"/>
    <n v="0"/>
    <n v="0"/>
    <n v="0"/>
    <m/>
    <m/>
    <s v="GL-03701-20"/>
    <m/>
    <m/>
    <m/>
    <s v="FACTURA DEVUELTA POR EL PORTAL"/>
    <s v="-"/>
    <d v="1899-12-31T00:00:00"/>
    <n v="0"/>
    <n v="0"/>
    <x v="0"/>
    <x v="0"/>
  </r>
  <r>
    <n v="8003686"/>
    <s v="000008003686"/>
    <s v="ARL"/>
    <n v="890903790"/>
    <s v="SEGUROS DE VIDA SURAMERICANA S.A.   "/>
    <n v="669436"/>
    <d v="2020-10-11T00:00:00"/>
    <d v="2020-11-19T00:00:00"/>
    <s v="EN GLOSA U OTRO ESTADO"/>
    <n v="292479"/>
    <n v="0"/>
    <n v="292479"/>
    <s v="6. Mayor a 361 días"/>
    <n v="0"/>
    <n v="0"/>
    <n v="0"/>
    <m/>
    <m/>
    <s v="GL-03701-20"/>
    <m/>
    <m/>
    <m/>
    <s v="FACTURA DEVUELTA POR EL PORTAL"/>
    <s v="-"/>
    <d v="1899-12-31T00:00:00"/>
    <n v="0"/>
    <n v="0"/>
    <x v="0"/>
    <x v="0"/>
  </r>
  <r>
    <n v="8003715"/>
    <s v="000008003715"/>
    <s v="ARL"/>
    <n v="890903790"/>
    <s v="SEGUROS DE VIDA SURAMERICANA S.A.   "/>
    <n v="669436"/>
    <d v="2020-10-11T00:00:00"/>
    <d v="2020-11-19T00:00:00"/>
    <s v="EN GLOSA U OTRO ESTADO"/>
    <n v="366200"/>
    <n v="0"/>
    <n v="366200"/>
    <s v="6. Mayor a 361 días"/>
    <n v="0"/>
    <n v="0"/>
    <n v="0"/>
    <m/>
    <m/>
    <s v="GL-03701-20"/>
    <m/>
    <m/>
    <m/>
    <s v="FACTURA DEVUELTA POR EL PORTAL"/>
    <s v="-"/>
    <d v="1899-12-31T00:00:00"/>
    <n v="0"/>
    <n v="0"/>
    <x v="0"/>
    <x v="0"/>
  </r>
  <r>
    <n v="8004856"/>
    <s v="000008004856"/>
    <s v="ARL"/>
    <n v="890903790"/>
    <s v="SEGUROS DE VIDA SURAMERICANA S.A.   "/>
    <n v="669436"/>
    <d v="2020-10-15T00:00:00"/>
    <d v="2020-11-19T00:00:00"/>
    <s v="EN GLOSA U OTRO ESTADO"/>
    <n v="163000"/>
    <n v="0"/>
    <n v="163000"/>
    <s v="6. Mayor a 361 días"/>
    <n v="0"/>
    <n v="0"/>
    <n v="0"/>
    <m/>
    <m/>
    <s v="GL-03701-20"/>
    <m/>
    <m/>
    <m/>
    <s v="FACTURA DEVUELTA POR EL PORTAL"/>
    <s v="-"/>
    <d v="1899-12-31T00:00:00"/>
    <n v="0"/>
    <n v="0"/>
    <x v="0"/>
    <x v="0"/>
  </r>
  <r>
    <n v="8005497"/>
    <s v="000008005497"/>
    <s v="ARL"/>
    <n v="890903790"/>
    <s v="SEGUROS DE VIDA SURAMERICANA S.A.   "/>
    <n v="669417"/>
    <d v="2020-10-16T00:00:00"/>
    <d v="2020-11-19T00:00:00"/>
    <s v="EN GLOSA U OTRO ESTADO"/>
    <n v="276000"/>
    <n v="0"/>
    <n v="276000"/>
    <s v="6. Mayor a 361 días"/>
    <n v="0"/>
    <n v="0"/>
    <n v="0"/>
    <m/>
    <m/>
    <s v="GL-03701-20"/>
    <m/>
    <m/>
    <m/>
    <s v="FACTURA DEVUELTA POR EL PORTAL"/>
    <s v="-"/>
    <d v="1899-12-31T00:00:00"/>
    <n v="0"/>
    <n v="0"/>
    <x v="1"/>
    <x v="1"/>
  </r>
  <r>
    <n v="8007090"/>
    <s v="000008007090"/>
    <s v="ARL"/>
    <n v="890903790"/>
    <s v="SEGUROS DE VIDA SURAMERICANA S.A.   "/>
    <n v="669417"/>
    <d v="2020-10-21T00:00:00"/>
    <d v="2020-11-19T00:00:00"/>
    <s v="EN GLOSA U OTRO ESTADO"/>
    <n v="177975"/>
    <n v="0"/>
    <n v="177975"/>
    <s v="6. Mayor a 361 días"/>
    <n v="0"/>
    <n v="0"/>
    <n v="0"/>
    <m/>
    <m/>
    <s v="GL-03701-20"/>
    <m/>
    <m/>
    <m/>
    <s v="FACTURA DEVUELTA POR EL PORTAL"/>
    <s v="-"/>
    <d v="1899-12-31T00:00:00"/>
    <n v="0"/>
    <n v="0"/>
    <x v="1"/>
    <x v="1"/>
  </r>
  <r>
    <n v="8007985"/>
    <s v="000008007985"/>
    <s v="ARL"/>
    <n v="890903790"/>
    <s v="SEGUROS DE VIDA SURAMERICANA S.A.   "/>
    <n v="669417"/>
    <d v="2020-10-23T00:00:00"/>
    <d v="2020-11-19T00:00:00"/>
    <s v="EN GLOSA U OTRO ESTADO"/>
    <n v="463100"/>
    <n v="0"/>
    <n v="463100"/>
    <s v="6. Mayor a 361 días"/>
    <n v="0"/>
    <n v="0"/>
    <n v="0"/>
    <m/>
    <m/>
    <s v="GL-03701-20"/>
    <m/>
    <m/>
    <m/>
    <s v="NO SE REGISTRA INFORMACIÓN"/>
    <s v="-"/>
    <d v="1899-12-31T00:00:00"/>
    <n v="0"/>
    <n v="0"/>
    <x v="2"/>
    <x v="2"/>
  </r>
  <r>
    <n v="8007821"/>
    <s v="000008007821"/>
    <s v="ARL"/>
    <n v="890903790"/>
    <s v="SEGUROS DE VIDA SURAMERICANA S.A.   "/>
    <n v="669417"/>
    <d v="2020-10-23T00:00:00"/>
    <d v="2020-11-19T00:00:00"/>
    <s v="EN GLOSA U OTRO ESTADO"/>
    <n v="1058625"/>
    <n v="0"/>
    <n v="1058625"/>
    <s v="6. Mayor a 361 días"/>
    <n v="0"/>
    <n v="0"/>
    <n v="0"/>
    <m/>
    <m/>
    <s v="GL-03701-20"/>
    <m/>
    <m/>
    <m/>
    <s v="FACTURA DEVUELTA POR EL PORTAL"/>
    <s v="-"/>
    <d v="1899-12-31T00:00:00"/>
    <n v="0"/>
    <n v="0"/>
    <x v="1"/>
    <x v="1"/>
  </r>
  <r>
    <n v="8008716"/>
    <s v="000008008716"/>
    <s v="ARL"/>
    <n v="890903790"/>
    <s v="SEGUROS DE VIDA SURAMERICANA S.A.   "/>
    <n v="669417"/>
    <d v="2020-10-26T00:00:00"/>
    <d v="2020-11-19T00:00:00"/>
    <s v="EN GLOSA U OTRO ESTADO"/>
    <n v="129198"/>
    <n v="0"/>
    <n v="129198"/>
    <s v="6. Mayor a 361 días"/>
    <n v="0"/>
    <n v="0"/>
    <n v="0"/>
    <m/>
    <m/>
    <s v="GL-03701-20"/>
    <m/>
    <m/>
    <m/>
    <s v="FACTURA DEVUELTA POR EL PORTAL"/>
    <s v="-"/>
    <d v="1899-12-31T00:00:00"/>
    <n v="0"/>
    <n v="0"/>
    <x v="1"/>
    <x v="1"/>
  </r>
  <r>
    <n v="8010995"/>
    <s v="000008010995"/>
    <s v="ARL"/>
    <n v="890903790"/>
    <s v="SEGUROS DE VIDA SURAMERICANA S.A.   "/>
    <n v="669417"/>
    <d v="2020-10-29T00:00:00"/>
    <d v="2020-11-19T00:00:00"/>
    <s v="EN GLOSA U OTRO ESTADO"/>
    <n v="58138"/>
    <n v="0"/>
    <n v="58138"/>
    <s v="6. Mayor a 361 días"/>
    <n v="0"/>
    <n v="0"/>
    <n v="0"/>
    <m/>
    <m/>
    <s v="GL-03701-20"/>
    <m/>
    <m/>
    <m/>
    <s v="FACTURA DEVUELTA POR EL PORTAL"/>
    <s v="-"/>
    <d v="1899-12-31T00:00:00"/>
    <n v="0"/>
    <n v="0"/>
    <x v="3"/>
    <x v="2"/>
  </r>
  <r>
    <n v="8010709"/>
    <s v="000008010709"/>
    <s v="ARL"/>
    <n v="890903790"/>
    <s v="SEGUROS DE VIDA SURAMERICANA S.A.   "/>
    <n v="669417"/>
    <d v="2020-10-29T00:00:00"/>
    <d v="2020-11-19T00:00:00"/>
    <s v="EN GLOSA U OTRO ESTADO"/>
    <n v="292600"/>
    <n v="0"/>
    <n v="292600"/>
    <s v="6. Mayor a 361 días"/>
    <n v="0"/>
    <n v="0"/>
    <n v="0"/>
    <m/>
    <m/>
    <s v="GL-03701-20"/>
    <m/>
    <m/>
    <m/>
    <s v="FACTURA DEVUELTA POR EL PORTAL"/>
    <s v="-"/>
    <d v="1899-12-31T00:00:00"/>
    <n v="0"/>
    <n v="0"/>
    <x v="3"/>
    <x v="2"/>
  </r>
  <r>
    <n v="8010627"/>
    <s v="000008010627"/>
    <s v="ARL"/>
    <n v="890903790"/>
    <s v="SEGUROS DE VIDA SURAMERICANA S.A.   "/>
    <n v="669417"/>
    <d v="2020-10-29T00:00:00"/>
    <d v="2020-11-19T00:00:00"/>
    <s v="EN GLOSA U OTRO ESTADO"/>
    <n v="121700"/>
    <n v="0"/>
    <n v="121700"/>
    <s v="6. Mayor a 361 días"/>
    <n v="0"/>
    <n v="0"/>
    <n v="0"/>
    <m/>
    <m/>
    <s v="GL-03701-20"/>
    <m/>
    <m/>
    <m/>
    <s v="FACTURA DEVUELTA POR EL PORTAL"/>
    <s v="-"/>
    <d v="1899-12-31T00:00:00"/>
    <n v="0"/>
    <n v="0"/>
    <x v="3"/>
    <x v="2"/>
  </r>
  <r>
    <n v="8011521"/>
    <s v="000008011521"/>
    <s v="ARL"/>
    <n v="890903790"/>
    <s v="SEGUROS DE VIDA SURAMERICANA S.A.   "/>
    <n v="669417"/>
    <d v="2020-10-30T00:00:00"/>
    <d v="2020-11-19T00:00:00"/>
    <s v="EN GLOSA U OTRO ESTADO"/>
    <n v="107795"/>
    <n v="0"/>
    <n v="107795"/>
    <s v="6. Mayor a 361 días"/>
    <n v="0"/>
    <n v="0"/>
    <n v="0"/>
    <m/>
    <m/>
    <s v="GL-03701-20"/>
    <m/>
    <m/>
    <m/>
    <s v="FACTURA DEVUELTA POR EL PORTAL"/>
    <s v="-"/>
    <d v="1899-12-31T00:00:00"/>
    <n v="0"/>
    <n v="0"/>
    <x v="3"/>
    <x v="2"/>
  </r>
  <r>
    <n v="8011194"/>
    <s v="000008011194"/>
    <s v="ARL"/>
    <n v="890903790"/>
    <s v="SEGUROS DE VIDA SURAMERICANA S.A.   "/>
    <n v="669417"/>
    <d v="2020-10-30T00:00:00"/>
    <d v="2020-11-19T00:00:00"/>
    <s v="EN GLOSA U OTRO ESTADO"/>
    <n v="58528"/>
    <n v="0"/>
    <n v="58528"/>
    <s v="6. Mayor a 361 días"/>
    <n v="0"/>
    <n v="0"/>
    <n v="0"/>
    <m/>
    <m/>
    <s v="GL-03701-20"/>
    <m/>
    <m/>
    <m/>
    <s v="FACTURA DEVUELTA POR EL PORTAL"/>
    <s v="-"/>
    <d v="1899-12-31T00:00:00"/>
    <n v="0"/>
    <n v="0"/>
    <x v="3"/>
    <x v="2"/>
  </r>
  <r>
    <n v="8011178"/>
    <s v="000008011178"/>
    <s v="ARL"/>
    <n v="890903790"/>
    <s v="SEGUROS DE VIDA SURAMERICANA S.A.   "/>
    <n v="669417"/>
    <d v="2020-10-30T00:00:00"/>
    <d v="2020-11-19T00:00:00"/>
    <s v="EN GLOSA U OTRO ESTADO"/>
    <n v="57700"/>
    <n v="0"/>
    <n v="57700"/>
    <s v="6. Mayor a 361 días"/>
    <n v="0"/>
    <n v="0"/>
    <n v="0"/>
    <m/>
    <m/>
    <s v="GL-03701-20"/>
    <m/>
    <m/>
    <m/>
    <s v="FACTURA DEVUELTA POR EL PORTAL"/>
    <s v="-"/>
    <d v="1899-12-31T00:00:00"/>
    <n v="0"/>
    <n v="0"/>
    <x v="3"/>
    <x v="2"/>
  </r>
  <r>
    <n v="8015690"/>
    <s v="000008015690"/>
    <s v="ARL"/>
    <n v="890903790"/>
    <s v="SEGUROS DE VIDA SURAMERICANA S.A.   "/>
    <n v="669488"/>
    <d v="2020-11-10T00:00:00"/>
    <d v="2020-12-17T00:00:00"/>
    <s v="LIBRE PARA PAGO SIN OBJECIONES A LA FECHA"/>
    <n v="198975"/>
    <n v="0"/>
    <n v="198975"/>
    <s v="6. Mayor a 361 días"/>
    <n v="0"/>
    <n v="0"/>
    <n v="0"/>
    <m/>
    <m/>
    <m/>
    <m/>
    <m/>
    <m/>
    <s v="NO SE REGISTRA INFORMACIÓN"/>
    <s v="-"/>
    <d v="1899-12-31T00:00:00"/>
    <n v="0"/>
    <n v="0"/>
    <x v="2"/>
    <x v="3"/>
  </r>
  <r>
    <n v="8024593"/>
    <s v="000008024593"/>
    <s v="ARL"/>
    <n v="890903790"/>
    <s v="SEGUROS DE VIDA SURAMERICANA S.A.   "/>
    <n v="669694"/>
    <d v="2020-11-30T00:00:00"/>
    <d v="2020-12-17T00:00:00"/>
    <s v="EN GLOSA U OTRO ESTADO"/>
    <n v="102564"/>
    <n v="0"/>
    <n v="102564"/>
    <s v="6. Mayor a 361 días"/>
    <n v="0"/>
    <n v="0"/>
    <n v="0"/>
    <m/>
    <m/>
    <m/>
    <m/>
    <m/>
    <m/>
    <s v="NO SE REGISTRA INFORMACIÓN"/>
    <s v="-"/>
    <d v="1899-12-31T00:00:00"/>
    <n v="0"/>
    <n v="0"/>
    <x v="2"/>
    <x v="4"/>
  </r>
  <r>
    <n v="8024342"/>
    <s v="000008024342"/>
    <s v="ARL"/>
    <n v="890903790"/>
    <s v="SEGUROS DE VIDA SURAMERICANA S.A.   "/>
    <n v="669694"/>
    <d v="2020-11-30T00:00:00"/>
    <d v="2020-12-17T00:00:00"/>
    <s v="EN GLOSA U OTRO ESTADO"/>
    <n v="276000"/>
    <n v="0"/>
    <n v="276000"/>
    <s v="6. Mayor a 361 días"/>
    <n v="0"/>
    <n v="0"/>
    <n v="0"/>
    <m/>
    <m/>
    <m/>
    <m/>
    <m/>
    <m/>
    <s v="NO SE REGISTRA INFORMACIÓN"/>
    <s v="-"/>
    <d v="1899-12-31T00:00:00"/>
    <n v="0"/>
    <n v="0"/>
    <x v="2"/>
    <x v="4"/>
  </r>
  <r>
    <n v="8025805"/>
    <s v="000008025805"/>
    <s v="ARL"/>
    <n v="890903790"/>
    <s v="SEGUROS DE VIDA SURAMERICANA S.A.   "/>
    <n v="669897"/>
    <d v="2020-12-02T00:00:00"/>
    <d v="2021-03-02T00:00:00"/>
    <s v="LIBRE PARA PAGO SIN OBJECIONES A LA FECHA"/>
    <n v="57700"/>
    <n v="0"/>
    <n v="57700"/>
    <s v="6. Mayor a 361 días"/>
    <n v="0"/>
    <n v="0"/>
    <n v="0"/>
    <m/>
    <m/>
    <m/>
    <m/>
    <m/>
    <m/>
    <s v="NO SE REGISTRA INFORMACIÓN"/>
    <s v="-"/>
    <d v="1899-12-31T00:00:00"/>
    <n v="0"/>
    <n v="0"/>
    <x v="2"/>
    <x v="3"/>
  </r>
  <r>
    <n v="8028580"/>
    <s v="000008028580"/>
    <s v="ARL"/>
    <n v="890903790"/>
    <s v="SEGUROS DE VIDA SURAMERICANA S.A.   "/>
    <n v="669897"/>
    <d v="2020-12-09T00:00:00"/>
    <d v="2021-03-02T00:00:00"/>
    <s v="EN GLOSA U OTRO ESTADO"/>
    <n v="465700"/>
    <n v="57700"/>
    <n v="408000"/>
    <s v="6. Mayor a 361 días"/>
    <n v="0"/>
    <n v="0"/>
    <n v="0"/>
    <m/>
    <m/>
    <s v="GL-01691-24"/>
    <s v="GL-02892-24"/>
    <m/>
    <m/>
    <s v="PERSISTENCIA EN GLOSA"/>
    <s v="Se persiste glosa === (se glosa)_x000d__x000a_factura del señor(a) PURIFICACION DE LAS NIEVES BARROSO MIRANDA con cc 3335404 ya que al auditar la factura se evidencia que no hay soportes (resultado de exámenes de laboratorio) donde se evidencie dicha atención, Según el artículo 21 de la resolución 3047 del 2008 sin este soporte no podemos realizar auditoria de la factura, anexar soporte para el trámite de este caso._x000d__x000a_;"/>
    <d v="2024-11-27T11:35:44"/>
    <n v="408000"/>
    <n v="0"/>
    <x v="4"/>
    <x v="5"/>
  </r>
  <r>
    <n v="8030494"/>
    <s v="000008030494"/>
    <s v="ARL"/>
    <n v="890903790"/>
    <s v="SEGUROS DE VIDA SURAMERICANA S.A.   "/>
    <n v="669897"/>
    <d v="2020-12-15T00:00:00"/>
    <d v="2021-03-02T00:00:00"/>
    <s v="EN GLOSA U OTRO ESTADO"/>
    <n v="1277075"/>
    <n v="0"/>
    <n v="1277075"/>
    <s v="6. Mayor a 361 días"/>
    <n v="0"/>
    <n v="0"/>
    <n v="0"/>
    <m/>
    <m/>
    <s v="GL-01691-24"/>
    <m/>
    <m/>
    <m/>
    <s v="FACTURA DEVUELTA POR EL PORTAL"/>
    <s v="-"/>
    <d v="1899-12-31T00:00:00"/>
    <n v="0"/>
    <n v="0"/>
    <x v="5"/>
    <x v="2"/>
  </r>
  <r>
    <n v="8030819"/>
    <s v="000008030819"/>
    <s v="ARL"/>
    <n v="890903790"/>
    <s v="SEGUROS DE VIDA SURAMERICANA S.A.   "/>
    <n v="670060"/>
    <d v="2020-12-16T00:00:00"/>
    <d v="2021-01-29T00:00:00"/>
    <s v="EN GLOSA U OTRO ESTADO"/>
    <n v="178656"/>
    <n v="0"/>
    <n v="178656"/>
    <s v="6. Mayor a 361 días"/>
    <n v="0"/>
    <n v="0"/>
    <n v="0"/>
    <m/>
    <m/>
    <s v="GL-01183-21"/>
    <m/>
    <m/>
    <m/>
    <s v="FACTURA DEVUELTA POR EL PORTAL"/>
    <s v="-"/>
    <d v="1899-12-31T00:00:00"/>
    <n v="0"/>
    <n v="0"/>
    <x v="6"/>
    <x v="2"/>
  </r>
  <r>
    <n v="8031765"/>
    <s v="000008031765"/>
    <s v="ARL"/>
    <n v="890903790"/>
    <s v="SEGUROS DE VIDA SURAMERICANA S.A.   "/>
    <n v="670060"/>
    <d v="2020-12-17T00:00:00"/>
    <d v="2021-01-29T00:00:00"/>
    <s v="EN GLOSA U OTRO ESTADO"/>
    <n v="58271"/>
    <n v="0"/>
    <n v="58271"/>
    <s v="6. Mayor a 361 días"/>
    <n v="0"/>
    <n v="0"/>
    <n v="0"/>
    <m/>
    <m/>
    <s v="GL-01691-24"/>
    <m/>
    <m/>
    <m/>
    <s v="DEVUELTA"/>
    <s v="Se devuelve factura ya que no se evidencia codigo de autorizacion para la fecha del evento facturado. No procede a pago.;"/>
    <d v="2024-08-16T15:54:40"/>
    <n v="58271"/>
    <n v="0"/>
    <x v="7"/>
    <x v="2"/>
  </r>
  <r>
    <n v="8032380"/>
    <s v="000008032380"/>
    <s v="ARL"/>
    <n v="890903790"/>
    <s v="SEGUROS DE VIDA SURAMERICANA S.A.   "/>
    <n v="670060"/>
    <d v="2020-12-19T00:00:00"/>
    <d v="2021-01-29T00:00:00"/>
    <s v="EN GLOSA U OTRO ESTADO"/>
    <n v="89609882"/>
    <n v="0"/>
    <n v="89609882"/>
    <s v="6. Mayor a 361 días"/>
    <n v="0"/>
    <n v="0"/>
    <n v="0"/>
    <m/>
    <m/>
    <s v="GL-01691-24"/>
    <m/>
    <m/>
    <m/>
    <s v="DEVUELTA"/>
    <s v="FACTURA PRESCRITA PARA LA FECHA DE RECLAMACION ARTICULO 780 DEL ESTATUTO MERCANTIL DENOMINADA ACCION  CAMBIARIA QUE GOZA DE UN TERMINO  DE PRESCRIPCION  DE TRES AÑOS;"/>
    <d v="2024-08-16T09:00:39"/>
    <n v="89609882"/>
    <n v="0"/>
    <x v="7"/>
    <x v="2"/>
  </r>
  <r>
    <n v="8033051"/>
    <s v="000008033051"/>
    <s v="ARL"/>
    <n v="890903790"/>
    <s v="SEGUROS DE VIDA SURAMERICANA S.A.   "/>
    <n v="670060"/>
    <d v="2020-12-21T00:00:00"/>
    <d v="2021-01-29T00:00:00"/>
    <s v="EN GLOSA U OTRO ESTADO"/>
    <n v="450900"/>
    <n v="0"/>
    <n v="450900"/>
    <s v="6. Mayor a 361 días"/>
    <n v="0"/>
    <n v="0"/>
    <n v="0"/>
    <m/>
    <m/>
    <s v="GL-01184-21"/>
    <m/>
    <m/>
    <m/>
    <s v="FACTURA DEVUELTA POR EL PORTAL"/>
    <s v="-"/>
    <d v="1899-12-31T00:00:00"/>
    <n v="0"/>
    <n v="0"/>
    <x v="8"/>
    <x v="2"/>
  </r>
  <r>
    <n v="8034471"/>
    <s v="000008034471"/>
    <s v="ARL"/>
    <n v="890903790"/>
    <s v="SEGUROS DE VIDA SURAMERICANA S.A.   "/>
    <n v="670060"/>
    <d v="2020-12-25T00:00:00"/>
    <d v="2021-01-29T00:00:00"/>
    <s v="EN GLOSA U OTRO ESTADO"/>
    <n v="327475"/>
    <n v="0"/>
    <n v="327475"/>
    <s v="6. Mayor a 361 días"/>
    <n v="0"/>
    <n v="0"/>
    <n v="0"/>
    <m/>
    <m/>
    <s v="GL-01691-24"/>
    <s v="GL-02676-24"/>
    <m/>
    <m/>
    <s v="DEVUELTA"/>
    <s v="Se persiste glosa ===  Se hace devolución total de la factura, ya que la IPS presento la factura ante la ARL el 01/08/2024 , y la fecha de emisión de la factura fue  25/12/2020 , ha transcurrido mas de 3 años, anexa sustento tecnico articulo 151 del código de procedimiento laboral que consagra lo siguiente: &quot;las acciones que emanen de las leyes sociales prescribiran en 3 años, que se contaran desde que la respectiva obligacion se haya hecho exigible&quot;. Por lo tanto no podemos realizar el tramite de la factura.;"/>
    <d v="2024-11-13T06:28:55"/>
    <n v="327475"/>
    <n v="0"/>
    <x v="7"/>
    <x v="6"/>
  </r>
  <r>
    <n v="8036221"/>
    <s v="000008036221"/>
    <s v="ARL"/>
    <n v="890903790"/>
    <s v="SEGUROS DE VIDA SURAMERICANA S.A.   "/>
    <n v="670060"/>
    <d v="2020-12-29T00:00:00"/>
    <d v="2021-01-29T00:00:00"/>
    <s v="EN GLOSA U OTRO ESTADO"/>
    <n v="7161387"/>
    <n v="0"/>
    <n v="7161387"/>
    <s v="6. Mayor a 361 días"/>
    <n v="0"/>
    <n v="0"/>
    <n v="0"/>
    <m/>
    <m/>
    <s v="GL-01691-24"/>
    <m/>
    <m/>
    <m/>
    <s v="DEVUELTA"/>
    <s v="Se realiza devolución de la factura 8036221, ya que se encuentran prescritas las acciones jurídicas para acceder al pago de los valores adeudados; teniendo en cuenta la fecha de prestación del servicio y facturación del año 2015 (marzo 10 de 2015), esto conforme el artículo 789 Código de Comercio ¿La acción cambiaria directa prescribe en tres años a partir del día del vencimiento.;"/>
    <d v="2024-08-12T16:12:59"/>
    <n v="7161387"/>
    <n v="0"/>
    <x v="7"/>
    <x v="2"/>
  </r>
  <r>
    <n v="8035735"/>
    <s v="000008035735"/>
    <s v="ARL"/>
    <n v="890903790"/>
    <s v="SEGUROS DE VIDA SURAMERICANA S.A.   "/>
    <n v="670060"/>
    <d v="2020-12-29T00:00:00"/>
    <d v="2021-01-29T00:00:00"/>
    <s v="EN GLOSA U OTRO ESTADO"/>
    <n v="58360"/>
    <n v="0"/>
    <n v="58360"/>
    <s v="6. Mayor a 361 días"/>
    <n v="0"/>
    <n v="0"/>
    <n v="0"/>
    <m/>
    <m/>
    <s v="GL-01691-24"/>
    <s v="GL-02676-24"/>
    <m/>
    <m/>
    <s v="DEVUELTA"/>
    <s v="Se persiste glosa === Se hace devolución total de la factura, ya que la IPS presento la factura ante la ARL el 01/08/2024 , y la fecha de emisión de la factura fue 29/12/2020  ha transcurrido mas de 3 años, anexa sustento tecnico articulo 151 del código de procedimiento laboral que consagra lo siguiente: &quot;las acciones que emanen de las leyes sociales prescribiran en 3 años, que se contaran desde que la respectiva obligacion se haya hecho exigible&quot;. Por lo tanto no podemos realizar el tramite de la factura._x000d__x000a__x000d__x000a_Se dede adjuntar NC para anular la factura BGA1097648, y facturar nuevamente con fecha actual, y radicar con todos los soportes._x000d__x000a__x000d__x000a__x000a__x000a_Nota: Favor tener presente que la cuenta queda sujeta al trámite de auditoria y revisión de la misma por pertinencia y facturación una vez se subsane la presente inconsistencia.;"/>
    <d v="2024-11-13T06:23:59"/>
    <n v="58360"/>
    <n v="0"/>
    <x v="7"/>
    <x v="6"/>
  </r>
  <r>
    <n v="8036853"/>
    <s v="000008036853"/>
    <s v="ARL"/>
    <n v="890903790"/>
    <s v="SEGUROS DE VIDA SURAMERICANA S.A.   "/>
    <n v="670060"/>
    <d v="2020-12-30T00:00:00"/>
    <d v="2021-01-29T00:00:00"/>
    <s v="LIBRE PARA PAGO SIN OBJECIONES A LA FECHA"/>
    <n v="571400"/>
    <n v="0"/>
    <n v="571400"/>
    <s v="6. Mayor a 361 días"/>
    <n v="0"/>
    <n v="0"/>
    <n v="0"/>
    <m/>
    <m/>
    <m/>
    <m/>
    <m/>
    <m/>
    <s v="NO SE REGISTRA INFORMACIÓN"/>
    <s v="-"/>
    <d v="1899-12-31T00:00:00"/>
    <n v="0"/>
    <n v="0"/>
    <x v="2"/>
    <x v="3"/>
  </r>
  <r>
    <n v="8036776"/>
    <s v="000008036776"/>
    <s v="ARL"/>
    <n v="890903790"/>
    <s v="SEGUROS DE VIDA SURAMERICANA S.A.   "/>
    <n v="670060"/>
    <d v="2020-12-30T00:00:00"/>
    <d v="2021-01-29T00:00:00"/>
    <s v="EN GLOSA U OTRO ESTADO"/>
    <n v="366200"/>
    <n v="0"/>
    <n v="366200"/>
    <s v="6. Mayor a 361 días"/>
    <n v="0"/>
    <n v="0"/>
    <n v="0"/>
    <m/>
    <m/>
    <s v="GL-01183-21"/>
    <m/>
    <m/>
    <m/>
    <s v="NO SE REGISTRA INFORMACIÓN"/>
    <s v="-"/>
    <d v="1899-12-31T00:00:00"/>
    <n v="0"/>
    <n v="0"/>
    <x v="2"/>
    <x v="2"/>
  </r>
  <r>
    <n v="8036833"/>
    <s v="000008036833"/>
    <s v="ARL"/>
    <n v="890903790"/>
    <s v="SEGUROS DE VIDA SURAMERICANA S.A.   "/>
    <n v="670060"/>
    <d v="2020-12-30T00:00:00"/>
    <d v="2021-01-29T00:00:00"/>
    <s v="LIBRE PARA PAGO SIN OBJECIONES A LA FECHA"/>
    <n v="297700"/>
    <n v="0"/>
    <n v="297700"/>
    <s v="6. Mayor a 361 días"/>
    <n v="0"/>
    <n v="0"/>
    <n v="0"/>
    <m/>
    <m/>
    <m/>
    <m/>
    <m/>
    <m/>
    <s v="NO SE REGISTRA INFORMACIÓN"/>
    <s v="-"/>
    <d v="1899-12-31T00:00:00"/>
    <n v="0"/>
    <n v="0"/>
    <x v="2"/>
    <x v="3"/>
  </r>
  <r>
    <n v="8036519"/>
    <s v="000008036519"/>
    <s v="ARL"/>
    <n v="890903790"/>
    <s v="SEGUROS DE VIDA SURAMERICANA S.A.   "/>
    <n v="670060"/>
    <d v="2020-12-30T00:00:00"/>
    <d v="2021-01-29T00:00:00"/>
    <s v="LIBRE PARA PAGO SIN OBJECIONES A LA FECHA"/>
    <n v="226100"/>
    <n v="0"/>
    <n v="226100"/>
    <s v="6. Mayor a 361 días"/>
    <n v="0"/>
    <n v="0"/>
    <n v="0"/>
    <m/>
    <m/>
    <m/>
    <m/>
    <m/>
    <m/>
    <s v="NO SE REGISTRA INFORMACIÓN"/>
    <s v="-"/>
    <d v="1899-12-31T00:00:00"/>
    <n v="0"/>
    <n v="0"/>
    <x v="2"/>
    <x v="3"/>
  </r>
  <r>
    <n v="8051560"/>
    <s v="000008051560"/>
    <s v="ARL"/>
    <n v="890903790"/>
    <s v="SEGUROS DE VIDA SURAMERICANA S.A.   "/>
    <n v="670515"/>
    <d v="2021-02-11T00:00:00"/>
    <d v="2021-03-12T00:00:00"/>
    <s v="EN GLOSA U OTRO ESTADO"/>
    <n v="228100"/>
    <n v="0"/>
    <n v="228100"/>
    <s v="6. Mayor a 361 días"/>
    <n v="0"/>
    <n v="0"/>
    <n v="0"/>
    <m/>
    <m/>
    <s v="GL-01397-22"/>
    <s v="GL-01945-22"/>
    <m/>
    <m/>
    <s v="FACTURA DEVUELTA POR EL PORTAL"/>
    <s v="-"/>
    <d v="1899-12-31T00:00:00"/>
    <n v="0"/>
    <n v="0"/>
    <x v="3"/>
    <x v="6"/>
  </r>
  <r>
    <n v="8053441"/>
    <s v="000008053441"/>
    <s v="ARL"/>
    <n v="890903790"/>
    <s v="SEGUROS DE VIDA SURAMERICANA S.A.   "/>
    <n v="670515"/>
    <d v="2021-02-16T00:00:00"/>
    <d v="2021-03-12T00:00:00"/>
    <s v="EN GLOSA U OTRO ESTADO"/>
    <n v="471500"/>
    <n v="0"/>
    <n v="471500"/>
    <s v="6. Mayor a 361 días"/>
    <n v="0"/>
    <n v="0"/>
    <n v="0"/>
    <m/>
    <m/>
    <m/>
    <m/>
    <m/>
    <m/>
    <s v="NO SE REGISTRA INFORMACIÓN"/>
    <s v="-"/>
    <d v="1899-12-31T00:00:00"/>
    <n v="0"/>
    <n v="0"/>
    <x v="2"/>
    <x v="4"/>
  </r>
  <r>
    <n v="8058825"/>
    <s v="000008058825"/>
    <s v="ARL"/>
    <n v="890903790"/>
    <s v="SEGUROS DE VIDA SURAMERICANA S.A.   "/>
    <n v="670831"/>
    <d v="2021-03-02T00:00:00"/>
    <d v="2021-04-12T00:00:00"/>
    <s v="LIBRE PARA PAGO SIN OBJECIONES A LA FECHA"/>
    <n v="66468"/>
    <n v="0"/>
    <n v="66468"/>
    <s v="6. Mayor a 361 días"/>
    <n v="0"/>
    <n v="0"/>
    <n v="0"/>
    <m/>
    <m/>
    <m/>
    <m/>
    <m/>
    <m/>
    <s v="NO SE REGISTRA INFORMACIÓN"/>
    <s v="-"/>
    <d v="1899-12-31T00:00:00"/>
    <n v="0"/>
    <n v="0"/>
    <x v="2"/>
    <x v="3"/>
  </r>
  <r>
    <n v="8059060"/>
    <s v="000008059060"/>
    <s v="ARL"/>
    <n v="890903790"/>
    <s v="SEGUROS DE VIDA SURAMERICANA S.A.   "/>
    <n v="670831"/>
    <d v="2021-03-02T00:00:00"/>
    <d v="2021-04-12T00:00:00"/>
    <s v="EN GLOSA U OTRO ESTADO"/>
    <n v="466700"/>
    <n v="0"/>
    <n v="466700"/>
    <s v="6. Mayor a 361 días"/>
    <n v="0"/>
    <n v="0"/>
    <n v="0"/>
    <m/>
    <m/>
    <s v="GL-00735-22"/>
    <s v="GL-01231-22"/>
    <s v="GL-01945-22"/>
    <m/>
    <s v="FACTURA DEVUELTA POR EL PORTAL"/>
    <s v="-"/>
    <d v="1899-12-31T00:00:00"/>
    <n v="0"/>
    <n v="0"/>
    <x v="3"/>
    <x v="7"/>
  </r>
  <r>
    <n v="8060365"/>
    <s v="000008060365"/>
    <s v="ARL"/>
    <n v="890903790"/>
    <s v="SEGUROS DE VIDA SURAMERICANA S.A.   "/>
    <n v="670831"/>
    <d v="2021-03-05T00:00:00"/>
    <d v="2021-04-12T00:00:00"/>
    <s v="EN GLOSA U OTRO ESTADO"/>
    <n v="110800"/>
    <n v="0"/>
    <n v="110800"/>
    <s v="6. Mayor a 361 días"/>
    <n v="0"/>
    <n v="0"/>
    <n v="0"/>
    <m/>
    <m/>
    <s v="GL-01235-22"/>
    <s v="GL-02307-22"/>
    <m/>
    <m/>
    <s v="FACTURA DEVUELTA POR EL PORTAL"/>
    <s v="-"/>
    <d v="1899-12-31T00:00:00"/>
    <n v="0"/>
    <n v="0"/>
    <x v="3"/>
    <x v="6"/>
  </r>
  <r>
    <n v="8061976"/>
    <s v="000008061976"/>
    <s v="ARL"/>
    <n v="890903790"/>
    <s v="SEGUROS DE VIDA SURAMERICANA S.A.   "/>
    <n v="670831"/>
    <d v="2021-03-10T00:00:00"/>
    <d v="2021-04-12T00:00:00"/>
    <s v="LIBRE PARA PAGO SIN OBJECIONES A LA FECHA"/>
    <n v="539180"/>
    <n v="0"/>
    <n v="539180"/>
    <s v="6. Mayor a 361 días"/>
    <n v="0"/>
    <n v="0"/>
    <n v="0"/>
    <m/>
    <m/>
    <m/>
    <m/>
    <m/>
    <m/>
    <s v="NO SE REGISTRA INFORMACIÓN"/>
    <s v="-"/>
    <d v="1899-12-31T00:00:00"/>
    <n v="0"/>
    <n v="0"/>
    <x v="2"/>
    <x v="3"/>
  </r>
  <r>
    <n v="8062485"/>
    <s v="000008062485"/>
    <s v="ARL"/>
    <n v="890903790"/>
    <s v="SEGUROS DE VIDA SURAMERICANA S.A.   "/>
    <n v="670831"/>
    <d v="2021-03-11T00:00:00"/>
    <d v="2021-04-12T00:00:00"/>
    <s v="LIBRE PARA PAGO SIN OBJECIONES A LA FECHA"/>
    <n v="60741"/>
    <n v="0"/>
    <n v="60741"/>
    <s v="6. Mayor a 361 días"/>
    <n v="0"/>
    <n v="0"/>
    <n v="0"/>
    <m/>
    <m/>
    <m/>
    <m/>
    <m/>
    <m/>
    <s v="NO SE REGISTRA INFORMACIÓN"/>
    <s v="-"/>
    <d v="1899-12-31T00:00:00"/>
    <n v="0"/>
    <n v="0"/>
    <x v="2"/>
    <x v="3"/>
  </r>
  <r>
    <n v="8063608"/>
    <s v="000008063608"/>
    <s v="ARL"/>
    <n v="890903790"/>
    <s v="SEGUROS DE VIDA SURAMERICANA S.A.   "/>
    <n v="670831"/>
    <d v="2021-03-15T00:00:00"/>
    <d v="2021-04-12T00:00:00"/>
    <s v="LIBRE PARA PAGO SIN OBJECIONES A LA FECHA"/>
    <n v="182958"/>
    <n v="0"/>
    <n v="182958"/>
    <s v="6. Mayor a 361 días"/>
    <n v="0"/>
    <n v="0"/>
    <n v="0"/>
    <m/>
    <m/>
    <m/>
    <m/>
    <m/>
    <m/>
    <s v="NO SE REGISTRA INFORMACIÓN"/>
    <s v="-"/>
    <d v="1899-12-31T00:00:00"/>
    <n v="0"/>
    <n v="0"/>
    <x v="2"/>
    <x v="3"/>
  </r>
  <r>
    <n v="8064059"/>
    <s v="000008064059"/>
    <s v="ARL"/>
    <n v="890903790"/>
    <s v="SEGUROS DE VIDA SURAMERICANA S.A.   "/>
    <n v="670831"/>
    <d v="2021-03-16T00:00:00"/>
    <d v="2021-04-12T00:00:00"/>
    <s v="LIBRE PARA PAGO SIN OBJECIONES A LA FECHA"/>
    <n v="218130"/>
    <n v="0"/>
    <n v="218130"/>
    <s v="6. Mayor a 361 días"/>
    <n v="0"/>
    <n v="0"/>
    <n v="0"/>
    <m/>
    <m/>
    <m/>
    <m/>
    <m/>
    <m/>
    <s v="NO SE REGISTRA INFORMACIÓN"/>
    <s v="-"/>
    <d v="1899-12-31T00:00:00"/>
    <n v="0"/>
    <n v="0"/>
    <x v="2"/>
    <x v="3"/>
  </r>
  <r>
    <n v="8064091"/>
    <s v="000008064091"/>
    <s v="ARL"/>
    <n v="890903790"/>
    <s v="SEGUROS DE VIDA SURAMERICANA S.A.   "/>
    <n v="670831"/>
    <d v="2021-03-16T00:00:00"/>
    <d v="2021-04-12T00:00:00"/>
    <s v="LIBRE PARA PAGO SIN OBJECIONES A LA FECHA"/>
    <n v="162826"/>
    <n v="0"/>
    <n v="162826"/>
    <s v="6. Mayor a 361 días"/>
    <n v="0"/>
    <n v="0"/>
    <n v="0"/>
    <m/>
    <m/>
    <m/>
    <m/>
    <m/>
    <m/>
    <s v="NO SE REGISTRA INFORMACIÓN"/>
    <s v="-"/>
    <d v="1899-12-31T00:00:00"/>
    <n v="0"/>
    <n v="0"/>
    <x v="2"/>
    <x v="3"/>
  </r>
  <r>
    <n v="8064060"/>
    <s v="000008064060"/>
    <s v="ARL"/>
    <n v="890903790"/>
    <s v="SEGUROS DE VIDA SURAMERICANA S.A.   "/>
    <n v="670831"/>
    <d v="2021-03-16T00:00:00"/>
    <d v="2021-04-12T00:00:00"/>
    <s v="LIBRE PARA PAGO SIN OBJECIONES A LA FECHA"/>
    <n v="4814243"/>
    <n v="0"/>
    <n v="4814243"/>
    <s v="6. Mayor a 361 días"/>
    <n v="0"/>
    <n v="0"/>
    <n v="0"/>
    <m/>
    <m/>
    <m/>
    <m/>
    <m/>
    <m/>
    <s v="NO SE REGISTRA INFORMACIÓN"/>
    <s v="-"/>
    <d v="1899-12-31T00:00:00"/>
    <n v="0"/>
    <n v="0"/>
    <x v="2"/>
    <x v="3"/>
  </r>
  <r>
    <n v="8064571"/>
    <s v="000008064571"/>
    <s v="ARL"/>
    <n v="890903790"/>
    <s v="SEGUROS DE VIDA SURAMERICANA S.A.   "/>
    <n v="670831"/>
    <d v="2021-03-18T00:00:00"/>
    <d v="2021-04-12T00:00:00"/>
    <s v="EN GLOSA U OTRO ESTADO"/>
    <n v="302800"/>
    <n v="0"/>
    <n v="302800"/>
    <s v="6. Mayor a 361 días"/>
    <n v="0"/>
    <n v="0"/>
    <n v="0"/>
    <m/>
    <m/>
    <s v="GL-01235-22"/>
    <s v="GL-02307-22"/>
    <m/>
    <m/>
    <s v="FACTURA DEVUELTA POR EL PORTAL"/>
    <s v="-"/>
    <d v="1899-12-31T00:00:00"/>
    <n v="0"/>
    <n v="0"/>
    <x v="3"/>
    <x v="6"/>
  </r>
  <r>
    <n v="8064671"/>
    <s v="000008064671"/>
    <s v="ARL"/>
    <n v="890903790"/>
    <s v="SEGUROS DE VIDA SURAMERICANA S.A.   "/>
    <n v="670831"/>
    <d v="2021-03-18T00:00:00"/>
    <d v="2021-04-12T00:00:00"/>
    <s v="EN GLOSA U OTRO ESTADO"/>
    <n v="286200"/>
    <n v="0"/>
    <n v="286200"/>
    <s v="6. Mayor a 361 días"/>
    <n v="0"/>
    <n v="0"/>
    <n v="0"/>
    <m/>
    <m/>
    <s v="GL-01231-22"/>
    <s v="GL-01945-22"/>
    <m/>
    <m/>
    <s v="FACTURA DEVUELTA POR EL PORTAL"/>
    <s v="-"/>
    <d v="1899-12-31T00:00:00"/>
    <n v="0"/>
    <n v="0"/>
    <x v="3"/>
    <x v="6"/>
  </r>
  <r>
    <n v="8064955"/>
    <s v="000008064955"/>
    <s v="ARL"/>
    <n v="890903790"/>
    <s v="SEGUROS DE VIDA SURAMERICANA S.A.   "/>
    <n v="670831"/>
    <d v="2021-03-19T00:00:00"/>
    <d v="2021-04-12T00:00:00"/>
    <s v="EN GLOSA U OTRO ESTADO"/>
    <n v="466700"/>
    <n v="0"/>
    <n v="466700"/>
    <s v="6. Mayor a 361 días"/>
    <n v="0"/>
    <n v="0"/>
    <n v="0"/>
    <m/>
    <m/>
    <s v="GL-01231-22"/>
    <s v="GL-01945-22"/>
    <m/>
    <m/>
    <s v="FACTURA DEVUELTA POR EL PORTAL"/>
    <s v="-"/>
    <d v="1899-12-31T00:00:00"/>
    <n v="0"/>
    <n v="0"/>
    <x v="3"/>
    <x v="6"/>
  </r>
  <r>
    <n v="8066232"/>
    <s v="000008066232"/>
    <s v="ARL"/>
    <n v="890903790"/>
    <s v="SEGUROS DE VIDA SURAMERICANA S.A.   "/>
    <n v="670831"/>
    <d v="2021-03-24T00:00:00"/>
    <d v="2021-04-12T00:00:00"/>
    <s v="LIBRE PARA PAGO SIN OBJECIONES A LA FECHA"/>
    <n v="110800"/>
    <n v="0"/>
    <n v="110800"/>
    <s v="6. Mayor a 361 días"/>
    <n v="0"/>
    <n v="0"/>
    <n v="0"/>
    <m/>
    <m/>
    <m/>
    <m/>
    <m/>
    <m/>
    <s v="NO SE REGISTRA INFORMACIÓN"/>
    <s v="-"/>
    <d v="1899-12-31T00:00:00"/>
    <n v="0"/>
    <n v="0"/>
    <x v="2"/>
    <x v="3"/>
  </r>
  <r>
    <n v="8067135"/>
    <s v="000008067135"/>
    <s v="ARL"/>
    <n v="890903790"/>
    <s v="SEGUROS DE VIDA SURAMERICANA S.A.   "/>
    <n v="670831"/>
    <d v="2021-03-25T00:00:00"/>
    <d v="2021-04-12T00:00:00"/>
    <s v="EN GLOSA U OTRO ESTADO"/>
    <n v="358900"/>
    <n v="0"/>
    <n v="358900"/>
    <s v="6. Mayor a 361 días"/>
    <n v="0"/>
    <n v="0"/>
    <n v="0"/>
    <m/>
    <m/>
    <s v="GL-01231-22"/>
    <s v="GL-01945-22"/>
    <m/>
    <m/>
    <s v="FACTURA DEVUELTA POR EL PORTAL"/>
    <s v="-"/>
    <d v="1899-12-31T00:00:00"/>
    <n v="0"/>
    <n v="0"/>
    <x v="3"/>
    <x v="6"/>
  </r>
  <r>
    <n v="8067463"/>
    <s v="000008067463"/>
    <s v="ARL"/>
    <n v="890903790"/>
    <s v="SEGUROS DE VIDA SURAMERICANA S.A.   "/>
    <n v="670831"/>
    <d v="2021-03-26T00:00:00"/>
    <d v="2021-04-12T00:00:00"/>
    <s v="LIBRE PARA PAGO SIN OBJECIONES A LA FECHA"/>
    <n v="395000"/>
    <n v="0"/>
    <n v="395000"/>
    <s v="6. Mayor a 361 días"/>
    <n v="0"/>
    <n v="0"/>
    <n v="0"/>
    <m/>
    <m/>
    <m/>
    <m/>
    <m/>
    <m/>
    <s v="NO SE REGISTRA INFORMACIÓN"/>
    <s v="-"/>
    <d v="1899-12-31T00:00:00"/>
    <n v="0"/>
    <n v="0"/>
    <x v="2"/>
    <x v="3"/>
  </r>
  <r>
    <n v="8069484"/>
    <s v="000008069484"/>
    <s v="ARL"/>
    <n v="890903790"/>
    <s v="SEGUROS DE VIDA SURAMERICANA S.A.   "/>
    <n v="671092"/>
    <d v="2021-04-01T00:00:00"/>
    <d v="2021-05-06T00:00:00"/>
    <s v="LIBRE PARA PAGO SIN OBJECIONES A LA FECHA"/>
    <n v="1324480"/>
    <n v="0"/>
    <n v="1324480"/>
    <s v="6. Mayor a 361 días"/>
    <n v="0"/>
    <n v="0"/>
    <n v="0"/>
    <m/>
    <m/>
    <m/>
    <m/>
    <m/>
    <m/>
    <s v="NO SE REGISTRA INFORMACIÓN"/>
    <s v="-"/>
    <d v="1899-12-31T00:00:00"/>
    <n v="0"/>
    <n v="0"/>
    <x v="2"/>
    <x v="3"/>
  </r>
  <r>
    <n v="8070168"/>
    <s v="000008070168"/>
    <s v="ARL"/>
    <n v="890903790"/>
    <s v="SEGUROS DE VIDA SURAMERICANA S.A.   "/>
    <n v="671092"/>
    <d v="2021-04-04T00:00:00"/>
    <d v="2021-05-06T00:00:00"/>
    <s v="LIBRE PARA PAGO SIN OBJECIONES A LA FECHA"/>
    <n v="111994"/>
    <n v="0"/>
    <n v="111994"/>
    <s v="6. Mayor a 361 días"/>
    <n v="0"/>
    <n v="0"/>
    <n v="0"/>
    <m/>
    <m/>
    <m/>
    <m/>
    <m/>
    <m/>
    <s v="NO SE REGISTRA INFORMACIÓN"/>
    <s v="-"/>
    <d v="1899-12-31T00:00:00"/>
    <n v="0"/>
    <n v="0"/>
    <x v="2"/>
    <x v="3"/>
  </r>
  <r>
    <n v="8070867"/>
    <s v="000008070867"/>
    <s v="ARL"/>
    <n v="890903790"/>
    <s v="SEGUROS DE VIDA SURAMERICANA S.A.   "/>
    <n v="671092"/>
    <d v="2021-04-06T00:00:00"/>
    <d v="2021-05-06T00:00:00"/>
    <s v="EN GLOSA U OTRO ESTADO"/>
    <n v="302800"/>
    <n v="0"/>
    <n v="302800"/>
    <s v="6. Mayor a 361 días"/>
    <n v="0"/>
    <n v="0"/>
    <n v="0"/>
    <m/>
    <m/>
    <s v="GL-01235-22"/>
    <s v="GL-02307-22"/>
    <m/>
    <m/>
    <s v="FACTURA DEVUELTA POR EL PORTAL"/>
    <s v="-"/>
    <d v="1899-12-31T00:00:00"/>
    <n v="0"/>
    <n v="0"/>
    <x v="3"/>
    <x v="6"/>
  </r>
  <r>
    <n v="8072478"/>
    <s v="000008072478"/>
    <s v="ARL"/>
    <n v="890903790"/>
    <s v="SEGUROS DE VIDA SURAMERICANA S.A.   "/>
    <n v="671092"/>
    <d v="2021-04-09T00:00:00"/>
    <d v="2021-05-06T00:00:00"/>
    <s v="LIBRE PARA PAGO SIN OBJECIONES A LA FECHA"/>
    <n v="118846"/>
    <n v="0"/>
    <n v="118846"/>
    <s v="6. Mayor a 361 días"/>
    <n v="0"/>
    <n v="0"/>
    <n v="0"/>
    <m/>
    <m/>
    <m/>
    <m/>
    <m/>
    <m/>
    <s v="NO SE REGISTRA INFORMACIÓN"/>
    <s v="-"/>
    <d v="1899-12-31T00:00:00"/>
    <n v="0"/>
    <n v="0"/>
    <x v="2"/>
    <x v="3"/>
  </r>
  <r>
    <n v="8072828"/>
    <s v="000008072828"/>
    <s v="ARL"/>
    <n v="890903790"/>
    <s v="SEGUROS DE VIDA SURAMERICANA S.A.   "/>
    <n v="671092"/>
    <d v="2021-04-11T00:00:00"/>
    <d v="2021-05-06T00:00:00"/>
    <s v="LIBRE PARA PAGO SIN OBJECIONES A LA FECHA"/>
    <n v="288095"/>
    <n v="0"/>
    <n v="288095"/>
    <s v="6. Mayor a 361 días"/>
    <n v="0"/>
    <n v="0"/>
    <n v="0"/>
    <m/>
    <m/>
    <m/>
    <m/>
    <m/>
    <m/>
    <s v="NO SE REGISTRA INFORMACIÓN"/>
    <s v="-"/>
    <d v="1899-12-31T00:00:00"/>
    <n v="0"/>
    <n v="0"/>
    <x v="2"/>
    <x v="3"/>
  </r>
  <r>
    <n v="8072969"/>
    <s v="000008072969"/>
    <s v="ARL"/>
    <n v="890903790"/>
    <s v="SEGUROS DE VIDA SURAMERICANA S.A.   "/>
    <n v="671092"/>
    <d v="2021-04-11T00:00:00"/>
    <d v="2021-05-06T00:00:00"/>
    <s v="EN GLOSA U OTRO ESTADO"/>
    <n v="111175"/>
    <n v="0"/>
    <n v="111175"/>
    <s v="6. Mayor a 361 días"/>
    <n v="0"/>
    <n v="0"/>
    <n v="0"/>
    <m/>
    <m/>
    <s v="GL-01235-22"/>
    <s v="GL-02307-22"/>
    <m/>
    <m/>
    <s v="FACTURA DEVUELTA POR EL PORTAL"/>
    <s v="-"/>
    <d v="1899-12-31T00:00:00"/>
    <n v="0"/>
    <n v="0"/>
    <x v="3"/>
    <x v="6"/>
  </r>
  <r>
    <n v="8074361"/>
    <s v="000008074361"/>
    <s v="ARL"/>
    <n v="890903790"/>
    <s v="SEGUROS DE VIDA SURAMERICANA S.A.   "/>
    <n v="671092"/>
    <d v="2021-04-13T00:00:00"/>
    <d v="2021-05-06T00:00:00"/>
    <s v="EN GLOSA U OTRO ESTADO"/>
    <n v="287775"/>
    <n v="0"/>
    <n v="287775"/>
    <s v="6. Mayor a 361 días"/>
    <n v="0"/>
    <n v="0"/>
    <n v="0"/>
    <m/>
    <m/>
    <s v="GL-01235-22"/>
    <s v="GL-02307-22"/>
    <m/>
    <m/>
    <s v="FACTURA DEVUELTA POR EL PORTAL"/>
    <s v="-"/>
    <d v="1899-12-31T00:00:00"/>
    <n v="0"/>
    <n v="0"/>
    <x v="3"/>
    <x v="6"/>
  </r>
  <r>
    <n v="8074992"/>
    <s v="000008074992"/>
    <s v="ARL"/>
    <n v="890903790"/>
    <s v="SEGUROS DE VIDA SURAMERICANA S.A.   "/>
    <n v="671092"/>
    <d v="2021-04-14T00:00:00"/>
    <d v="2021-05-06T00:00:00"/>
    <s v="LIBRE PARA PAGO SIN OBJECIONES A LA FECHA"/>
    <n v="60293"/>
    <n v="0"/>
    <n v="60293"/>
    <s v="6. Mayor a 361 días"/>
    <n v="0"/>
    <n v="0"/>
    <n v="0"/>
    <m/>
    <m/>
    <m/>
    <m/>
    <m/>
    <m/>
    <s v="NO SE REGISTRA INFORMACIÓN"/>
    <s v="-"/>
    <d v="1899-12-31T00:00:00"/>
    <n v="0"/>
    <n v="0"/>
    <x v="2"/>
    <x v="3"/>
  </r>
  <r>
    <n v="8076720"/>
    <s v="000008076720"/>
    <s v="ARL"/>
    <n v="890903790"/>
    <s v="SEGUROS DE VIDA SURAMERICANA S.A.   "/>
    <n v="671092"/>
    <d v="2021-04-18T00:00:00"/>
    <d v="2021-05-06T00:00:00"/>
    <s v="LIBRE PARA PAGO SIN OBJECIONES A LA FECHA"/>
    <n v="141928"/>
    <n v="0"/>
    <n v="141928"/>
    <s v="6. Mayor a 361 días"/>
    <n v="0"/>
    <n v="0"/>
    <n v="0"/>
    <m/>
    <m/>
    <m/>
    <m/>
    <m/>
    <m/>
    <s v="NO SE REGISTRA INFORMACIÓN"/>
    <s v="-"/>
    <d v="1899-12-31T00:00:00"/>
    <n v="0"/>
    <n v="0"/>
    <x v="2"/>
    <x v="3"/>
  </r>
  <r>
    <n v="8077415"/>
    <s v="000008077415"/>
    <s v="ARL"/>
    <n v="890903790"/>
    <s v="SEGUROS DE VIDA SURAMERICANA S.A.   "/>
    <n v="671092"/>
    <d v="2021-04-19T00:00:00"/>
    <d v="2021-05-06T00:00:00"/>
    <s v="EN GLOSA U OTRO ESTADO"/>
    <n v="395000"/>
    <n v="0"/>
    <n v="395000"/>
    <s v="6. Mayor a 361 días"/>
    <n v="0"/>
    <n v="0"/>
    <n v="0"/>
    <m/>
    <m/>
    <s v="GL-01235-22"/>
    <s v="GL-02307-22"/>
    <m/>
    <m/>
    <s v="FACTURA DEVUELTA POR EL PORTAL"/>
    <s v="-"/>
    <d v="1899-12-31T00:00:00"/>
    <n v="0"/>
    <n v="0"/>
    <x v="3"/>
    <x v="6"/>
  </r>
  <r>
    <n v="8079025"/>
    <s v="000008079025"/>
    <s v="ARL"/>
    <n v="890903790"/>
    <s v="SEGUROS DE VIDA SURAMERICANA S.A.   "/>
    <n v="671092"/>
    <d v="2021-04-22T00:00:00"/>
    <d v="2021-05-06T00:00:00"/>
    <s v="EN GLOSA U OTRO ESTADO"/>
    <n v="589875"/>
    <n v="0"/>
    <n v="589875"/>
    <s v="6. Mayor a 361 días"/>
    <n v="0"/>
    <n v="0"/>
    <n v="0"/>
    <m/>
    <m/>
    <s v="GL-00737-22"/>
    <s v="GL-01241-22"/>
    <s v="GL-01945-22"/>
    <m/>
    <s v="FACTURA DEVUELTA POR EL PORTAL"/>
    <s v="-"/>
    <d v="1899-12-31T00:00:00"/>
    <n v="0"/>
    <n v="0"/>
    <x v="3"/>
    <x v="7"/>
  </r>
  <r>
    <n v="8079367"/>
    <s v="000008079367"/>
    <s v="ARL"/>
    <n v="890903790"/>
    <s v="SEGUROS DE VIDA SURAMERICANA S.A.   "/>
    <n v="671092"/>
    <d v="2021-04-23T00:00:00"/>
    <d v="2021-05-06T00:00:00"/>
    <s v="EN GLOSA U OTRO ESTADO"/>
    <n v="466700"/>
    <n v="0"/>
    <n v="466700"/>
    <s v="6. Mayor a 361 días"/>
    <n v="0"/>
    <n v="0"/>
    <n v="0"/>
    <m/>
    <m/>
    <s v="GL-00737-22"/>
    <s v="GL-01241-22"/>
    <s v="GL-01945-22"/>
    <m/>
    <s v="FACTURA DEVUELTA POR EL PORTAL"/>
    <s v="-"/>
    <d v="1899-12-31T00:00:00"/>
    <n v="0"/>
    <n v="0"/>
    <x v="3"/>
    <x v="7"/>
  </r>
  <r>
    <n v="8079292"/>
    <s v="000008079292"/>
    <s v="ARL"/>
    <n v="890903790"/>
    <s v="SEGUROS DE VIDA SURAMERICANA S.A.   "/>
    <n v="671092"/>
    <d v="2021-04-23T00:00:00"/>
    <d v="2021-05-06T00:00:00"/>
    <s v="EN GLOSA U OTRO ESTADO"/>
    <n v="302800"/>
    <n v="0"/>
    <n v="302800"/>
    <s v="6. Mayor a 361 días"/>
    <n v="0"/>
    <n v="0"/>
    <n v="0"/>
    <m/>
    <m/>
    <s v="GL-00737-22"/>
    <s v="GL-01241-22"/>
    <s v="GL-01945-22"/>
    <m/>
    <s v="FACTURA DEVUELTA POR EL PORTAL"/>
    <s v="-"/>
    <d v="1899-12-31T00:00:00"/>
    <n v="0"/>
    <n v="0"/>
    <x v="3"/>
    <x v="7"/>
  </r>
  <r>
    <n v="8079538"/>
    <s v="000008079538"/>
    <s v="ARL"/>
    <n v="890903790"/>
    <s v="SEGUROS DE VIDA SURAMERICANA S.A.   "/>
    <n v="671092"/>
    <d v="2021-04-23T00:00:00"/>
    <d v="2021-05-06T00:00:00"/>
    <s v="EN GLOSA U OTRO ESTADO"/>
    <n v="208000"/>
    <n v="0"/>
    <n v="208000"/>
    <s v="6. Mayor a 361 días"/>
    <n v="0"/>
    <n v="0"/>
    <n v="0"/>
    <m/>
    <m/>
    <s v="GL-01474-22"/>
    <s v="GL-01945-22"/>
    <m/>
    <m/>
    <s v="FACTURA DEVUELTA POR EL PORTAL"/>
    <s v="-"/>
    <d v="1899-12-31T00:00:00"/>
    <n v="0"/>
    <n v="0"/>
    <x v="3"/>
    <x v="6"/>
  </r>
  <r>
    <n v="8079579"/>
    <s v="000008079579"/>
    <s v="ARL"/>
    <n v="890903790"/>
    <s v="SEGUROS DE VIDA SURAMERICANA S.A.   "/>
    <n v="671092"/>
    <d v="2021-04-24T00:00:00"/>
    <d v="2021-05-06T00:00:00"/>
    <s v="LIBRE PARA PAGO SIN OBJECIONES A LA FECHA"/>
    <n v="269126"/>
    <n v="0"/>
    <n v="269126"/>
    <s v="6. Mayor a 361 días"/>
    <n v="0"/>
    <n v="0"/>
    <n v="0"/>
    <m/>
    <m/>
    <m/>
    <m/>
    <m/>
    <m/>
    <s v="NO SE REGISTRA INFORMACIÓN"/>
    <s v="-"/>
    <d v="1899-12-31T00:00:00"/>
    <n v="0"/>
    <n v="0"/>
    <x v="2"/>
    <x v="3"/>
  </r>
  <r>
    <n v="8080503"/>
    <s v="000008080503"/>
    <s v="ARL"/>
    <n v="890903790"/>
    <s v="SEGUROS DE VIDA SURAMERICANA S.A.   "/>
    <n v="671092"/>
    <d v="2021-04-26T00:00:00"/>
    <d v="2021-05-06T00:00:00"/>
    <s v="LIBRE PARA PAGO SIN OBJECIONES A LA FECHA"/>
    <n v="409112"/>
    <n v="0"/>
    <n v="409112"/>
    <s v="6. Mayor a 361 días"/>
    <n v="0"/>
    <n v="0"/>
    <n v="0"/>
    <m/>
    <m/>
    <m/>
    <m/>
    <m/>
    <m/>
    <s v="NO SE REGISTRA INFORMACIÓN"/>
    <s v="-"/>
    <d v="1899-12-31T00:00:00"/>
    <n v="0"/>
    <n v="0"/>
    <x v="2"/>
    <x v="3"/>
  </r>
  <r>
    <n v="8081942"/>
    <s v="000008081942"/>
    <s v="ARL"/>
    <n v="890903790"/>
    <s v="SEGUROS DE VIDA SURAMERICANA S.A.   "/>
    <n v="671092"/>
    <d v="2021-04-29T00:00:00"/>
    <d v="2021-05-06T00:00:00"/>
    <s v="LIBRE PARA PAGO SIN OBJECIONES A LA FECHA"/>
    <n v="221123"/>
    <n v="0"/>
    <n v="221123"/>
    <s v="6. Mayor a 361 días"/>
    <n v="0"/>
    <n v="0"/>
    <n v="0"/>
    <m/>
    <m/>
    <m/>
    <m/>
    <m/>
    <m/>
    <s v="NO SE REGISTRA INFORMACIÓN"/>
    <s v="-"/>
    <d v="1899-12-31T00:00:00"/>
    <n v="0"/>
    <n v="0"/>
    <x v="2"/>
    <x v="3"/>
  </r>
  <r>
    <n v="8082791"/>
    <s v="000008082791"/>
    <s v="ARL"/>
    <n v="890903790"/>
    <s v="SEGUROS DE VIDA SURAMERICANA S.A.   "/>
    <n v="671092"/>
    <d v="2021-04-30T00:00:00"/>
    <d v="2021-05-06T00:00:00"/>
    <s v="EN GLOSA U OTRO ESTADO"/>
    <n v="126843"/>
    <n v="0"/>
    <n v="126843"/>
    <s v="6. Mayor a 361 días"/>
    <n v="0"/>
    <n v="0"/>
    <n v="0"/>
    <m/>
    <m/>
    <s v="GL-01229-22"/>
    <s v="GL-01484-22"/>
    <m/>
    <m/>
    <s v="FACTURA DEVUELTA POR EL PORTAL"/>
    <s v="-"/>
    <d v="1899-12-31T00:00:00"/>
    <n v="0"/>
    <n v="0"/>
    <x v="0"/>
    <x v="0"/>
  </r>
  <r>
    <n v="8082928"/>
    <s v="000008082928"/>
    <s v="ARL"/>
    <n v="890903790"/>
    <s v="SEGUROS DE VIDA SURAMERICANA S.A.   "/>
    <n v="671423"/>
    <d v="2021-05-01T00:00:00"/>
    <d v="2021-06-04T00:00:00"/>
    <s v="EN GLOSA U OTRO ESTADO"/>
    <n v="1773477"/>
    <n v="0"/>
    <n v="1773477"/>
    <s v="6. Mayor a 361 días"/>
    <n v="0"/>
    <n v="0"/>
    <n v="0"/>
    <m/>
    <m/>
    <s v="GL-01229-22"/>
    <s v="GL-01484-22"/>
    <m/>
    <m/>
    <s v="FACTURA DEVUELTA POR EL PORTAL"/>
    <s v="-"/>
    <d v="1899-12-31T00:00:00"/>
    <n v="0"/>
    <n v="0"/>
    <x v="0"/>
    <x v="0"/>
  </r>
  <r>
    <n v="8093769"/>
    <s v="000008093769"/>
    <s v="ARL"/>
    <n v="890903790"/>
    <s v="SEGUROS DE VIDA SURAMERICANA S.A.   "/>
    <n v="671423"/>
    <d v="2021-05-30T00:00:00"/>
    <d v="2021-06-04T00:00:00"/>
    <s v="EN GLOSA U OTRO ESTADO"/>
    <n v="162956"/>
    <n v="0"/>
    <n v="162956"/>
    <s v="6. Mayor a 361 días"/>
    <n v="0"/>
    <n v="0"/>
    <n v="0"/>
    <m/>
    <m/>
    <s v="GL-01231-22"/>
    <s v="GL-01481-22"/>
    <m/>
    <m/>
    <s v="FACTURA DEVUELTA POR EL PORTAL"/>
    <s v="-"/>
    <d v="1899-12-31T00:00:00"/>
    <n v="0"/>
    <n v="0"/>
    <x v="3"/>
    <x v="6"/>
  </r>
  <r>
    <n v="8094468"/>
    <s v="000008094468"/>
    <s v="ARL"/>
    <n v="890903790"/>
    <s v="SEGUROS DE VIDA SURAMERICANA S.A.   "/>
    <n v="671423"/>
    <d v="2021-05-31T00:00:00"/>
    <d v="2021-06-04T00:00:00"/>
    <s v="EN GLOSA U OTRO ESTADO"/>
    <n v="366784"/>
    <n v="0"/>
    <n v="366784"/>
    <s v="6. Mayor a 361 días"/>
    <n v="0"/>
    <n v="0"/>
    <n v="0"/>
    <m/>
    <m/>
    <s v="GL-01231-22"/>
    <s v="GL-01483-22"/>
    <m/>
    <m/>
    <s v="FACTURA DEVUELTA POR EL PORTAL"/>
    <s v="-"/>
    <d v="1899-12-31T00:00:00"/>
    <n v="0"/>
    <n v="0"/>
    <x v="3"/>
    <x v="6"/>
  </r>
  <r>
    <n v="8095173"/>
    <s v="000008095173"/>
    <s v="ARL"/>
    <n v="890903790"/>
    <s v="SEGUROS DE VIDA SURAMERICANA S.A.   "/>
    <n v="671697"/>
    <d v="2021-06-02T00:00:00"/>
    <d v="2021-07-08T00:00:00"/>
    <s v="EN GLOSA U OTRO ESTADO"/>
    <n v="379000"/>
    <n v="0"/>
    <n v="379000"/>
    <s v="6. Mayor a 361 días"/>
    <n v="0"/>
    <n v="0"/>
    <n v="0"/>
    <m/>
    <m/>
    <s v="GL-01231-22"/>
    <s v="GL-01483-22"/>
    <m/>
    <m/>
    <s v="FACTURA DEVUELTA POR EL PORTAL"/>
    <s v="-"/>
    <d v="1899-12-31T00:00:00"/>
    <n v="0"/>
    <n v="0"/>
    <x v="3"/>
    <x v="6"/>
  </r>
  <r>
    <n v="8097939"/>
    <s v="000008097939"/>
    <s v="ARL"/>
    <n v="890903790"/>
    <s v="SEGUROS DE VIDA SURAMERICANA S.A.   "/>
    <n v="671697"/>
    <d v="2021-06-11T00:00:00"/>
    <d v="2021-07-08T00:00:00"/>
    <s v="EN GLOSA U OTRO ESTADO"/>
    <n v="395000"/>
    <n v="0"/>
    <n v="395000"/>
    <s v="6. Mayor a 361 días"/>
    <n v="0"/>
    <n v="0"/>
    <n v="0"/>
    <m/>
    <m/>
    <s v="GL-01231-22"/>
    <s v="GL-01485-22"/>
    <m/>
    <m/>
    <s v="FACTURA DEVUELTA POR EL PORTAL"/>
    <s v="-"/>
    <d v="1899-12-31T00:00:00"/>
    <n v="0"/>
    <n v="0"/>
    <x v="3"/>
    <x v="6"/>
  </r>
  <r>
    <n v="8100548"/>
    <s v="000008100548"/>
    <s v="ARL"/>
    <n v="890903790"/>
    <s v="SEGUROS DE VIDA SURAMERICANA S.A.   "/>
    <n v="671697"/>
    <d v="2021-06-18T00:00:00"/>
    <d v="2021-07-08T00:00:00"/>
    <s v="EN GLOSA U OTRO ESTADO"/>
    <n v="338679"/>
    <n v="0"/>
    <n v="338679"/>
    <s v="6. Mayor a 361 días"/>
    <n v="0"/>
    <n v="0"/>
    <n v="0"/>
    <m/>
    <m/>
    <s v="GL-01231-22"/>
    <s v="GL-01485-22"/>
    <m/>
    <m/>
    <s v="FACTURA DEVUELTA POR EL PORTAL"/>
    <s v="-"/>
    <d v="1899-12-31T00:00:00"/>
    <n v="0"/>
    <n v="0"/>
    <x v="3"/>
    <x v="6"/>
  </r>
  <r>
    <n v="8102586"/>
    <s v="000008102586"/>
    <s v="ARL"/>
    <n v="890903790"/>
    <s v="SEGUROS DE VIDA SURAMERICANA S.A.   "/>
    <n v="671697"/>
    <d v="2021-06-24T00:00:00"/>
    <d v="2021-07-08T00:00:00"/>
    <s v="EN GLOSA U OTRO ESTADO"/>
    <n v="133123"/>
    <n v="0"/>
    <n v="133123"/>
    <s v="6. Mayor a 361 días"/>
    <n v="0"/>
    <n v="0"/>
    <n v="0"/>
    <m/>
    <m/>
    <s v="GL-01231-22"/>
    <s v="GL-01485-22"/>
    <m/>
    <m/>
    <s v="FACTURA DEVUELTA POR EL PORTAL"/>
    <s v="-"/>
    <d v="1899-12-31T00:00:00"/>
    <n v="0"/>
    <n v="0"/>
    <x v="3"/>
    <x v="6"/>
  </r>
  <r>
    <n v="8160484"/>
    <s v="000008160484"/>
    <s v="ARL"/>
    <n v="890903790"/>
    <s v="SEGUROS DE VIDA SURAMERICANA S.A.   "/>
    <n v="673142"/>
    <d v="2021-11-20T00:00:00"/>
    <d v="2022-01-07T00:00:00"/>
    <s v="EN GLOSA U OTRO ESTADO"/>
    <n v="1675897"/>
    <n v="0"/>
    <n v="1675897"/>
    <s v="6. Mayor a 361 días"/>
    <n v="0"/>
    <n v="0"/>
    <n v="0"/>
    <m/>
    <m/>
    <s v="GL-00221-22"/>
    <s v="GL-01229-22"/>
    <s v="GL-01484-22"/>
    <m/>
    <s v="FACTURA DEVUELTA POR EL PORTAL"/>
    <s v="-"/>
    <d v="1899-12-31T00:00:00"/>
    <n v="0"/>
    <n v="0"/>
    <x v="0"/>
    <x v="0"/>
  </r>
  <r>
    <n v="8170155"/>
    <s v="000008170155"/>
    <s v="ARL"/>
    <n v="890903790"/>
    <s v="SEGUROS DE VIDA SURAMERICANA S.A.   "/>
    <n v="673359"/>
    <d v="2021-12-14T00:00:00"/>
    <d v="2022-01-07T00:00:00"/>
    <s v="EN GLOSA U OTRO ESTADO"/>
    <n v="161900"/>
    <n v="0"/>
    <n v="161900"/>
    <s v="6. Mayor a 361 días"/>
    <n v="0"/>
    <n v="0"/>
    <n v="0"/>
    <m/>
    <m/>
    <s v="GL-00530-22"/>
    <s v="GL-01229-22"/>
    <s v="GL-01484-22"/>
    <m/>
    <s v="FACTURA DEVUELTA POR EL PORTAL"/>
    <s v="-"/>
    <d v="1899-12-31T00:00:00"/>
    <n v="0"/>
    <n v="0"/>
    <x v="0"/>
    <x v="0"/>
  </r>
  <r>
    <n v="8170204"/>
    <s v="000008170204"/>
    <s v="ARL"/>
    <n v="890903790"/>
    <s v="SEGUROS DE VIDA SURAMERICANA S.A.   "/>
    <n v="673359"/>
    <d v="2021-12-14T00:00:00"/>
    <d v="2022-01-07T00:00:00"/>
    <s v="EN GLOSA U OTRO ESTADO"/>
    <n v="900838"/>
    <n v="0"/>
    <n v="900838"/>
    <s v="6. Mayor a 361 días"/>
    <n v="0"/>
    <n v="0"/>
    <n v="0"/>
    <m/>
    <m/>
    <s v="GL-00530-22"/>
    <s v="GL-01229-22"/>
    <s v="GL-01484-22"/>
    <m/>
    <s v="FACTURA DEVUELTA POR EL PORTAL"/>
    <s v="-"/>
    <d v="1899-12-31T00:00:00"/>
    <n v="0"/>
    <n v="0"/>
    <x v="0"/>
    <x v="0"/>
  </r>
  <r>
    <n v="8171312"/>
    <s v="000008171312"/>
    <s v="ARL"/>
    <n v="890903790"/>
    <s v="SEGUROS DE VIDA SURAMERICANA S.A.   "/>
    <n v="673359"/>
    <d v="2021-12-16T00:00:00"/>
    <d v="2022-01-07T00:00:00"/>
    <s v="EN GLOSA U OTRO ESTADO"/>
    <n v="269091"/>
    <n v="0"/>
    <n v="269091"/>
    <s v="6. Mayor a 361 días"/>
    <n v="0"/>
    <n v="0"/>
    <n v="0"/>
    <m/>
    <m/>
    <s v="GL-00530-22"/>
    <s v="GL-01229-22"/>
    <s v="GL-01484-22"/>
    <m/>
    <s v="FACTURA DEVUELTA POR EL PORTAL"/>
    <s v="-"/>
    <d v="1899-12-31T00:00:00"/>
    <n v="0"/>
    <n v="0"/>
    <x v="0"/>
    <x v="0"/>
  </r>
  <r>
    <n v="8171118"/>
    <s v="000008171118"/>
    <s v="ARL"/>
    <n v="890903790"/>
    <s v="SEGUROS DE VIDA SURAMERICANA S.A.   "/>
    <n v="673359"/>
    <d v="2021-12-16T00:00:00"/>
    <d v="2022-01-07T00:00:00"/>
    <s v="EN GLOSA U OTRO ESTADO"/>
    <n v="287570"/>
    <n v="0"/>
    <n v="287570"/>
    <s v="6. Mayor a 361 días"/>
    <n v="0"/>
    <n v="0"/>
    <n v="0"/>
    <m/>
    <m/>
    <s v="GL-00530-22"/>
    <s v="GL-01229-22"/>
    <s v="GL-01484-22"/>
    <m/>
    <s v="FACTURA DEVUELTA POR EL PORTAL"/>
    <s v="-"/>
    <d v="1899-12-31T00:00:00"/>
    <n v="0"/>
    <n v="0"/>
    <x v="0"/>
    <x v="0"/>
  </r>
  <r>
    <n v="8171895"/>
    <s v="000008171895"/>
    <s v="ARL"/>
    <n v="890903790"/>
    <s v="SEGUROS DE VIDA SURAMERICANA S.A.   "/>
    <n v="673359"/>
    <d v="2021-12-17T00:00:00"/>
    <d v="2022-01-07T00:00:00"/>
    <s v="EN GLOSA U OTRO ESTADO"/>
    <n v="231375"/>
    <n v="0"/>
    <n v="231375"/>
    <s v="6. Mayor a 361 días"/>
    <n v="0"/>
    <n v="0"/>
    <n v="0"/>
    <m/>
    <m/>
    <s v="GL-00530-22"/>
    <s v="GL-01229-22"/>
    <s v="GL-01484-22"/>
    <m/>
    <s v="FACTURA DEVUELTA POR EL PORTAL"/>
    <s v="-"/>
    <d v="1899-12-31T00:00:00"/>
    <n v="0"/>
    <n v="0"/>
    <x v="0"/>
    <x v="0"/>
  </r>
  <r>
    <n v="8172354"/>
    <s v="000008172354"/>
    <s v="ARL"/>
    <n v="890903790"/>
    <s v="SEGUROS DE VIDA SURAMERICANA S.A.   "/>
    <n v="673359"/>
    <d v="2021-12-19T00:00:00"/>
    <d v="2022-01-07T00:00:00"/>
    <s v="EN GLOSA U OTRO ESTADO"/>
    <n v="439548"/>
    <n v="0"/>
    <n v="439548"/>
    <s v="6. Mayor a 361 días"/>
    <n v="0"/>
    <n v="0"/>
    <n v="0"/>
    <m/>
    <m/>
    <s v="GL-00530-22"/>
    <s v="GL-01229-22"/>
    <s v="GL-01484-22"/>
    <m/>
    <s v="FACTURA DEVUELTA POR EL PORTAL"/>
    <s v="-"/>
    <d v="1899-12-31T00:00:00"/>
    <n v="0"/>
    <n v="0"/>
    <x v="0"/>
    <x v="0"/>
  </r>
  <r>
    <n v="8174054"/>
    <s v="000008174054"/>
    <s v="ARL"/>
    <n v="890903790"/>
    <s v="SEGUROS DE VIDA SURAMERICANA S.A.   "/>
    <n v="673359"/>
    <d v="2021-12-22T00:00:00"/>
    <d v="2022-01-07T00:00:00"/>
    <s v="EN GLOSA U OTRO ESTADO"/>
    <n v="80800"/>
    <n v="0"/>
    <n v="80800"/>
    <s v="6. Mayor a 361 días"/>
    <n v="0"/>
    <n v="0"/>
    <n v="0"/>
    <m/>
    <m/>
    <s v="GL-00530-22"/>
    <s v="GL-01229-22"/>
    <s v="GL-01484-22"/>
    <m/>
    <s v="FACTURA DEVUELTA POR EL PORTAL"/>
    <s v="-"/>
    <d v="1899-12-31T00:00:00"/>
    <n v="0"/>
    <n v="0"/>
    <x v="0"/>
    <x v="0"/>
  </r>
  <r>
    <n v="8173928"/>
    <s v="000008173928"/>
    <s v="ARL"/>
    <n v="890903790"/>
    <s v="SEGUROS DE VIDA SURAMERICANA S.A.   "/>
    <n v="673359"/>
    <d v="2021-12-22T00:00:00"/>
    <d v="2022-01-07T00:00:00"/>
    <s v="EN GLOSA U OTRO ESTADO"/>
    <n v="110800"/>
    <n v="0"/>
    <n v="110800"/>
    <s v="6. Mayor a 361 días"/>
    <n v="0"/>
    <n v="0"/>
    <n v="0"/>
    <m/>
    <m/>
    <s v="GL-00530-22"/>
    <s v="GL-01229-22"/>
    <s v="GL-01484-22"/>
    <m/>
    <s v="FACTURA DEVUELTA POR EL PORTAL"/>
    <s v="-"/>
    <d v="1899-12-31T00:00:00"/>
    <n v="0"/>
    <n v="0"/>
    <x v="0"/>
    <x v="0"/>
  </r>
  <r>
    <n v="8174139"/>
    <s v="000008174139"/>
    <s v="ARL"/>
    <n v="890903790"/>
    <s v="SEGUROS DE VIDA SURAMERICANA S.A.   "/>
    <n v="673359"/>
    <d v="2021-12-22T00:00:00"/>
    <d v="2022-01-07T00:00:00"/>
    <s v="EN GLOSA U OTRO ESTADO"/>
    <n v="909260"/>
    <n v="0"/>
    <n v="909260"/>
    <s v="6. Mayor a 361 días"/>
    <n v="0"/>
    <n v="0"/>
    <n v="0"/>
    <m/>
    <m/>
    <s v="GL-00530-22"/>
    <s v="GL-01229-22"/>
    <s v="GL-01484-22"/>
    <m/>
    <s v="FACTURA DEVUELTA POR EL PORTAL"/>
    <s v="-"/>
    <d v="1899-12-31T00:00:00"/>
    <n v="0"/>
    <n v="0"/>
    <x v="0"/>
    <x v="0"/>
  </r>
  <r>
    <n v="8178150"/>
    <s v="000008178150"/>
    <s v="ARL"/>
    <n v="890903790"/>
    <s v="SEGUROS DE VIDA SURAMERICANA S.A.   "/>
    <n v="673359"/>
    <d v="2021-12-31T00:00:00"/>
    <d v="2022-01-07T00:00:00"/>
    <s v="EN GLOSA U OTRO ESTADO"/>
    <n v="2245277"/>
    <n v="0"/>
    <n v="2245277"/>
    <s v="6. Mayor a 361 días"/>
    <n v="0"/>
    <n v="0"/>
    <n v="0"/>
    <m/>
    <m/>
    <s v="GL-00530-22"/>
    <s v="GL-01229-22"/>
    <s v="GL-01484-22"/>
    <m/>
    <s v="FACTURA DEVUELTA POR EL PORTAL"/>
    <s v="-"/>
    <d v="1899-12-31T00:00:00"/>
    <n v="0"/>
    <n v="0"/>
    <x v="0"/>
    <x v="0"/>
  </r>
  <r>
    <n v="8178155"/>
    <s v="000008178155"/>
    <s v="ARL"/>
    <n v="890903790"/>
    <s v="SEGUROS DE VIDA SURAMERICANA S.A.   "/>
    <n v="673359"/>
    <d v="2021-12-31T00:00:00"/>
    <d v="2022-01-07T00:00:00"/>
    <s v="EN GLOSA U OTRO ESTADO"/>
    <n v="379000"/>
    <n v="0"/>
    <n v="379000"/>
    <s v="6. Mayor a 361 días"/>
    <n v="0"/>
    <n v="0"/>
    <n v="0"/>
    <m/>
    <m/>
    <s v="GL-00530-22"/>
    <s v="GL-01229-22"/>
    <s v="GL-01484-22"/>
    <m/>
    <s v="FACTURA DEVUELTA POR EL PORTAL"/>
    <s v="-"/>
    <d v="1899-12-31T00:00:00"/>
    <n v="0"/>
    <n v="0"/>
    <x v="0"/>
    <x v="0"/>
  </r>
  <r>
    <n v="8295471"/>
    <s v="000008295471"/>
    <s v="ARL"/>
    <n v="890903790"/>
    <s v="SEGUROS DE VIDA SURAMERICANA S.A.   "/>
    <n v="675401"/>
    <d v="2022-07-01T00:00:00"/>
    <d v="2022-09-01T00:00:00"/>
    <s v="EN GLOSA U OTRO ESTADO"/>
    <n v="12197"/>
    <n v="0"/>
    <n v="12197"/>
    <s v="6. Mayor a 361 días"/>
    <n v="0"/>
    <n v="0"/>
    <n v="0"/>
    <m/>
    <m/>
    <s v="GL-01771-22"/>
    <m/>
    <m/>
    <m/>
    <s v="NO SE REGISTRA INFORMACIÓN"/>
    <s v="-"/>
    <d v="1899-12-31T00:00:00"/>
    <n v="0"/>
    <n v="0"/>
    <x v="2"/>
    <x v="2"/>
  </r>
  <r>
    <n v="8296360"/>
    <s v="000008296360"/>
    <s v="ARL"/>
    <n v="890903790"/>
    <s v="SEGUROS DE VIDA SURAMERICANA S.A.   "/>
    <n v="675401"/>
    <d v="2022-07-01T00:00:00"/>
    <d v="2022-09-01T00:00:00"/>
    <s v="EN GLOSA U OTRO ESTADO"/>
    <n v="3110008"/>
    <n v="0"/>
    <n v="3110008"/>
    <s v="6. Mayor a 361 días"/>
    <n v="0"/>
    <n v="0"/>
    <n v="0"/>
    <m/>
    <m/>
    <s v="GL-01771-22"/>
    <m/>
    <m/>
    <m/>
    <s v="NO SE REGISTRA INFORMACIÓN"/>
    <s v="-"/>
    <d v="1899-12-31T00:00:00"/>
    <n v="0"/>
    <n v="0"/>
    <x v="2"/>
    <x v="2"/>
  </r>
  <r>
    <n v="8296326"/>
    <s v="000008296326"/>
    <s v="ARL"/>
    <n v="890903790"/>
    <s v="SEGUROS DE VIDA SURAMERICANA S.A.   "/>
    <n v="675401"/>
    <d v="2022-07-01T00:00:00"/>
    <d v="2022-09-01T00:00:00"/>
    <s v="EN GLOSA U OTRO ESTADO"/>
    <n v="147857"/>
    <n v="0"/>
    <n v="147857"/>
    <s v="6. Mayor a 361 días"/>
    <n v="0"/>
    <n v="0"/>
    <n v="0"/>
    <m/>
    <m/>
    <s v="GL-01771-22"/>
    <m/>
    <m/>
    <m/>
    <s v="NO SE REGISTRA INFORMACIÓN"/>
    <s v="-"/>
    <d v="1899-12-31T00:00:00"/>
    <n v="0"/>
    <n v="0"/>
    <x v="2"/>
    <x v="2"/>
  </r>
  <r>
    <n v="8295485"/>
    <s v="000008295485"/>
    <s v="ARL"/>
    <n v="890903790"/>
    <s v="SEGUROS DE VIDA SURAMERICANA S.A.   "/>
    <n v="675401"/>
    <d v="2022-07-01T00:00:00"/>
    <d v="2022-09-01T00:00:00"/>
    <s v="EN GLOSA U OTRO ESTADO"/>
    <n v="3266679"/>
    <n v="0"/>
    <n v="3266679"/>
    <s v="6. Mayor a 361 días"/>
    <n v="0"/>
    <n v="0"/>
    <n v="0"/>
    <m/>
    <m/>
    <s v="GL-01771-22"/>
    <m/>
    <m/>
    <m/>
    <s v="NO SE REGISTRA INFORMACIÓN"/>
    <s v="-"/>
    <d v="1899-12-31T00:00:00"/>
    <n v="0"/>
    <n v="0"/>
    <x v="2"/>
    <x v="2"/>
  </r>
  <r>
    <n v="8295436"/>
    <s v="000008295436"/>
    <s v="ARL"/>
    <n v="890903790"/>
    <s v="SEGUROS DE VIDA SURAMERICANA S.A.   "/>
    <n v="675401"/>
    <d v="2022-07-01T00:00:00"/>
    <d v="2022-09-01T00:00:00"/>
    <s v="EN GLOSA U OTRO ESTADO"/>
    <n v="394741"/>
    <n v="0"/>
    <n v="394741"/>
    <s v="6. Mayor a 361 días"/>
    <n v="0"/>
    <n v="0"/>
    <n v="0"/>
    <m/>
    <m/>
    <s v="GL-01771-22"/>
    <m/>
    <m/>
    <m/>
    <s v="NO SE REGISTRA INFORMACIÓN"/>
    <s v="-"/>
    <d v="1899-12-31T00:00:00"/>
    <n v="0"/>
    <n v="0"/>
    <x v="2"/>
    <x v="2"/>
  </r>
  <r>
    <n v="8296768"/>
    <s v="000008296768"/>
    <s v="ARL"/>
    <n v="890903790"/>
    <s v="SEGUROS DE VIDA SURAMERICANA S.A.   "/>
    <n v="675401"/>
    <d v="2022-07-02T00:00:00"/>
    <d v="2022-09-01T00:00:00"/>
    <s v="EN GLOSA U OTRO ESTADO"/>
    <n v="417350"/>
    <n v="0"/>
    <n v="417350"/>
    <s v="6. Mayor a 361 días"/>
    <n v="0"/>
    <n v="0"/>
    <n v="0"/>
    <m/>
    <m/>
    <s v="GL-01771-22"/>
    <m/>
    <m/>
    <m/>
    <s v="NO SE REGISTRA INFORMACIÓN"/>
    <s v="-"/>
    <d v="1899-12-31T00:00:00"/>
    <n v="0"/>
    <n v="0"/>
    <x v="2"/>
    <x v="2"/>
  </r>
  <r>
    <n v="8297193"/>
    <s v="000008297193"/>
    <s v="ARL"/>
    <n v="890903790"/>
    <s v="SEGUROS DE VIDA SURAMERICANA S.A.   "/>
    <n v="675401"/>
    <d v="2022-07-02T00:00:00"/>
    <d v="2022-09-01T00:00:00"/>
    <s v="EN GLOSA U OTRO ESTADO"/>
    <n v="66198"/>
    <n v="0"/>
    <n v="66198"/>
    <s v="6. Mayor a 361 días"/>
    <n v="0"/>
    <n v="0"/>
    <n v="0"/>
    <m/>
    <m/>
    <s v="GL-01771-22"/>
    <m/>
    <m/>
    <m/>
    <s v="NO SE REGISTRA INFORMACIÓN"/>
    <s v="-"/>
    <d v="1899-12-31T00:00:00"/>
    <n v="0"/>
    <n v="0"/>
    <x v="2"/>
    <x v="2"/>
  </r>
  <r>
    <n v="8297619"/>
    <s v="000008297619"/>
    <s v="ARL"/>
    <n v="890903790"/>
    <s v="SEGUROS DE VIDA SURAMERICANA S.A.   "/>
    <n v="675401"/>
    <d v="2022-07-03T00:00:00"/>
    <d v="2022-09-01T00:00:00"/>
    <s v="EN GLOSA U OTRO ESTADO"/>
    <n v="139092"/>
    <n v="0"/>
    <n v="139092"/>
    <s v="6. Mayor a 361 días"/>
    <n v="0"/>
    <n v="0"/>
    <n v="0"/>
    <m/>
    <m/>
    <s v="GL-01784-22"/>
    <m/>
    <m/>
    <m/>
    <s v="NO SE REGISTRA INFORMACIÓN"/>
    <s v="-"/>
    <d v="1899-12-31T00:00:00"/>
    <n v="0"/>
    <n v="0"/>
    <x v="2"/>
    <x v="2"/>
  </r>
  <r>
    <n v="8297965"/>
    <s v="000008297965"/>
    <s v="ARL"/>
    <n v="890903790"/>
    <s v="SEGUROS DE VIDA SURAMERICANA S.A.   "/>
    <n v="675401"/>
    <d v="2022-07-04T00:00:00"/>
    <d v="2022-09-01T00:00:00"/>
    <s v="EN GLOSA U OTRO ESTADO"/>
    <n v="436891"/>
    <n v="0"/>
    <n v="436891"/>
    <s v="6. Mayor a 361 días"/>
    <n v="0"/>
    <n v="0"/>
    <n v="0"/>
    <m/>
    <m/>
    <s v="GL-01784-22"/>
    <m/>
    <m/>
    <m/>
    <s v="NO SE REGISTRA INFORMACIÓN"/>
    <s v="-"/>
    <d v="1899-12-31T00:00:00"/>
    <n v="0"/>
    <n v="0"/>
    <x v="2"/>
    <x v="2"/>
  </r>
  <r>
    <n v="8299950"/>
    <s v="000008299950"/>
    <s v="ARL"/>
    <n v="890903790"/>
    <s v="SEGUROS DE VIDA SURAMERICANA S.A.   "/>
    <n v="675401"/>
    <d v="2022-07-07T00:00:00"/>
    <d v="2022-09-01T00:00:00"/>
    <s v="EN GLOSA U OTRO ESTADO"/>
    <n v="201000"/>
    <n v="0"/>
    <n v="201000"/>
    <s v="6. Mayor a 361 días"/>
    <n v="0"/>
    <n v="0"/>
    <n v="0"/>
    <m/>
    <m/>
    <s v="GL-01783-22"/>
    <m/>
    <m/>
    <m/>
    <s v="NO SE REGISTRA INFORMACIÓN"/>
    <s v="-"/>
    <d v="1899-12-31T00:00:00"/>
    <n v="0"/>
    <n v="0"/>
    <x v="2"/>
    <x v="2"/>
  </r>
  <r>
    <n v="8301119"/>
    <s v="000008301119"/>
    <s v="ARL"/>
    <n v="890903790"/>
    <s v="SEGUROS DE VIDA SURAMERICANA S.A.   "/>
    <n v="675401"/>
    <d v="2022-07-09T00:00:00"/>
    <d v="2022-09-01T00:00:00"/>
    <s v="EN GLOSA U OTRO ESTADO"/>
    <n v="191120"/>
    <n v="0"/>
    <n v="191120"/>
    <s v="6. Mayor a 361 días"/>
    <n v="0"/>
    <n v="0"/>
    <n v="0"/>
    <m/>
    <m/>
    <s v="GL-01771-22"/>
    <m/>
    <m/>
    <m/>
    <s v="NO SE REGISTRA INFORMACIÓN"/>
    <s v="-"/>
    <d v="1899-12-31T00:00:00"/>
    <n v="0"/>
    <n v="0"/>
    <x v="2"/>
    <x v="2"/>
  </r>
  <r>
    <n v="8307797"/>
    <s v="000008307797"/>
    <s v="ARL"/>
    <n v="890903790"/>
    <s v="SEGUROS DE VIDA SURAMERICANA S.A.   "/>
    <n v="675401"/>
    <d v="2022-07-16T00:00:00"/>
    <d v="2022-09-01T00:00:00"/>
    <s v="EN GLOSA U OTRO ESTADO"/>
    <n v="138652"/>
    <n v="0"/>
    <n v="138652"/>
    <s v="6. Mayor a 361 días"/>
    <n v="0"/>
    <n v="0"/>
    <n v="0"/>
    <m/>
    <m/>
    <s v="GL-01771-22"/>
    <m/>
    <m/>
    <m/>
    <s v="NO SE REGISTRA INFORMACIÓN"/>
    <s v="-"/>
    <d v="1899-12-31T00:00:00"/>
    <n v="0"/>
    <n v="0"/>
    <x v="2"/>
    <x v="2"/>
  </r>
  <r>
    <n v="8307894"/>
    <s v="000008307894"/>
    <s v="ARL"/>
    <n v="890903790"/>
    <s v="SEGUROS DE VIDA SURAMERICANA S.A.   "/>
    <n v="675401"/>
    <d v="2022-07-16T00:00:00"/>
    <d v="2022-09-01T00:00:00"/>
    <s v="EN GLOSA U OTRO ESTADO"/>
    <n v="223300"/>
    <n v="0"/>
    <n v="223300"/>
    <s v="6. Mayor a 361 días"/>
    <n v="0"/>
    <n v="0"/>
    <n v="0"/>
    <m/>
    <m/>
    <s v="GL-01771-22"/>
    <m/>
    <m/>
    <m/>
    <s v="NO SE REGISTRA INFORMACIÓN"/>
    <s v="-"/>
    <d v="1899-12-31T00:00:00"/>
    <n v="0"/>
    <n v="0"/>
    <x v="2"/>
    <x v="2"/>
  </r>
  <r>
    <n v="8308248"/>
    <s v="000008308248"/>
    <s v="ARL"/>
    <n v="890903790"/>
    <s v="SEGUROS DE VIDA SURAMERICANA S.A.   "/>
    <n v="675401"/>
    <d v="2022-07-17T00:00:00"/>
    <d v="2022-09-01T00:00:00"/>
    <s v="EN GLOSA U OTRO ESTADO"/>
    <n v="65700"/>
    <n v="0"/>
    <n v="65700"/>
    <s v="6. Mayor a 361 días"/>
    <n v="0"/>
    <n v="0"/>
    <n v="0"/>
    <m/>
    <m/>
    <s v="GL-01771-22"/>
    <m/>
    <m/>
    <m/>
    <s v="NO SE REGISTRA INFORMACIÓN"/>
    <s v="-"/>
    <d v="1899-12-31T00:00:00"/>
    <n v="0"/>
    <n v="0"/>
    <x v="2"/>
    <x v="2"/>
  </r>
  <r>
    <n v="8308173"/>
    <s v="000008308173"/>
    <s v="ARL"/>
    <n v="890903790"/>
    <s v="SEGUROS DE VIDA SURAMERICANA S.A.   "/>
    <n v="675401"/>
    <d v="2022-07-17T00:00:00"/>
    <d v="2022-09-01T00:00:00"/>
    <s v="EN GLOSA U OTRO ESTADO"/>
    <n v="1922750"/>
    <n v="0"/>
    <n v="1922750"/>
    <s v="6. Mayor a 361 días"/>
    <n v="0"/>
    <n v="0"/>
    <n v="0"/>
    <m/>
    <m/>
    <s v="GL-01771-22"/>
    <m/>
    <m/>
    <m/>
    <s v="NO SE REGISTRA INFORMACIÓN"/>
    <s v="-"/>
    <d v="1899-12-31T00:00:00"/>
    <n v="0"/>
    <n v="0"/>
    <x v="2"/>
    <x v="2"/>
  </r>
  <r>
    <n v="8308489"/>
    <s v="000008308489"/>
    <s v="ARL"/>
    <n v="890903790"/>
    <s v="SEGUROS DE VIDA SURAMERICANA S.A.   "/>
    <n v="675401"/>
    <d v="2022-07-18T00:00:00"/>
    <d v="2022-09-01T00:00:00"/>
    <s v="EN GLOSA U OTRO ESTADO"/>
    <n v="122591"/>
    <n v="0"/>
    <n v="122591"/>
    <s v="6. Mayor a 361 días"/>
    <n v="0"/>
    <n v="0"/>
    <n v="0"/>
    <m/>
    <m/>
    <s v="GL-01784-22"/>
    <m/>
    <m/>
    <m/>
    <s v="NO SE REGISTRA INFORMACIÓN"/>
    <s v="-"/>
    <d v="1899-12-31T00:00:00"/>
    <n v="0"/>
    <n v="0"/>
    <x v="2"/>
    <x v="2"/>
  </r>
  <r>
    <n v="8311099"/>
    <s v="000008311099"/>
    <s v="ARL"/>
    <n v="890903790"/>
    <s v="SEGUROS DE VIDA SURAMERICANA S.A.   "/>
    <n v="675401"/>
    <d v="2022-07-19T00:00:00"/>
    <d v="2022-09-01T00:00:00"/>
    <s v="EN GLOSA U OTRO ESTADO"/>
    <n v="603401"/>
    <n v="0"/>
    <n v="603401"/>
    <s v="6. Mayor a 361 días"/>
    <n v="0"/>
    <n v="0"/>
    <n v="0"/>
    <m/>
    <m/>
    <s v="GL-01784-22"/>
    <m/>
    <m/>
    <m/>
    <s v="NO SE REGISTRA INFORMACIÓN"/>
    <s v="-"/>
    <d v="1899-12-31T00:00:00"/>
    <n v="0"/>
    <n v="0"/>
    <x v="2"/>
    <x v="2"/>
  </r>
  <r>
    <n v="8312888"/>
    <s v="000008312888"/>
    <s v="ARL"/>
    <n v="890903790"/>
    <s v="SEGUROS DE VIDA SURAMERICANA S.A.   "/>
    <n v="675401"/>
    <d v="2022-07-21T00:00:00"/>
    <d v="2022-09-01T00:00:00"/>
    <s v="EN GLOSA U OTRO ESTADO"/>
    <n v="99000"/>
    <n v="0"/>
    <n v="99000"/>
    <s v="6. Mayor a 361 días"/>
    <n v="99000"/>
    <n v="0"/>
    <n v="99000"/>
    <d v="2023-07-26T00:00:00"/>
    <s v="S/N"/>
    <s v="GL-02304-22"/>
    <m/>
    <m/>
    <m/>
    <s v="NOTA CRÉDITO APLICADA"/>
    <s v="Para el traslado de ambulancia, tener en cuenta el Artículo 63: Cuando se requiera la movilización de pacientes en ambulancia, para traslados interinstitucionales, se debe reconocer las tarifas oficiales de la Institución Prestadora del Servicio, favor adjuntar la resolución de las tarifas estipuladas para su institución, que nos soporte el cobro de este recorrido.;"/>
    <d v="2023-10-19T18:05:53"/>
    <n v="99000"/>
    <n v="0"/>
    <x v="9"/>
    <x v="8"/>
  </r>
  <r>
    <n v="8329282"/>
    <s v="000008329282"/>
    <s v="ARL"/>
    <n v="890903790"/>
    <s v="SEGUROS DE VIDA SURAMERICANA S.A.   "/>
    <n v="675678"/>
    <d v="2022-08-08T00:00:00"/>
    <d v="2022-10-05T00:00:00"/>
    <s v="EN GLOSA U OTRO ESTADO"/>
    <n v="291491"/>
    <n v="0"/>
    <n v="291491"/>
    <s v="6. Mayor a 361 días"/>
    <n v="291491"/>
    <n v="0"/>
    <n v="291491"/>
    <d v="2023-07-26T00:00:00"/>
    <s v="S/N"/>
    <s v="GL-02507-22"/>
    <s v="GL-02606-22"/>
    <m/>
    <m/>
    <s v="NOTA CRÉDITO APLICADA"/>
    <s v="IPS ACEPTA;"/>
    <d v="2023-09-29T16:39:43"/>
    <n v="291491"/>
    <n v="0"/>
    <x v="9"/>
    <x v="8"/>
  </r>
  <r>
    <n v="8352983"/>
    <s v="000008352983"/>
    <s v="ARL"/>
    <n v="890903790"/>
    <s v="SEGUROS DE VIDA SURAMERICANA S.A.   "/>
    <n v="675972"/>
    <d v="2022-09-03T00:00:00"/>
    <d v="2022-10-06T00:00:00"/>
    <s v="LIBRE PARA PAGO SIN OBJECIONES A LA FECHA"/>
    <n v="704891"/>
    <n v="0"/>
    <n v="704891"/>
    <s v="6. Mayor a 361 días"/>
    <n v="0"/>
    <n v="0"/>
    <n v="0"/>
    <m/>
    <m/>
    <m/>
    <m/>
    <m/>
    <m/>
    <s v="NO SE REGISTRA INFORMACIÓN"/>
    <s v="-"/>
    <d v="1899-12-31T00:00:00"/>
    <n v="0"/>
    <n v="0"/>
    <x v="2"/>
    <x v="3"/>
  </r>
  <r>
    <n v="8353525"/>
    <s v="000008353525"/>
    <s v="ARL"/>
    <n v="890903790"/>
    <s v="SEGUROS DE VIDA SURAMERICANA S.A.   "/>
    <n v="675972"/>
    <d v="2022-09-04T00:00:00"/>
    <d v="2022-10-06T00:00:00"/>
    <s v="LIBRE PARA PAGO SIN OBJECIONES A LA FECHA"/>
    <n v="65700"/>
    <n v="0"/>
    <n v="65700"/>
    <s v="6. Mayor a 361 días"/>
    <n v="0"/>
    <n v="0"/>
    <n v="0"/>
    <m/>
    <m/>
    <m/>
    <m/>
    <m/>
    <m/>
    <s v="NO SE REGISTRA INFORMACIÓN"/>
    <s v="-"/>
    <d v="1899-12-31T00:00:00"/>
    <n v="0"/>
    <n v="0"/>
    <x v="2"/>
    <x v="3"/>
  </r>
  <r>
    <n v="8353536"/>
    <s v="000008353536"/>
    <s v="ARL"/>
    <n v="890903790"/>
    <s v="SEGUROS DE VIDA SURAMERICANA S.A.   "/>
    <n v="675972"/>
    <d v="2022-09-04T00:00:00"/>
    <d v="2022-10-06T00:00:00"/>
    <s v="LIBRE PARA PAGO SIN OBJECIONES A LA FECHA"/>
    <n v="122000"/>
    <n v="0"/>
    <n v="122000"/>
    <s v="6. Mayor a 361 días"/>
    <n v="0"/>
    <n v="0"/>
    <n v="0"/>
    <m/>
    <m/>
    <m/>
    <m/>
    <m/>
    <m/>
    <s v="NO SE REGISTRA INFORMACIÓN"/>
    <s v="-"/>
    <d v="1899-12-31T00:00:00"/>
    <n v="0"/>
    <n v="0"/>
    <x v="2"/>
    <x v="3"/>
  </r>
  <r>
    <n v="8354417"/>
    <s v="000008354417"/>
    <s v="ARL"/>
    <n v="890903790"/>
    <s v="SEGUROS DE VIDA SURAMERICANA S.A.   "/>
    <n v="675972"/>
    <d v="2022-09-05T00:00:00"/>
    <d v="2022-10-06T00:00:00"/>
    <s v="LIBRE PARA PAGO SIN OBJECIONES A LA FECHA"/>
    <n v="492722"/>
    <n v="0"/>
    <n v="492722"/>
    <s v="6. Mayor a 361 días"/>
    <n v="0"/>
    <n v="0"/>
    <n v="0"/>
    <m/>
    <m/>
    <m/>
    <m/>
    <m/>
    <m/>
    <s v="NO SE REGISTRA INFORMACIÓN"/>
    <s v="-"/>
    <d v="1899-12-31T00:00:00"/>
    <n v="0"/>
    <n v="0"/>
    <x v="2"/>
    <x v="3"/>
  </r>
  <r>
    <n v="8355985"/>
    <s v="000008355985"/>
    <s v="ARL"/>
    <n v="890903790"/>
    <s v="SEGUROS DE VIDA SURAMERICANA S.A.   "/>
    <n v="675972"/>
    <d v="2022-09-06T00:00:00"/>
    <d v="2022-10-06T00:00:00"/>
    <s v="LIBRE PARA PAGO SIN OBJECIONES A LA FECHA"/>
    <n v="685885"/>
    <n v="0"/>
    <n v="685885"/>
    <s v="6. Mayor a 361 días"/>
    <n v="0"/>
    <n v="0"/>
    <n v="0"/>
    <m/>
    <m/>
    <m/>
    <m/>
    <m/>
    <m/>
    <s v="NO SE REGISTRA INFORMACIÓN"/>
    <s v="-"/>
    <d v="1899-12-31T00:00:00"/>
    <n v="0"/>
    <n v="0"/>
    <x v="2"/>
    <x v="3"/>
  </r>
  <r>
    <n v="8359303"/>
    <s v="000008359303"/>
    <s v="ARL"/>
    <n v="890903790"/>
    <s v="SEGUROS DE VIDA SURAMERICANA S.A.   "/>
    <n v="675972"/>
    <d v="2022-09-09T00:00:00"/>
    <d v="2022-10-06T00:00:00"/>
    <s v="LIBRE PARA PAGO SIN OBJECIONES A LA FECHA"/>
    <n v="178400"/>
    <n v="0"/>
    <n v="178400"/>
    <s v="6. Mayor a 361 días"/>
    <n v="0"/>
    <n v="0"/>
    <n v="0"/>
    <m/>
    <m/>
    <m/>
    <m/>
    <m/>
    <m/>
    <s v="NO SE REGISTRA INFORMACIÓN"/>
    <s v="-"/>
    <d v="1899-12-31T00:00:00"/>
    <n v="0"/>
    <n v="0"/>
    <x v="2"/>
    <x v="3"/>
  </r>
  <r>
    <n v="8359643"/>
    <s v="000008359643"/>
    <s v="ARL"/>
    <n v="890903790"/>
    <s v="SEGUROS DE VIDA SURAMERICANA S.A.   "/>
    <n v="675972"/>
    <d v="2022-09-10T00:00:00"/>
    <d v="2022-10-06T00:00:00"/>
    <s v="LIBRE PARA PAGO SIN OBJECIONES A LA FECHA"/>
    <n v="848600"/>
    <n v="0"/>
    <n v="848600"/>
    <s v="6. Mayor a 361 días"/>
    <n v="0"/>
    <n v="0"/>
    <n v="0"/>
    <m/>
    <m/>
    <m/>
    <m/>
    <m/>
    <m/>
    <s v="NO SE REGISTRA INFORMACIÓN"/>
    <s v="-"/>
    <d v="1899-12-31T00:00:00"/>
    <n v="0"/>
    <n v="0"/>
    <x v="2"/>
    <x v="3"/>
  </r>
  <r>
    <n v="8359746"/>
    <s v="000008359746"/>
    <s v="ARL"/>
    <n v="890903790"/>
    <s v="SEGUROS DE VIDA SURAMERICANA S.A.   "/>
    <n v="675972"/>
    <d v="2022-09-10T00:00:00"/>
    <d v="2022-10-06T00:00:00"/>
    <s v="LIBRE PARA PAGO SIN OBJECIONES A LA FECHA"/>
    <n v="65700"/>
    <n v="0"/>
    <n v="65700"/>
    <s v="6. Mayor a 361 días"/>
    <n v="0"/>
    <n v="0"/>
    <n v="0"/>
    <m/>
    <m/>
    <m/>
    <m/>
    <m/>
    <m/>
    <s v="NO SE REGISTRA INFORMACIÓN"/>
    <s v="-"/>
    <d v="1899-12-31T00:00:00"/>
    <n v="0"/>
    <n v="0"/>
    <x v="2"/>
    <x v="3"/>
  </r>
  <r>
    <n v="8359891"/>
    <s v="000008359891"/>
    <s v="ARL"/>
    <n v="890903790"/>
    <s v="SEGUROS DE VIDA SURAMERICANA S.A.   "/>
    <n v="675972"/>
    <d v="2022-09-10T00:00:00"/>
    <d v="2022-10-06T00:00:00"/>
    <s v="LIBRE PARA PAGO SIN OBJECIONES A LA FECHA"/>
    <n v="212035"/>
    <n v="0"/>
    <n v="212035"/>
    <s v="6. Mayor a 361 días"/>
    <n v="0"/>
    <n v="0"/>
    <n v="0"/>
    <m/>
    <m/>
    <m/>
    <m/>
    <m/>
    <m/>
    <s v="NO SE REGISTRA INFORMACIÓN"/>
    <s v="-"/>
    <d v="1899-12-31T00:00:00"/>
    <n v="0"/>
    <n v="0"/>
    <x v="2"/>
    <x v="3"/>
  </r>
  <r>
    <n v="8359897"/>
    <s v="000008359897"/>
    <s v="ARL"/>
    <n v="890903790"/>
    <s v="SEGUROS DE VIDA SURAMERICANA S.A.   "/>
    <n v="675972"/>
    <d v="2022-09-10T00:00:00"/>
    <d v="2022-10-06T00:00:00"/>
    <s v="LIBRE PARA PAGO SIN OBJECIONES A LA FECHA"/>
    <n v="122841"/>
    <n v="0"/>
    <n v="122841"/>
    <s v="6. Mayor a 361 días"/>
    <n v="0"/>
    <n v="0"/>
    <n v="0"/>
    <m/>
    <m/>
    <m/>
    <m/>
    <m/>
    <m/>
    <s v="NO SE REGISTRA INFORMACIÓN"/>
    <s v="-"/>
    <d v="1899-12-31T00:00:00"/>
    <n v="0"/>
    <n v="0"/>
    <x v="2"/>
    <x v="3"/>
  </r>
  <r>
    <n v="8359894"/>
    <s v="000008359894"/>
    <s v="ARL"/>
    <n v="890903790"/>
    <s v="SEGUROS DE VIDA SURAMERICANA S.A.   "/>
    <n v="675972"/>
    <d v="2022-09-10T00:00:00"/>
    <d v="2022-10-06T00:00:00"/>
    <s v="LIBRE PARA PAGO SIN OBJECIONES A LA FECHA"/>
    <n v="122591"/>
    <n v="0"/>
    <n v="122591"/>
    <s v="6. Mayor a 361 días"/>
    <n v="0"/>
    <n v="0"/>
    <n v="0"/>
    <m/>
    <m/>
    <m/>
    <m/>
    <m/>
    <m/>
    <s v="NO SE REGISTRA INFORMACIÓN"/>
    <s v="-"/>
    <d v="1899-12-31T00:00:00"/>
    <n v="0"/>
    <n v="0"/>
    <x v="2"/>
    <x v="3"/>
  </r>
  <r>
    <n v="8360105"/>
    <s v="000008360105"/>
    <s v="ARL"/>
    <n v="890903790"/>
    <s v="SEGUROS DE VIDA SURAMERICANA S.A.   "/>
    <n v="675972"/>
    <d v="2022-09-11T00:00:00"/>
    <d v="2022-10-06T00:00:00"/>
    <s v="LIBRE PARA PAGO SIN OBJECIONES A LA FECHA"/>
    <n v="339100"/>
    <n v="0"/>
    <n v="339100"/>
    <s v="6. Mayor a 361 días"/>
    <n v="0"/>
    <n v="0"/>
    <n v="0"/>
    <m/>
    <m/>
    <m/>
    <m/>
    <m/>
    <m/>
    <s v="NO SE REGISTRA INFORMACIÓN"/>
    <s v="-"/>
    <d v="1899-12-31T00:00:00"/>
    <n v="0"/>
    <n v="0"/>
    <x v="2"/>
    <x v="3"/>
  </r>
  <r>
    <n v="8360124"/>
    <s v="000008360124"/>
    <s v="ARL"/>
    <n v="890903790"/>
    <s v="SEGUROS DE VIDA SURAMERICANA S.A.   "/>
    <n v="675972"/>
    <d v="2022-09-11T00:00:00"/>
    <d v="2022-10-06T00:00:00"/>
    <s v="LIBRE PARA PAGO SIN OBJECIONES A LA FECHA"/>
    <n v="122591"/>
    <n v="0"/>
    <n v="122591"/>
    <s v="6. Mayor a 361 días"/>
    <n v="0"/>
    <n v="0"/>
    <n v="0"/>
    <m/>
    <m/>
    <m/>
    <m/>
    <m/>
    <m/>
    <s v="NO SE REGISTRA INFORMACIÓN"/>
    <s v="-"/>
    <d v="1899-12-31T00:00:00"/>
    <n v="0"/>
    <n v="0"/>
    <x v="2"/>
    <x v="3"/>
  </r>
  <r>
    <n v="8363018"/>
    <s v="000008363018"/>
    <s v="ARL"/>
    <n v="890903790"/>
    <s v="SEGUROS DE VIDA SURAMERICANA S.A.   "/>
    <n v="675972"/>
    <d v="2022-09-14T00:00:00"/>
    <d v="2022-10-06T00:00:00"/>
    <s v="LIBRE PARA PAGO SIN OBJECIONES A LA FECHA"/>
    <n v="148246"/>
    <n v="0"/>
    <n v="148246"/>
    <s v="6. Mayor a 361 días"/>
    <n v="0"/>
    <n v="0"/>
    <n v="0"/>
    <m/>
    <m/>
    <m/>
    <m/>
    <m/>
    <m/>
    <s v="NO SE REGISTRA INFORMACIÓN"/>
    <s v="-"/>
    <d v="1899-12-31T00:00:00"/>
    <n v="0"/>
    <n v="0"/>
    <x v="2"/>
    <x v="3"/>
  </r>
  <r>
    <n v="8362807"/>
    <s v="000008362807"/>
    <s v="ARL"/>
    <n v="890903790"/>
    <s v="SEGUROS DE VIDA SURAMERICANA S.A.   "/>
    <n v="675972"/>
    <d v="2022-09-14T00:00:00"/>
    <d v="2022-10-06T00:00:00"/>
    <s v="LIBRE PARA PAGO SIN OBJECIONES A LA FECHA"/>
    <n v="619822"/>
    <n v="0"/>
    <n v="619822"/>
    <s v="6. Mayor a 361 días"/>
    <n v="0"/>
    <n v="0"/>
    <n v="0"/>
    <m/>
    <m/>
    <m/>
    <m/>
    <m/>
    <m/>
    <s v="NO SE REGISTRA INFORMACIÓN"/>
    <s v="-"/>
    <d v="1899-12-31T00:00:00"/>
    <n v="0"/>
    <n v="0"/>
    <x v="2"/>
    <x v="3"/>
  </r>
  <r>
    <n v="8364406"/>
    <s v="000008364406"/>
    <s v="ARL"/>
    <n v="890903790"/>
    <s v="SEGUROS DE VIDA SURAMERICANA S.A.   "/>
    <n v="675972"/>
    <d v="2022-09-15T00:00:00"/>
    <d v="2022-10-06T00:00:00"/>
    <s v="LIBRE PARA PAGO SIN OBJECIONES A LA FECHA"/>
    <n v="180700"/>
    <n v="0"/>
    <n v="180700"/>
    <s v="6. Mayor a 361 días"/>
    <n v="0"/>
    <n v="0"/>
    <n v="0"/>
    <m/>
    <m/>
    <m/>
    <m/>
    <m/>
    <m/>
    <s v="NO SE REGISTRA INFORMACIÓN"/>
    <s v="-"/>
    <d v="1899-12-31T00:00:00"/>
    <n v="0"/>
    <n v="0"/>
    <x v="2"/>
    <x v="3"/>
  </r>
  <r>
    <n v="8369759"/>
    <s v="000008369759"/>
    <s v="ARL"/>
    <n v="890903790"/>
    <s v="SEGUROS DE VIDA SURAMERICANA S.A.   "/>
    <n v="675972"/>
    <d v="2022-09-21T00:00:00"/>
    <d v="2022-10-06T00:00:00"/>
    <s v="LIBRE PARA PAGO SIN OBJECIONES A LA FECHA"/>
    <n v="558000"/>
    <n v="0"/>
    <n v="558000"/>
    <s v="6. Mayor a 361 días"/>
    <n v="0"/>
    <n v="0"/>
    <n v="0"/>
    <m/>
    <m/>
    <m/>
    <m/>
    <m/>
    <m/>
    <s v="NO SE REGISTRA INFORMACIÓN"/>
    <s v="-"/>
    <d v="1899-12-31T00:00:00"/>
    <n v="0"/>
    <n v="0"/>
    <x v="2"/>
    <x v="3"/>
  </r>
  <r>
    <n v="8373890"/>
    <s v="000008373890"/>
    <s v="ARL"/>
    <n v="890903790"/>
    <s v="SEGUROS DE VIDA SURAMERICANA S.A.   "/>
    <n v="675972"/>
    <d v="2022-09-26T00:00:00"/>
    <d v="2022-10-06T00:00:00"/>
    <s v="LIBRE PARA PAGO SIN OBJECIONES A LA FECHA"/>
    <n v="438211"/>
    <n v="0"/>
    <n v="438211"/>
    <s v="6. Mayor a 361 días"/>
    <n v="0"/>
    <n v="0"/>
    <n v="0"/>
    <m/>
    <m/>
    <m/>
    <m/>
    <m/>
    <m/>
    <s v="NO SE REGISTRA INFORMACIÓN"/>
    <s v="-"/>
    <d v="1899-12-31T00:00:00"/>
    <n v="0"/>
    <n v="0"/>
    <x v="2"/>
    <x v="3"/>
  </r>
  <r>
    <n v="8376005"/>
    <s v="000008376005"/>
    <s v="ARL"/>
    <n v="890903790"/>
    <s v="SEGUROS DE VIDA SURAMERICANA S.A.   "/>
    <n v="675972"/>
    <d v="2022-09-27T00:00:00"/>
    <d v="2022-10-06T00:00:00"/>
    <s v="LIBRE PARA PAGO SIN OBJECIONES A LA FECHA"/>
    <n v="122871"/>
    <n v="0"/>
    <n v="122871"/>
    <s v="6. Mayor a 361 días"/>
    <n v="0"/>
    <n v="0"/>
    <n v="0"/>
    <m/>
    <m/>
    <m/>
    <m/>
    <m/>
    <m/>
    <s v="NO SE REGISTRA INFORMACIÓN"/>
    <s v="-"/>
    <d v="1899-12-31T00:00:00"/>
    <n v="0"/>
    <n v="0"/>
    <x v="2"/>
    <x v="3"/>
  </r>
  <r>
    <n v="8377314"/>
    <s v="000008377314"/>
    <s v="ARL"/>
    <n v="890903790"/>
    <s v="SEGUROS DE VIDA SURAMERICANA S.A.   "/>
    <n v="675972"/>
    <d v="2022-09-28T00:00:00"/>
    <d v="2022-10-06T00:00:00"/>
    <s v="LIBRE PARA PAGO SIN OBJECIONES A LA FECHA"/>
    <n v="57800"/>
    <n v="0"/>
    <n v="57800"/>
    <s v="6. Mayor a 361 días"/>
    <n v="0"/>
    <n v="0"/>
    <n v="0"/>
    <m/>
    <m/>
    <m/>
    <m/>
    <m/>
    <m/>
    <s v="NO SE REGISTRA INFORMACIÓN"/>
    <s v="-"/>
    <d v="1899-12-31T00:00:00"/>
    <n v="0"/>
    <n v="0"/>
    <x v="2"/>
    <x v="3"/>
  </r>
  <r>
    <n v="8378740"/>
    <s v="000008378740"/>
    <s v="ARL"/>
    <n v="890903790"/>
    <s v="SEGUROS DE VIDA SURAMERICANA S.A.   "/>
    <n v="675972"/>
    <d v="2022-09-29T00:00:00"/>
    <d v="2022-10-06T00:00:00"/>
    <s v="LIBRE PARA PAGO SIN OBJECIONES A LA FECHA"/>
    <n v="1100200"/>
    <n v="0"/>
    <n v="1100200"/>
    <s v="6. Mayor a 361 días"/>
    <n v="0"/>
    <n v="0"/>
    <n v="0"/>
    <m/>
    <m/>
    <m/>
    <m/>
    <m/>
    <m/>
    <s v="NO SE REGISTRA INFORMACIÓN"/>
    <s v="-"/>
    <d v="1899-12-31T00:00:00"/>
    <n v="0"/>
    <n v="0"/>
    <x v="2"/>
    <x v="3"/>
  </r>
  <r>
    <n v="8386083"/>
    <s v="000008386083"/>
    <s v="ARL"/>
    <n v="890903790"/>
    <s v="SEGUROS DE VIDA SURAMERICANA S.A.   "/>
    <n v="676488"/>
    <d v="2022-10-06T00:00:00"/>
    <d v="2022-11-15T00:00:00"/>
    <s v="EN GLOSA U OTRO ESTADO"/>
    <n v="7166674"/>
    <n v="0"/>
    <n v="7166674"/>
    <s v="6. Mayor a 361 días"/>
    <n v="0"/>
    <n v="0"/>
    <n v="0"/>
    <m/>
    <m/>
    <s v="GL-00832-24"/>
    <s v="GL-01645-24"/>
    <s v="GL-02551-24"/>
    <s v="GL-02892-24"/>
    <s v="DEVUELTA"/>
    <s v="Se persiste devolucion, no hay evidencia de trazabilidad, además se evidencia que la solicitud de autorizacion lo enviaron a los correos que no corresponden. _x000d__x000a__x000d__x000a_El señor NESTOR MAURICIO FEO CARDENAS con cc 80452803 para la fecha del presunto accidente laboral,  no tiene cobertura con ARL Sura,  el evento  fue el 29/09/2022, y la cobertura fue del 29/09/2022 al 29/09/2022, por lo tanto las prestaciones asistenciales y económicas deben de ser cubiertas por la EPS, con la que tiene cobertura el trabajador para la fecha del accidente;;"/>
    <d v="2024-11-29T09:55:34"/>
    <n v="7166674"/>
    <n v="0"/>
    <x v="7"/>
    <x v="9"/>
  </r>
  <r>
    <n v="8479056"/>
    <s v="000008479056"/>
    <s v="ARL"/>
    <n v="890903790"/>
    <s v="SEGUROS DE VIDA SURAMERICANA S.A.   "/>
    <n v="677616"/>
    <d v="2022-12-27T00:00:00"/>
    <d v="2023-02-01T00:00:00"/>
    <s v="LIBRE PARA PAGO SIN OBJECIONES A LA FECHA"/>
    <n v="394293"/>
    <n v="0"/>
    <n v="394293"/>
    <s v="6. Mayor a 361 días"/>
    <n v="0"/>
    <n v="0"/>
    <n v="0"/>
    <m/>
    <m/>
    <m/>
    <m/>
    <m/>
    <m/>
    <s v="NO SE REGISTRA INFORMACIÓN"/>
    <s v="-"/>
    <d v="1899-12-31T00:00:00"/>
    <n v="0"/>
    <n v="0"/>
    <x v="2"/>
    <x v="3"/>
  </r>
  <r>
    <n v="8494569"/>
    <s v="000008494569"/>
    <s v="ARL"/>
    <n v="890903790"/>
    <s v="SEGUROS DE VIDA SURAMERICANA S.A.   "/>
    <n v="677676"/>
    <d v="2023-01-18T00:00:00"/>
    <d v="2023-02-07T00:00:00"/>
    <s v="LIBRE PARA PAGO SIN OBJECIONES A LA FECHA"/>
    <n v="169931"/>
    <n v="0"/>
    <n v="169931"/>
    <s v="6. Mayor a 361 días"/>
    <n v="0"/>
    <n v="0"/>
    <n v="0"/>
    <m/>
    <m/>
    <m/>
    <m/>
    <m/>
    <m/>
    <s v="NO SE REGISTRA INFORMACIÓN"/>
    <s v="-"/>
    <d v="1899-12-31T00:00:00"/>
    <n v="0"/>
    <n v="0"/>
    <x v="2"/>
    <x v="10"/>
  </r>
  <r>
    <n v="8586806"/>
    <s v="000008586806"/>
    <s v="ARL"/>
    <n v="890903790"/>
    <s v="SEGUROS DE VIDA SURAMERICANA S.A.   "/>
    <n v="678725"/>
    <d v="2023-04-05T00:00:00"/>
    <d v="2023-05-10T00:00:00"/>
    <s v="EN GLOSA U OTRO ESTADO"/>
    <n v="171421"/>
    <n v="0"/>
    <n v="171421"/>
    <s v="6. Mayor a 361 días"/>
    <n v="0"/>
    <n v="0"/>
    <n v="0"/>
    <m/>
    <m/>
    <s v="GL-02273-23"/>
    <m/>
    <m/>
    <m/>
    <s v="FACTURA DEVUELTA POR EL PORTAL"/>
    <s v="-"/>
    <d v="1899-12-31T00:00:00"/>
    <n v="0"/>
    <n v="0"/>
    <x v="3"/>
    <x v="2"/>
  </r>
  <r>
    <n v="8587114"/>
    <s v="000008587114"/>
    <s v="ARL"/>
    <n v="890903790"/>
    <s v="SEGUROS DE VIDA SURAMERICANA S.A.   "/>
    <n v="678725"/>
    <d v="2023-04-07T00:00:00"/>
    <d v="2023-05-10T00:00:00"/>
    <s v="EN GLOSA U OTRO ESTADO"/>
    <n v="154171"/>
    <n v="0"/>
    <n v="154171"/>
    <s v="6. Mayor a 361 días"/>
    <n v="0"/>
    <n v="0"/>
    <n v="0"/>
    <m/>
    <m/>
    <s v="GL-02273-23"/>
    <m/>
    <m/>
    <m/>
    <s v="FACTURA DEVUELTA POR EL PORTAL"/>
    <s v="-"/>
    <d v="1899-12-31T00:00:00"/>
    <n v="0"/>
    <n v="0"/>
    <x v="3"/>
    <x v="2"/>
  </r>
  <r>
    <n v="8626368"/>
    <s v="000008626368"/>
    <s v="ARL"/>
    <n v="890903790"/>
    <s v="SEGUROS DE VIDA SURAMERICANA S.A.   "/>
    <n v="679199"/>
    <d v="2023-05-10T00:00:00"/>
    <d v="2023-06-14T00:00:00"/>
    <s v="EN GLOSA U OTRO ESTADO"/>
    <n v="6550320"/>
    <n v="0"/>
    <n v="6550320"/>
    <s v="6. Mayor a 361 días"/>
    <n v="0"/>
    <n v="0"/>
    <n v="0"/>
    <m/>
    <m/>
    <s v="GL-02273-23"/>
    <s v="GL-02551-24"/>
    <m/>
    <m/>
    <s v="DEVUELTA"/>
    <s v="Se reitera devolución de la factura debido la IPS  no anexa factura de compra de la casa MOS del material facturado, además no se evidencia factura de superación de tope SOAT donde se demuestre dicha superación según lo normado en resolución 236 del 2023. Se revisa HC en el cual se ve la utilización de los materiales facturados.;"/>
    <d v="2024-10-21T14:02:34"/>
    <n v="6550320"/>
    <n v="0"/>
    <x v="7"/>
    <x v="6"/>
  </r>
  <r>
    <n v="8711508"/>
    <s v="000008711508"/>
    <s v="ARL"/>
    <n v="890903790"/>
    <s v="SEGUROS DE VIDA SURAMERICANA S.A.   "/>
    <n v="680059"/>
    <d v="2023-08-01T00:00:00"/>
    <d v="2023-09-12T00:00:00"/>
    <s v="EN GLOSA U OTRO ESTADO"/>
    <n v="76300"/>
    <n v="0"/>
    <n v="76300"/>
    <s v="6. Mayor a 361 días"/>
    <n v="0"/>
    <n v="0"/>
    <n v="0"/>
    <m/>
    <m/>
    <s v="GL-02532-23"/>
    <s v="GL-02758-23"/>
    <s v="GL-02816-23"/>
    <s v="GL-02892-24"/>
    <s v="DEVUELTA"/>
    <s v="Persiste PARA CONCILIACIÓN FAVOR COMUNICARSE CON EL ÁREA DE CARTERA: CARTERAARL@SURAMERICANA.COM.CO / TELÉFONO: (604) 2602100 EXT: 41452 Y 45181  LAURA NATALY HERNANDEZ MURCIA con cc 1014223186  fecha de retiro 31/08/2019 y los sopores enviados corresponden a fecha 05/01/2023 _x000d__x000a__x000d__x000a__x000d__x000a__x000d__x000a__x000d__x000a__x000d__x000a_se persiste PARA CONCILIACIÓN FAVOR COMUNICARSE CON EL ÁREA DE CARTERA: CARTERAARL@SURAMERICANA.COM.CO / TELÉFONO: (604) 2602100 EXT: 41452 Y 45181_x000d__x000a__x000d__x000a_Se persiste _x000d__x000a__x000d__x000a_se persiste devolucion... favor anexar los soportes..._x000d__x000a__x000d__x000a__x000d__x000a_Se devuelve factura del señor(a) LAURA NATALY HERNANDEZ MURCIA con cc 1014223186  ya que al auditar la factura se evidencia que no trae soportes por lo tanto arl sura no procede a pago.  Favor anexar los soportes necesario para el tipo de servicio prestado de acuerdo a la resolución 3047 anexo  técnico #5;"/>
    <d v="2024-11-27T12:08:02"/>
    <n v="76300"/>
    <n v="0"/>
    <x v="7"/>
    <x v="9"/>
  </r>
  <r>
    <n v="8720016"/>
    <s v="000008720016"/>
    <s v="ARL"/>
    <n v="890903790"/>
    <s v="SEGUROS DE VIDA SURAMERICANA S.A.   "/>
    <n v="680059"/>
    <d v="2023-08-08T00:00:00"/>
    <d v="2023-09-12T00:00:00"/>
    <s v="EN GLOSA U OTRO ESTADO"/>
    <n v="104400"/>
    <n v="0"/>
    <n v="104400"/>
    <s v="6. Mayor a 361 días"/>
    <n v="0"/>
    <n v="0"/>
    <n v="0"/>
    <m/>
    <m/>
    <s v="GL-02427-23"/>
    <s v="GL-02758-23"/>
    <s v="GL-02952-23"/>
    <s v="GL-01815-24"/>
    <s v="NOTA CRÉDITO APLICADA"/>
    <s v="Se persiste_x000d__x000a__x000d__x000a_se persiste..._x000d__x000a__x000d__x000a_Se devuelve factura 8720016 DE JOSE LUIS SEQUERA BERMUDEZ CC 80881167 ya que no se evidencia codigo de autorizacion u orden de compra puntual en su defecto para el evento facturado, favor comunicarse con la línea de atención solicitando codigo retroactivo.;"/>
    <d v="2024-03-15T17:11:42"/>
    <n v="104400"/>
    <n v="0"/>
    <x v="9"/>
    <x v="8"/>
  </r>
  <r>
    <n v="8750355"/>
    <s v="000008750355"/>
    <s v="ARL"/>
    <n v="890903790"/>
    <s v="SEGUROS DE VIDA SURAMERICANA S.A.   "/>
    <n v="680059"/>
    <d v="2023-08-31T00:00:00"/>
    <d v="2023-09-12T00:00:00"/>
    <s v="EN GLOSA U OTRO ESTADO"/>
    <n v="76300"/>
    <n v="0"/>
    <n v="76300"/>
    <s v="6. Mayor a 361 días"/>
    <n v="0"/>
    <n v="0"/>
    <n v="0"/>
    <m/>
    <m/>
    <s v="GL-02427-23"/>
    <s v="GL-02758-23"/>
    <s v="GL-02952-23"/>
    <s v="GL-01815-24"/>
    <s v="PERSISTENCIA EN GLOSA"/>
    <s v="Se persiste, por favor para conciliar: PARA CONCILIACIÓN FAVOR COMUNICARSE CON EL ÁREA DE CARTERA: CARTERAARL@SURAMERICANA.COM.CO / TELÉFONO: (604) 2602100 EXT: 41452 Y 45181._x000d__x000a__x000d__x000a_se persiste,, ya que el codigo enviado en los soportes pertenecen a otro paciente,,jazmin piña toledo..CC 39749189,favor vlidar nuevamente.._x000d__x000a__x000d__x000a__x000d__x000a_Se devuelve factura 8750355 DE WILIAN ORLANDO VASQUEZ RUEDA CC 1071164622 ya que no se evidencia codigo de autorizacion u orden de compra puntual en su defecto para el evento facturado, favor comunicarse con la línea de atención solicitando codigo retroactivo._x000d__x000a__x000d__x000a_PARA CONCILIACIÓN FAVOR COMUNICARSE CON EL ÁREA DE CARTERA: CARTERAARL@SURAMERICANA.COM.CO / TELÉFONO: (604) 2602100 EXT: 41452 Y 45181;"/>
    <d v="2024-08-03T08:57:03"/>
    <n v="76300"/>
    <n v="0"/>
    <x v="4"/>
    <x v="5"/>
  </r>
  <r>
    <n v="8838829"/>
    <s v="000008838829"/>
    <s v="ARL"/>
    <n v="890903790"/>
    <s v="SEGUROS DE VIDA SURAMERICANA S.A.   "/>
    <n v="681003"/>
    <d v="2023-11-13T00:00:00"/>
    <d v="2023-12-06T00:00:00"/>
    <s v="EN GLOSA U OTRO ESTADO"/>
    <n v="612640"/>
    <n v="0"/>
    <n v="612640"/>
    <s v="6. Mayor a 361 días"/>
    <n v="0"/>
    <n v="0"/>
    <n v="0"/>
    <m/>
    <m/>
    <s v="GL-00832-24"/>
    <s v="GL-02551-24"/>
    <m/>
    <m/>
    <s v="DEVUELTA"/>
    <s v="Se persiste glosa inicial, afiliada no tiene  siniestro aperturado para la fecha de atencion ==== Se devuelve factura del señor(a) Ana Milena Uribe Camargo  con cc 1073684138 Ya que el usuario no tiene atenciones reportadas para la fecha del evento facturado;"/>
    <d v="2024-10-16T13:15:35"/>
    <n v="612640"/>
    <n v="0"/>
    <x v="7"/>
    <x v="6"/>
  </r>
  <r>
    <n v="8891211"/>
    <s v="000008891211"/>
    <s v="ARL"/>
    <n v="890903790"/>
    <s v="SEGUROS DE VIDA SURAMERICANA S.A.   "/>
    <n v="681243"/>
    <d v="2023-12-27T00:00:00"/>
    <d v="2024-01-16T00:00:00"/>
    <s v="EN GLOSA U OTRO ESTADO"/>
    <n v="1925404"/>
    <n v="0"/>
    <n v="1925404"/>
    <s v="5. De 181 a 360 días"/>
    <n v="0"/>
    <n v="0"/>
    <n v="0"/>
    <m/>
    <m/>
    <s v="GL-02332-24"/>
    <s v="GL-03008-24"/>
    <m/>
    <m/>
    <s v="DEVUELTA"/>
    <s v="Se persiste glosa total a la factura del Señor LUIS EDUARDO RAMIREZ BRICENO CC 80141527, ya que no cuenta con autorización para los servicios facturados, se evidencia en los correos adjuntos que el trámite se realizó en fecha posterior a la atención, el paciente ingresa el 22/12/2023 y los correos fueron enviados el 23/12/2023 en horas de la tarde. La solicitud de autorización para la estancia se debe hacer cada día enviando anexo técnico  3 e historia clínica para ser aprobada por auditoria interna. Favor verificar._x000d__x000a__x000d__x000a_Favor tener presente que la actual cuenta queda sujeta al trámite de auditoria y revisión de la misma por pertinencia y facturación una vez se subsanen los presentes motivos de glosa._x000d__x000a__x000d__x000a_Favor solicitar trámite de conciliación a través del correo carteraarl@suramericana.com.co, Teléfono: (604) 2602100 Ext: 41452 y 45181.;"/>
    <d v="2024-12-06T10:46:07"/>
    <n v="1925404"/>
    <n v="0"/>
    <x v="7"/>
    <x v="6"/>
  </r>
  <r>
    <n v="8897007"/>
    <s v="000008897007"/>
    <s v="ARL"/>
    <n v="890903790"/>
    <s v="SEGUROS DE VIDA SURAMERICANA S.A.   "/>
    <n v="681243"/>
    <d v="2023-12-30T00:00:00"/>
    <d v="2024-01-16T00:00:00"/>
    <s v="EN GLOSA U OTRO ESTADO"/>
    <n v="259000"/>
    <n v="0"/>
    <n v="259000"/>
    <s v="5. De 181 a 360 días"/>
    <n v="0"/>
    <n v="0"/>
    <n v="0"/>
    <m/>
    <m/>
    <s v="GL-02332-24"/>
    <s v="GL-03008-24"/>
    <m/>
    <m/>
    <s v="DEVUELTA"/>
    <s v="Se persiste glosa inicial adjuntar articulo 63_x000d__x000a__x000d__x000a_Se persiste por favor anexar la resolucion de las tarifas del traslado asistencial, ya que en el manual SOAT con el cual se tienen convenio con la institucion en el articulo 63: _x0009_Cuando se requiera la movilización de pacientes en ambulancia, para traslados interinstitucionales, se debe reconocer las tarifas oficiales de la Institución Prestadora del Servicio, favor adjuntar la resolución de las tarifas estipuladas para su institución, que nos soporte el cobro de este recorrido._x000d__x000a_Por favor validar y anexar la documentacion necesaria. _x000d__x000a__x000d__x000a__x000d__x000a_Se glosa  factura 8897007 Para el traslado de ambulancia, tener en cuenta el Artículo 63: Cuando se requiera la movilización de pacientes en ambulancia, para traslados interinstitucionales, se debe reconocer las tarifas oficiales de la Institución Prestadora del Servicio, favor adjuntar la resolución de las tarifas estipuladas para su institución, que nos soporte el cobro de este recorrido._x000d__x000a_;"/>
    <d v="2024-12-06T09:32:24"/>
    <n v="259000"/>
    <n v="0"/>
    <x v="7"/>
    <x v="6"/>
  </r>
  <r>
    <n v="8933008"/>
    <s v="000008933008"/>
    <s v="ARL"/>
    <n v="890903790"/>
    <s v="SEGUROS DE VIDA SURAMERICANA S.A.   "/>
    <n v="681780"/>
    <d v="2024-02-03T00:00:00"/>
    <d v="2024-03-13T00:00:00"/>
    <s v="LIBRE PARA PAGO SIN OBJECIONES A LA FECHA"/>
    <n v="542100"/>
    <n v="0"/>
    <n v="542100"/>
    <s v="5. De 181 a 360 días"/>
    <n v="0"/>
    <n v="0"/>
    <n v="0"/>
    <m/>
    <m/>
    <m/>
    <m/>
    <m/>
    <m/>
    <s v="FACTURA DEVUELTA POR EL PORTAL"/>
    <s v="-"/>
    <d v="1899-12-31T00:00:00"/>
    <n v="0"/>
    <n v="0"/>
    <x v="3"/>
    <x v="11"/>
  </r>
  <r>
    <n v="8938759"/>
    <s v="000008938759"/>
    <s v="ARL"/>
    <n v="890903790"/>
    <s v="SEGUROS DE VIDA SURAMERICANA S.A.   "/>
    <n v="681780"/>
    <d v="2024-02-08T00:00:00"/>
    <d v="2024-03-13T00:00:00"/>
    <s v="LIBRE PARA PAGO SIN OBJECIONES A LA FECHA"/>
    <n v="96783"/>
    <n v="0"/>
    <n v="96783"/>
    <s v="5. De 181 a 360 días"/>
    <n v="0"/>
    <n v="0"/>
    <n v="0"/>
    <m/>
    <m/>
    <m/>
    <m/>
    <m/>
    <m/>
    <s v="FACTURA DEVUELTA POR EL PORTAL"/>
    <s v="-"/>
    <d v="1899-12-31T00:00:00"/>
    <n v="0"/>
    <n v="0"/>
    <x v="3"/>
    <x v="11"/>
  </r>
  <r>
    <n v="8938835"/>
    <s v="000008938835"/>
    <s v="ARL"/>
    <n v="890903790"/>
    <s v="SEGUROS DE VIDA SURAMERICANA S.A.   "/>
    <n v="681780"/>
    <d v="2024-02-09T00:00:00"/>
    <d v="2024-03-13T00:00:00"/>
    <s v="LIBRE PARA PAGO SIN OBJECIONES A LA FECHA"/>
    <n v="895655"/>
    <n v="0"/>
    <n v="895655"/>
    <s v="5. De 181 a 360 días"/>
    <n v="0"/>
    <n v="0"/>
    <n v="0"/>
    <m/>
    <m/>
    <m/>
    <m/>
    <m/>
    <m/>
    <s v="FACTURA DEVUELTA POR EL PORTAL"/>
    <s v="-"/>
    <d v="1899-12-31T00:00:00"/>
    <n v="0"/>
    <n v="0"/>
    <x v="3"/>
    <x v="11"/>
  </r>
  <r>
    <n v="8940047"/>
    <s v="000008940047"/>
    <s v="ARL"/>
    <n v="890903790"/>
    <s v="SEGUROS DE VIDA SURAMERICANA S.A.   "/>
    <n v="681780"/>
    <d v="2024-02-09T00:00:00"/>
    <d v="2024-03-13T00:00:00"/>
    <s v="LIBRE PARA PAGO SIN OBJECIONES A LA FECHA"/>
    <n v="545600"/>
    <n v="0"/>
    <n v="545600"/>
    <s v="5. De 181 a 360 días"/>
    <n v="0"/>
    <n v="0"/>
    <n v="0"/>
    <m/>
    <m/>
    <m/>
    <m/>
    <m/>
    <m/>
    <s v="NO SE REGISTRA INFORMACIÓN"/>
    <s v="-"/>
    <d v="1899-12-31T00:00:00"/>
    <n v="0"/>
    <n v="0"/>
    <x v="2"/>
    <x v="3"/>
  </r>
  <r>
    <n v="8940196"/>
    <s v="000008940196"/>
    <s v="ARL"/>
    <n v="890903790"/>
    <s v="SEGUROS DE VIDA SURAMERICANA S.A.   "/>
    <n v="681780"/>
    <d v="2024-02-09T00:00:00"/>
    <d v="2024-03-13T00:00:00"/>
    <s v="LIBRE PARA PAGO SIN OBJECIONES A LA FECHA"/>
    <n v="568241"/>
    <n v="0"/>
    <n v="568241"/>
    <s v="5. De 181 a 360 días"/>
    <n v="0"/>
    <n v="0"/>
    <n v="0"/>
    <m/>
    <m/>
    <m/>
    <m/>
    <m/>
    <m/>
    <s v="FACTURA DEVUELTA POR EL PORTAL"/>
    <s v="-"/>
    <d v="1899-12-31T00:00:00"/>
    <n v="0"/>
    <n v="0"/>
    <x v="3"/>
    <x v="11"/>
  </r>
  <r>
    <n v="8948624"/>
    <s v="000008948624"/>
    <s v="ARL"/>
    <n v="890903790"/>
    <s v="SEGUROS DE VIDA SURAMERICANA S.A.   "/>
    <n v="681780"/>
    <d v="2024-02-17T00:00:00"/>
    <d v="2024-03-13T00:00:00"/>
    <s v="LIBRE PARA PAGO SIN OBJECIONES A LA FECHA"/>
    <n v="518325"/>
    <n v="0"/>
    <n v="518325"/>
    <s v="5. De 181 a 360 días"/>
    <n v="0"/>
    <n v="0"/>
    <n v="0"/>
    <m/>
    <m/>
    <m/>
    <m/>
    <m/>
    <m/>
    <s v="FACTURA DEVUELTA POR EL PORTAL"/>
    <s v="-"/>
    <d v="1899-12-31T00:00:00"/>
    <n v="0"/>
    <n v="0"/>
    <x v="3"/>
    <x v="11"/>
  </r>
  <r>
    <n v="8948630"/>
    <s v="000008948630"/>
    <s v="ARL"/>
    <n v="890903790"/>
    <s v="SEGUROS DE VIDA SURAMERICANA S.A.   "/>
    <n v="681780"/>
    <d v="2024-02-17T00:00:00"/>
    <d v="2024-03-13T00:00:00"/>
    <s v="LIBRE PARA PAGO SIN OBJECIONES A LA FECHA"/>
    <n v="545200"/>
    <n v="0"/>
    <n v="545200"/>
    <s v="5. De 181 a 360 días"/>
    <n v="0"/>
    <n v="0"/>
    <n v="0"/>
    <m/>
    <m/>
    <m/>
    <m/>
    <m/>
    <m/>
    <s v="FACTURA DEVUELTA POR EL PORTAL"/>
    <s v="-"/>
    <d v="1899-12-31T00:00:00"/>
    <n v="0"/>
    <n v="0"/>
    <x v="3"/>
    <x v="11"/>
  </r>
  <r>
    <n v="8956633"/>
    <s v="000008956633"/>
    <s v="ARL"/>
    <n v="890903790"/>
    <s v="SEGUROS DE VIDA SURAMERICANA S.A.   "/>
    <n v="681780"/>
    <d v="2024-02-22T00:00:00"/>
    <d v="2024-03-13T00:00:00"/>
    <s v="EN GLOSA U OTRO ESTADO"/>
    <n v="545200"/>
    <n v="0"/>
    <n v="545200"/>
    <s v="5. De 181 a 360 días"/>
    <n v="0"/>
    <n v="0"/>
    <n v="0"/>
    <m/>
    <m/>
    <s v="GL-01554-24"/>
    <m/>
    <m/>
    <m/>
    <s v="FACTURA DEVUELTA POR EL PORTAL"/>
    <s v="-"/>
    <d v="1899-12-31T00:00:00"/>
    <n v="0"/>
    <n v="0"/>
    <x v="3"/>
    <x v="2"/>
  </r>
  <r>
    <n v="8998027"/>
    <s v="000008998027"/>
    <s v="ARL"/>
    <n v="890903790"/>
    <s v="SEGUROS DE VIDA SURAMERICANA S.A.   "/>
    <n v="682070"/>
    <d v="2024-03-22T00:00:00"/>
    <d v="2024-04-12T00:00:00"/>
    <s v="EN GLOSA U OTRO ESTADO"/>
    <n v="3188767"/>
    <n v="2686342"/>
    <n v="502425"/>
    <s v="5. De 181 a 360 días"/>
    <n v="0"/>
    <n v="0"/>
    <n v="0"/>
    <m/>
    <m/>
    <s v="GL-02892-24"/>
    <m/>
    <m/>
    <m/>
    <s v="GLOSADA"/>
    <s v="Cirugía  realizada en sala de procedimientos no en quirófano se reconoce derechos de sala y materiales  artículo 52  del manual soat pactado;"/>
    <d v="2024-11-27T14:26:25"/>
    <n v="502425"/>
    <n v="2686342"/>
    <x v="10"/>
    <x v="2"/>
  </r>
  <r>
    <n v="9003342"/>
    <s v="000009003342"/>
    <s v="ARL"/>
    <n v="890903790"/>
    <s v="SEGUROS DE VIDA SURAMERICANA S.A.   "/>
    <n v="682070"/>
    <d v="2024-03-28T00:00:00"/>
    <d v="2024-04-12T00:00:00"/>
    <s v="EN GLOSA U OTRO ESTADO"/>
    <n v="484000"/>
    <n v="0"/>
    <n v="484000"/>
    <s v="5. De 181 a 360 días"/>
    <n v="0"/>
    <n v="0"/>
    <n v="0"/>
    <m/>
    <m/>
    <s v="GL-02892-24"/>
    <m/>
    <m/>
    <m/>
    <s v="DEVUELTA"/>
    <s v="SE PERSISTE GLOSA ==Se realiza glosa total de la factura de la señora GINNA PAOLA PINEDA GONZALEZ CC 52979562, ya que no se evidencia codigo de autorizacion para el evento facturado fecha 01/09/2023, sin este la ARL SURA no puede proceder al pago.;"/>
    <d v="2024-11-27T11:41:17"/>
    <n v="484000"/>
    <n v="0"/>
    <x v="7"/>
    <x v="2"/>
  </r>
  <r>
    <n v="9024835"/>
    <s v="000009024835"/>
    <s v="ARL"/>
    <n v="890903790"/>
    <s v="SEGUROS DE VIDA SURAMERICANA S.A.   "/>
    <n v="682347"/>
    <d v="2024-04-17T00:00:00"/>
    <d v="2024-05-10T00:00:00"/>
    <s v="EN GLOSA U OTRO ESTADO"/>
    <n v="2062522"/>
    <n v="0"/>
    <n v="2062522"/>
    <s v="5. De 181 a 360 días"/>
    <n v="0"/>
    <n v="0"/>
    <n v="0"/>
    <m/>
    <m/>
    <s v="GL-01822-24"/>
    <m/>
    <m/>
    <m/>
    <s v="PERSISTENCIA EN GLOSA"/>
    <s v="Se persiste glosa total inicial, ya que en los documentos cargados al portal como respuesta glosa, no se encuentra la respuesta emitida por la entidad a la objeción realizada, es necesario que se especifique si se acepta o no, para continuar con el trámite._x000d__x000a__x000d__x000a_Se hace glosa total de la factura, por las siguientes cúsales:_x000d__x000a__x000d__x000a_1. No  se evidencia código de autorización generado por ARL SURA para el evento reportado _x000d__x000a__x000d__x000a_2. Sin soportes que den cumplimento de la  3047  para la validación del trámite administrativo  de la solicitud de autorización para el evento facturado _x000d__x000a_ _x000d__x000a_3. No cumple con los soportes estipulados en el anexo técnico #  5, falta soportes historia clínica completa,  evolución  médica, notas de enfermería, solo esta soportado las ayudas dx. _x000d__x000a__x000d__x000a_Nota: Favor tener presente que la cuenta queda sujeta al trámite de auditoria y revisión de la misma por pertinencia y facturación una vez se subsane la presente inconsistencia.;"/>
    <d v="2024-08-05T10:22:37"/>
    <n v="2062522"/>
    <n v="0"/>
    <x v="4"/>
    <x v="5"/>
  </r>
  <r>
    <n v="9062270"/>
    <s v="000009062270"/>
    <s v="ARL"/>
    <n v="890903790"/>
    <s v="SEGUROS DE VIDA SURAMERICANA S.A.   "/>
    <n v="682613"/>
    <d v="2024-05-21T00:00:00"/>
    <d v="2024-06-11T00:00:00"/>
    <s v="EN GLOSA U OTRO ESTADO"/>
    <n v="1760335"/>
    <n v="86935"/>
    <n v="1673400"/>
    <s v="5. De 181 a 360 días"/>
    <n v="0"/>
    <n v="0"/>
    <n v="0"/>
    <m/>
    <m/>
    <s v="GL-03183-24"/>
    <m/>
    <m/>
    <m/>
    <s v="PERSISTENCIA EN GLOSA"/>
    <s v="ARL SURA Persiste glosa inicial aplicada: Paciente con DX M545 LUMBAGO NO ESPECIFICADO, el paciente no presenta traumas directos en columna, el paciente solo presento un esfuerzo físico generando dolor en región lumbar, basado en las guías de práctica clínica este no es pertinente, ya que no se recomienda la realización de pruebas de imagen (radiografía, RNM, TAC), en pacientes con dolor lumbar agudo sin signos de alarma.;"/>
    <d v="2024-12-19T07:25:05"/>
    <n v="1673400"/>
    <n v="0"/>
    <x v="4"/>
    <x v="5"/>
  </r>
  <r>
    <n v="9098664"/>
    <s v="000009098664"/>
    <s v="ARL"/>
    <n v="890903790"/>
    <s v="SEGUROS DE VIDA SURAMERICANA S.A.   "/>
    <n v="682875"/>
    <d v="2024-06-18T00:00:00"/>
    <d v="2024-07-11T00:00:00"/>
    <s v="EN GLOSA U OTRO ESTADO"/>
    <n v="8384153"/>
    <n v="5984288"/>
    <n v="2399865"/>
    <s v="4. De 91 a 180 días"/>
    <n v="0"/>
    <n v="0"/>
    <n v="0"/>
    <m/>
    <m/>
    <s v="GL-02233-24"/>
    <s v="GL-03008-24"/>
    <m/>
    <m/>
    <s v="PERSISTENCIA EN GLOSA"/>
    <s v="SE PERSISTE GLOSA POR 2 FACTURAN #6 DIAS DE ESTANCIA EN HABITACION BIPERSONAL, C/U $478.000, SÓLO SE EVIDENCIA ANEXO 03 Y TRAZABILIDAD POR LOS DÍAS 11,12,13 JUNIO 2024,  FALTA EL ANEXO 03 Y TRAZABILIDAD  PARA LOS OTROS #3 DÍAS FACTURADOS. SE GLOSAN $1.434.000////////////_x000d__x000a__x000d__x000a_SE EVIDENCIA TRAZABILIDAD SOLO PARA LOS DIAS 11, 12, 13 LOS DIAS 14 15 Y 16 NO CUENTAN CON GESTION SEGÚN NORMATIVIDAD VIGENTE (RES 3047) NI AUTORIZACION PARA SU COBRO, SE PERSISTE.;SE PERSISTE GLOSA POR COBRO DE #LAPIZ PARA ELECTROBISTURI $7.116; #4- ELECTRODO ADULTO CON GEL SOLIDO ADULTOPEDIATRICO $1.336; #3 EQUIPO EXTENSION DE ANESTESIA $2.997; #1 LINEA DE CAPNOGRAFIA $2.874; #1 BOLSA LINNER DE 3.000 CC $12.145;  #3- TUBO DE SUCCION SILICONADO $10.347; #1- PLACA PARA ELECTROBISTURY $10.743; #1- CIRCUITO DE ANESTESIA $25.167;  INSUMOS NO FACTURABLES INCLUIDOS EN DERECHOS DE SALA QX $72.725//////////////_x000d__x000a__x000d__x000a_INSUMOS NO FACTURABLES;SE PERSISTE GLOSA POR COBRO DE CODIGO 843500 REMODELACION [RECONSTRUCCION] (REVISION) DEL MUÑON DE AMPUTACION DE DEDOS DE MANO (UNO O MAS)  NO FACTURABLE, INHERENTE, DADO QUE SE REALIZA EN LA MISMA ÁREA ANATÓMICA RELACIONADA CON EL FIN QUIRÚRGICO PRINCIPAL O QUE SE REQUIERAN PARA EFECTUAR CON ÉXITO EL PROCEDIMIENTO A CORREGIR $891.700_x000d__x000a__x000d__x000a_SE PERSISTE GLOSA POR PX SE CONSIDERA INHERENTE AL SER REMODELACION [RECONSTRUCCION] (REVISION) DEL MUÑON DEBIDO A QUE SE RELACIONA CON LA MISMA ÁREA ANATÓMICA.;SE PERSISTE GLOSA POR MVF, ACUERDO A LO DEFINIDO ARTICULO 57 DEL DECRETO 2423/96, SE RECONOCE TARIFA DE FACTURA DE COMPRA POR $12.000 DE #1- CLAVOS DE KIRSCHNER DE 1,2 X 230,  FACTURAN $13.440, SE GLOSA $1.440/////////////_x000d__x000a__x000d__x000a_NO SE RECONCE INTERMEDIACION SEGÚN MANUAL TARIFARIO SOAT ART 57, SE PAGA PRECIO DE COMPRA.;"/>
    <d v="2024-12-06T23:56:44"/>
    <n v="2399865"/>
    <n v="0"/>
    <x v="4"/>
    <x v="5"/>
  </r>
  <r>
    <n v="9109034"/>
    <s v="000009109034"/>
    <s v="ARL"/>
    <n v="890903790"/>
    <s v="SEGUROS DE VIDA SURAMERICANA S.A.   "/>
    <n v="682875"/>
    <d v="2024-06-25T00:00:00"/>
    <d v="2024-07-11T00:00:00"/>
    <s v="EN GLOSA U OTRO ESTADO"/>
    <n v="20449751"/>
    <n v="17212916"/>
    <n v="3236835"/>
    <s v="4. De 91 a 180 días"/>
    <n v="0"/>
    <n v="0"/>
    <n v="0"/>
    <m/>
    <m/>
    <s v="GL-02233-24"/>
    <s v="GL-03008-24"/>
    <m/>
    <m/>
    <s v="PERSISTENCIA EN GLOSA"/>
    <s v="Se persiste glosa por insumo (bureta) se considera no facturable, debido a que se encuentra incluido en el valor de la estancia y/o paquete facturado, adicional, se objeta equipo bombda de infusión sin evidencia de uso._x000d__x000a__x000d__x000a_IPS no justifica su cobro, se persiste _x000d__x000a__x000d__x000a_Se objeta material de osteosintesis, ya que no se evidencia hoja de gastos, tarifa no pactada y adicional, no se evidencia factura de compra_x000d__x000a__x000d__x000a_SE RECONOCE $1.513.202 SEGUN FACTURA ANEXA OSTEOTECH FVE 16504 SE PERSISTE $2.516,535._x000d__x000a_;Se persiste glosa por COD. 796600 LAVADO Y DESBRIDAMIENTO DE FRACTURA procedimiento inherente al principal (Reducción abierta) realizado el 18/08/2024_x000d__x000a__x000d__x000a_*Procedimiento que forma parte del lavado y preparación de la herida para llevar a cabo los demás procedimientos necesarios, con el fin de prevenir posibles infecciones futuras_x000d__x000a__x000d__x000a_Se objeta COD. 839101 LISIS DE ADHERENCIAS DE TENDÓN, la sección o liberación de adherencias que se realiza para acceder a un área quirúrgica no es facturable porque dicha sección hace parte de la vía de acceso_x000d__x000a__x000d__x000a_*Procedimiento que se considera vía de entrada ya que el especialista realiza liberación como vía de acceso para realizar los demás procedimientos, por lo tanto no aplica cobro como adicional._x000d__x000a_;"/>
    <d v="2024-12-06T23:52:20"/>
    <n v="3236835"/>
    <n v="0"/>
    <x v="4"/>
    <x v="5"/>
  </r>
  <r>
    <n v="9114099"/>
    <s v="000009114099"/>
    <s v="ARL"/>
    <n v="890903790"/>
    <s v="SEGUROS DE VIDA SURAMERICANA S.A.   "/>
    <n v="682875"/>
    <d v="2024-06-28T00:00:00"/>
    <d v="2024-07-11T00:00:00"/>
    <s v="EN GLOSA U OTRO ESTADO"/>
    <n v="3318659"/>
    <n v="3140459"/>
    <n v="178200"/>
    <s v="4. De 91 a 180 días"/>
    <n v="0"/>
    <n v="0"/>
    <n v="0"/>
    <m/>
    <m/>
    <s v="GL-02552-24"/>
    <s v="GL-02892-24"/>
    <m/>
    <m/>
    <s v="PERSISTENCIA EN GLOSA"/>
    <s v="Persiste No se Reconoce INTERCONSULTA POR ESPECIALISTA EN CIRUGIA PLASTICA,  ESTETICA Y RECONSTRUCTIVA  No habrá derecho a reconocimiento de interconsulta, cuando esta origine la práctica de intervención o procedimiento que deba realizar el especialista consultado lo Aterior según ARTÍCULO 76: DECRETO 2423;Persiste SUTURA DE HERIDA UNICA, EN AREA GENERAL  la sutura  hace parte de la técnica quirurgica del procedimiento realizado.;Persiste No se Reconoce Derecho de Sala debido a que la  SUTURA DE HERIDA UNICA, EN AREA GENERAL  la sutura  hace parte de la técnica quirurgica del procedimiento realizado.;"/>
    <d v="2024-11-27T11:29:03"/>
    <n v="178200"/>
    <n v="0"/>
    <x v="4"/>
    <x v="5"/>
  </r>
  <r>
    <n v="9126849"/>
    <s v="000009126849"/>
    <s v="ARL"/>
    <n v="890903790"/>
    <s v="SEGUROS DE VIDA SURAMERICANA S.A.   "/>
    <n v="683143"/>
    <d v="2024-07-11T00:00:00"/>
    <d v="2024-08-12T00:00:00"/>
    <s v="LIBRE PARA PAGO SIN OBJECIONES A LA FECHA"/>
    <n v="513759"/>
    <n v="0"/>
    <n v="513759"/>
    <s v="4. De 91 a 180 días"/>
    <n v="0"/>
    <n v="0"/>
    <n v="0"/>
    <m/>
    <m/>
    <m/>
    <m/>
    <m/>
    <m/>
    <s v="NO SE REGISTRA INFORMACIÓN"/>
    <s v="-"/>
    <d v="1899-12-31T00:00:00"/>
    <n v="0"/>
    <n v="0"/>
    <x v="2"/>
    <x v="3"/>
  </r>
  <r>
    <n v="9130221"/>
    <s v="000009130221"/>
    <s v="ARL"/>
    <n v="890903790"/>
    <s v="SEGUROS DE VIDA SURAMERICANA S.A.   "/>
    <n v="683143"/>
    <d v="2024-07-14T00:00:00"/>
    <d v="2024-08-12T00:00:00"/>
    <s v="LIBRE PARA PAGO SIN OBJECIONES A LA FECHA"/>
    <n v="240320"/>
    <n v="0"/>
    <n v="240320"/>
    <s v="4. De 91 a 180 días"/>
    <n v="0"/>
    <n v="0"/>
    <n v="0"/>
    <m/>
    <m/>
    <m/>
    <m/>
    <m/>
    <m/>
    <s v="NO SE REGISTRA INFORMACIÓN"/>
    <s v="-"/>
    <d v="1899-12-31T00:00:00"/>
    <n v="0"/>
    <n v="0"/>
    <x v="2"/>
    <x v="3"/>
  </r>
  <r>
    <n v="9130228"/>
    <s v="000009130228"/>
    <s v="ARL"/>
    <n v="890903790"/>
    <s v="SEGUROS DE VIDA SURAMERICANA S.A.   "/>
    <n v="683143"/>
    <d v="2024-07-14T00:00:00"/>
    <d v="2024-08-12T00:00:00"/>
    <s v="LIBRE PARA PAGO SIN OBJECIONES A LA FECHA"/>
    <n v="181832"/>
    <n v="0"/>
    <n v="181832"/>
    <s v="4. De 91 a 180 días"/>
    <n v="0"/>
    <n v="0"/>
    <n v="0"/>
    <m/>
    <m/>
    <m/>
    <m/>
    <m/>
    <m/>
    <s v="NO SE REGISTRA INFORMACIÓN"/>
    <s v="-"/>
    <d v="1899-12-31T00:00:00"/>
    <n v="0"/>
    <n v="0"/>
    <x v="2"/>
    <x v="3"/>
  </r>
  <r>
    <n v="9130411"/>
    <s v="000009130411"/>
    <s v="ARL"/>
    <n v="890903790"/>
    <s v="SEGUROS DE VIDA SURAMERICANA S.A.   "/>
    <n v="683143"/>
    <d v="2024-07-14T00:00:00"/>
    <d v="2024-08-12T00:00:00"/>
    <s v="EN GLOSA U OTRO ESTADO"/>
    <n v="2124615"/>
    <n v="1986872"/>
    <n v="137743"/>
    <s v="4. De 91 a 180 días"/>
    <n v="0"/>
    <n v="0"/>
    <n v="0"/>
    <m/>
    <m/>
    <s v="GL-02884-24"/>
    <m/>
    <m/>
    <m/>
    <s v="GLOSADA"/>
    <s v="No se reconoce SUTURA DE HERIDA UNICA DE CARA [GQ : 05] inherente a la tecnica quirurgica del procedimiento mayor.;No se reconoce insumo PLACA PARA ELECTROBISTURY ADULTO CON CABLE no facturables, ya que se encuentran incluidos en el código de material médico-quirúrgico del grupo en que se encuentre clasificado el procedimiento.;"/>
    <d v="2024-11-25T09:14:03"/>
    <n v="137743"/>
    <n v="1986872"/>
    <x v="10"/>
    <x v="2"/>
  </r>
  <r>
    <n v="9133046"/>
    <s v="000009133046"/>
    <s v="ARL"/>
    <n v="890903790"/>
    <s v="SEGUROS DE VIDA SURAMERICANA S.A.   "/>
    <n v="683143"/>
    <d v="2024-07-16T00:00:00"/>
    <d v="2024-08-12T00:00:00"/>
    <s v="LIBRE PARA PAGO SIN OBJECIONES A LA FECHA"/>
    <n v="85400"/>
    <n v="0"/>
    <n v="85400"/>
    <s v="4. De 91 a 180 días"/>
    <n v="0"/>
    <n v="0"/>
    <n v="0"/>
    <m/>
    <m/>
    <m/>
    <m/>
    <m/>
    <m/>
    <s v="NO SE REGISTRA INFORMACIÓN"/>
    <s v="-"/>
    <d v="1899-12-31T00:00:00"/>
    <n v="0"/>
    <n v="0"/>
    <x v="2"/>
    <x v="3"/>
  </r>
  <r>
    <n v="9133035"/>
    <s v="000009133035"/>
    <s v="ARL"/>
    <n v="890903790"/>
    <s v="SEGUROS DE VIDA SURAMERICANA S.A.   "/>
    <n v="683143"/>
    <d v="2024-07-16T00:00:00"/>
    <d v="2024-08-12T00:00:00"/>
    <s v="LIBRE PARA PAGO SIN OBJECIONES A LA FECHA"/>
    <n v="542100"/>
    <n v="0"/>
    <n v="542100"/>
    <s v="4. De 91 a 180 días"/>
    <n v="0"/>
    <n v="0"/>
    <n v="0"/>
    <m/>
    <m/>
    <m/>
    <m/>
    <m/>
    <m/>
    <s v="NO SE REGISTRA INFORMACIÓN"/>
    <s v="-"/>
    <d v="1899-12-31T00:00:00"/>
    <n v="0"/>
    <n v="0"/>
    <x v="2"/>
    <x v="3"/>
  </r>
  <r>
    <n v="9134679"/>
    <s v="000009134679"/>
    <s v="ARL"/>
    <n v="890903790"/>
    <s v="SEGUROS DE VIDA SURAMERICANA S.A.   "/>
    <n v="683143"/>
    <d v="2024-07-17T00:00:00"/>
    <d v="2024-08-12T00:00:00"/>
    <s v="LIBRE PARA PAGO SIN OBJECIONES A LA FECHA"/>
    <n v="86105"/>
    <n v="0"/>
    <n v="86105"/>
    <s v="4. De 91 a 180 días"/>
    <n v="0"/>
    <n v="0"/>
    <n v="0"/>
    <m/>
    <m/>
    <m/>
    <m/>
    <m/>
    <m/>
    <s v="NO SE REGISTRA INFORMACIÓN"/>
    <s v="-"/>
    <d v="1899-12-31T00:00:00"/>
    <n v="0"/>
    <n v="0"/>
    <x v="2"/>
    <x v="3"/>
  </r>
  <r>
    <n v="9134800"/>
    <s v="000009134800"/>
    <s v="ARL"/>
    <n v="890903790"/>
    <s v="SEGUROS DE VIDA SURAMERICANA S.A.   "/>
    <n v="683143"/>
    <d v="2024-07-17T00:00:00"/>
    <d v="2024-08-12T00:00:00"/>
    <s v="LIBRE PARA PAGO SIN OBJECIONES A LA FECHA"/>
    <n v="4747328"/>
    <n v="0"/>
    <n v="4747328"/>
    <s v="4. De 91 a 180 días"/>
    <n v="0"/>
    <n v="0"/>
    <n v="0"/>
    <m/>
    <m/>
    <m/>
    <m/>
    <m/>
    <m/>
    <s v="NO SE REGISTRA INFORMACIÓN"/>
    <s v="-"/>
    <d v="1899-12-31T00:00:00"/>
    <n v="0"/>
    <n v="0"/>
    <x v="2"/>
    <x v="3"/>
  </r>
  <r>
    <n v="9137164"/>
    <s v="000009137164"/>
    <s v="ARL"/>
    <n v="890903790"/>
    <s v="SEGUROS DE VIDA SURAMERICANA S.A.   "/>
    <n v="683143"/>
    <d v="2024-07-19T00:00:00"/>
    <d v="2024-08-12T00:00:00"/>
    <s v="LIBRE PARA PAGO SIN OBJECIONES A LA FECHA"/>
    <n v="159305"/>
    <n v="0"/>
    <n v="159305"/>
    <s v="4. De 91 a 180 días"/>
    <n v="0"/>
    <n v="0"/>
    <n v="0"/>
    <m/>
    <m/>
    <m/>
    <m/>
    <m/>
    <m/>
    <s v="NO SE REGISTRA INFORMACIÓN"/>
    <s v="-"/>
    <d v="1899-12-31T00:00:00"/>
    <n v="0"/>
    <n v="0"/>
    <x v="2"/>
    <x v="3"/>
  </r>
  <r>
    <n v="9137317"/>
    <s v="000009137317"/>
    <s v="ARL"/>
    <n v="890903790"/>
    <s v="SEGUROS DE VIDA SURAMERICANA S.A.   "/>
    <n v="683143"/>
    <d v="2024-07-19T00:00:00"/>
    <d v="2024-08-12T00:00:00"/>
    <s v="LIBRE PARA PAGO SIN OBJECIONES A LA FECHA"/>
    <n v="718000"/>
    <n v="0"/>
    <n v="718000"/>
    <s v="4. De 91 a 180 días"/>
    <n v="0"/>
    <n v="0"/>
    <n v="0"/>
    <m/>
    <m/>
    <m/>
    <m/>
    <m/>
    <m/>
    <s v="NO SE REGISTRA INFORMACIÓN"/>
    <s v="-"/>
    <d v="1899-12-31T00:00:00"/>
    <n v="0"/>
    <n v="0"/>
    <x v="2"/>
    <x v="3"/>
  </r>
  <r>
    <n v="9138921"/>
    <s v="000009138921"/>
    <s v="ARL"/>
    <n v="890903790"/>
    <s v="SEGUROS DE VIDA SURAMERICANA S.A.   "/>
    <n v="683143"/>
    <d v="2024-07-20T00:00:00"/>
    <d v="2024-08-12T00:00:00"/>
    <s v="LIBRE PARA PAGO SIN OBJECIONES A LA FECHA"/>
    <n v="356035"/>
    <n v="0"/>
    <n v="356035"/>
    <s v="4. De 91 a 180 días"/>
    <n v="0"/>
    <n v="0"/>
    <n v="0"/>
    <m/>
    <m/>
    <m/>
    <m/>
    <m/>
    <m/>
    <s v="NO SE REGISTRA INFORMACIÓN"/>
    <s v="-"/>
    <d v="1899-12-31T00:00:00"/>
    <n v="0"/>
    <n v="0"/>
    <x v="2"/>
    <x v="3"/>
  </r>
  <r>
    <n v="9139081"/>
    <s v="000009139081"/>
    <s v="ARL"/>
    <n v="890903790"/>
    <s v="SEGUROS DE VIDA SURAMERICANA S.A.   "/>
    <n v="683143"/>
    <d v="2024-07-20T00:00:00"/>
    <d v="2024-08-12T00:00:00"/>
    <s v="LIBRE PARA PAGO SIN OBJECIONES A LA FECHA"/>
    <n v="1684942"/>
    <n v="0"/>
    <n v="1684942"/>
    <s v="4. De 91 a 180 días"/>
    <n v="0"/>
    <n v="0"/>
    <n v="0"/>
    <m/>
    <m/>
    <m/>
    <m/>
    <m/>
    <m/>
    <s v="NO SE REGISTRA INFORMACIÓN"/>
    <s v="-"/>
    <d v="1899-12-31T00:00:00"/>
    <n v="0"/>
    <n v="0"/>
    <x v="2"/>
    <x v="3"/>
  </r>
  <r>
    <n v="9139918"/>
    <s v="000009139918"/>
    <s v="ARL"/>
    <n v="890903790"/>
    <s v="SEGUROS DE VIDA SURAMERICANA S.A.   "/>
    <n v="683143"/>
    <d v="2024-07-21T00:00:00"/>
    <d v="2024-08-12T00:00:00"/>
    <s v="LIBRE PARA PAGO SIN OBJECIONES A LA FECHA"/>
    <n v="259776"/>
    <n v="0"/>
    <n v="259776"/>
    <s v="4. De 91 a 180 días"/>
    <n v="0"/>
    <n v="0"/>
    <n v="0"/>
    <m/>
    <m/>
    <m/>
    <m/>
    <m/>
    <m/>
    <s v="NO SE REGISTRA INFORMACIÓN"/>
    <s v="-"/>
    <d v="1899-12-31T00:00:00"/>
    <n v="0"/>
    <n v="0"/>
    <x v="2"/>
    <x v="3"/>
  </r>
  <r>
    <n v="9142212"/>
    <s v="000009142212"/>
    <s v="ARL"/>
    <n v="890903790"/>
    <s v="SEGUROS DE VIDA SURAMERICANA S.A.   "/>
    <n v="683143"/>
    <d v="2024-07-23T00:00:00"/>
    <d v="2024-08-12T00:00:00"/>
    <s v="LIBRE PARA PAGO SIN OBJECIONES A LA FECHA"/>
    <n v="160402"/>
    <n v="0"/>
    <n v="160402"/>
    <s v="4. De 91 a 180 días"/>
    <n v="0"/>
    <n v="0"/>
    <n v="0"/>
    <m/>
    <m/>
    <m/>
    <m/>
    <m/>
    <m/>
    <s v="NO SE REGISTRA INFORMACIÓN"/>
    <s v="-"/>
    <d v="1899-12-31T00:00:00"/>
    <n v="0"/>
    <n v="0"/>
    <x v="2"/>
    <x v="3"/>
  </r>
  <r>
    <n v="9143584"/>
    <s v="000009143584"/>
    <s v="ARL"/>
    <n v="890903790"/>
    <s v="SEGUROS DE VIDA SURAMERICANA S.A.   "/>
    <n v="683143"/>
    <d v="2024-07-23T00:00:00"/>
    <d v="2024-08-12T00:00:00"/>
    <s v="LIBRE PARA PAGO SIN OBJECIONES A LA FECHA"/>
    <n v="193096"/>
    <n v="0"/>
    <n v="193096"/>
    <s v="4. De 91 a 180 días"/>
    <n v="0"/>
    <n v="0"/>
    <n v="0"/>
    <m/>
    <m/>
    <m/>
    <m/>
    <m/>
    <m/>
    <s v="NO SE REGISTRA INFORMACIÓN"/>
    <s v="-"/>
    <d v="1899-12-31T00:00:00"/>
    <n v="0"/>
    <n v="0"/>
    <x v="2"/>
    <x v="3"/>
  </r>
  <r>
    <n v="9144337"/>
    <s v="000009144337"/>
    <s v="ARL"/>
    <n v="890903790"/>
    <s v="SEGUROS DE VIDA SURAMERICANA S.A.   "/>
    <n v="683143"/>
    <d v="2024-07-24T00:00:00"/>
    <d v="2024-08-12T00:00:00"/>
    <s v="LIBRE PARA PAGO SIN OBJECIONES A LA FECHA"/>
    <n v="158600"/>
    <n v="0"/>
    <n v="158600"/>
    <s v="4. De 91 a 180 días"/>
    <n v="0"/>
    <n v="0"/>
    <n v="0"/>
    <m/>
    <m/>
    <m/>
    <m/>
    <m/>
    <m/>
    <s v="NO SE REGISTRA INFORMACIÓN"/>
    <s v="-"/>
    <d v="1899-12-31T00:00:00"/>
    <n v="0"/>
    <n v="0"/>
    <x v="2"/>
    <x v="3"/>
  </r>
  <r>
    <n v="9144027"/>
    <s v="000009144027"/>
    <s v="ARL"/>
    <n v="890903790"/>
    <s v="SEGUROS DE VIDA SURAMERICANA S.A.   "/>
    <n v="683143"/>
    <d v="2024-07-24T00:00:00"/>
    <d v="2024-08-12T00:00:00"/>
    <s v="LIBRE PARA PAGO SIN OBJECIONES A LA FECHA"/>
    <n v="545200"/>
    <n v="0"/>
    <n v="545200"/>
    <s v="4. De 91 a 180 días"/>
    <n v="0"/>
    <n v="0"/>
    <n v="0"/>
    <m/>
    <m/>
    <m/>
    <m/>
    <m/>
    <m/>
    <s v="NO SE REGISTRA INFORMACIÓN"/>
    <s v="-"/>
    <d v="1899-12-31T00:00:00"/>
    <n v="0"/>
    <n v="0"/>
    <x v="2"/>
    <x v="3"/>
  </r>
  <r>
    <n v="9145643"/>
    <s v="000009145643"/>
    <s v="ARL"/>
    <n v="890903790"/>
    <s v="SEGUROS DE VIDA SURAMERICANA S.A.   "/>
    <n v="683143"/>
    <d v="2024-07-24T00:00:00"/>
    <d v="2024-08-12T00:00:00"/>
    <s v="EN GLOSA U OTRO ESTADO"/>
    <n v="86043"/>
    <n v="0"/>
    <n v="86043"/>
    <s v="4. De 91 a 180 días"/>
    <n v="0"/>
    <n v="0"/>
    <n v="0"/>
    <m/>
    <m/>
    <m/>
    <m/>
    <m/>
    <m/>
    <s v="PAGADA"/>
    <s v="-"/>
    <d v="1899-12-31T00:00:00"/>
    <n v="0"/>
    <n v="86043"/>
    <x v="11"/>
    <x v="12"/>
  </r>
  <r>
    <n v="9147368"/>
    <s v="000009147368"/>
    <s v="ARL"/>
    <n v="890903790"/>
    <s v="SEGUROS DE VIDA SURAMERICANA S.A.   "/>
    <n v="683143"/>
    <d v="2024-07-25T00:00:00"/>
    <d v="2024-08-12T00:00:00"/>
    <s v="LIBRE PARA PAGO SIN OBJECIONES A LA FECHA"/>
    <n v="4666210"/>
    <n v="0"/>
    <n v="4666210"/>
    <s v="4. De 91 a 180 días"/>
    <n v="0"/>
    <n v="0"/>
    <n v="0"/>
    <m/>
    <m/>
    <m/>
    <m/>
    <m/>
    <m/>
    <s v="NO SE REGISTRA INFORMACIÓN"/>
    <s v="-"/>
    <d v="1899-12-31T00:00:00"/>
    <n v="0"/>
    <n v="0"/>
    <x v="2"/>
    <x v="3"/>
  </r>
  <r>
    <n v="9149085"/>
    <s v="000009149085"/>
    <s v="ARL"/>
    <n v="890903790"/>
    <s v="SEGUROS DE VIDA SURAMERICANA S.A.   "/>
    <n v="683143"/>
    <d v="2024-07-26T00:00:00"/>
    <d v="2024-08-12T00:00:00"/>
    <s v="LIBRE PARA PAGO SIN OBJECIONES A LA FECHA"/>
    <n v="906938"/>
    <n v="0"/>
    <n v="906938"/>
    <s v="4. De 91 a 180 días"/>
    <n v="0"/>
    <n v="0"/>
    <n v="0"/>
    <m/>
    <m/>
    <m/>
    <m/>
    <m/>
    <m/>
    <s v="NO SE REGISTRA INFORMACIÓN"/>
    <s v="-"/>
    <d v="1899-12-31T00:00:00"/>
    <n v="0"/>
    <n v="0"/>
    <x v="2"/>
    <x v="3"/>
  </r>
  <r>
    <n v="9150638"/>
    <s v="000009150638"/>
    <s v="ARL"/>
    <n v="890903790"/>
    <s v="SEGUROS DE VIDA SURAMERICANA S.A.   "/>
    <n v="683143"/>
    <d v="2024-07-27T00:00:00"/>
    <d v="2024-08-12T00:00:00"/>
    <s v="LIBRE PARA PAGO SIN OBJECIONES A LA FECHA"/>
    <n v="116900"/>
    <n v="0"/>
    <n v="116900"/>
    <s v="4. De 91 a 180 días"/>
    <n v="0"/>
    <n v="0"/>
    <n v="0"/>
    <m/>
    <m/>
    <m/>
    <m/>
    <m/>
    <m/>
    <s v="NO SE REGISTRA INFORMACIÓN"/>
    <s v="-"/>
    <d v="1899-12-31T00:00:00"/>
    <n v="0"/>
    <n v="0"/>
    <x v="2"/>
    <x v="3"/>
  </r>
  <r>
    <n v="9150625"/>
    <s v="000009150625"/>
    <s v="ARL"/>
    <n v="890903790"/>
    <s v="SEGUROS DE VIDA SURAMERICANA S.A.   "/>
    <n v="683143"/>
    <d v="2024-07-27T00:00:00"/>
    <d v="2024-08-12T00:00:00"/>
    <s v="LIBRE PARA PAGO SIN OBJECIONES A LA FECHA"/>
    <n v="490600"/>
    <n v="0"/>
    <n v="490600"/>
    <s v="4. De 91 a 180 días"/>
    <n v="0"/>
    <n v="0"/>
    <n v="0"/>
    <m/>
    <m/>
    <m/>
    <m/>
    <m/>
    <m/>
    <s v="NO SE REGISTRA INFORMACIÓN"/>
    <s v="-"/>
    <d v="1899-12-31T00:00:00"/>
    <n v="0"/>
    <n v="0"/>
    <x v="2"/>
    <x v="3"/>
  </r>
  <r>
    <n v="9150648"/>
    <s v="000009150648"/>
    <s v="ARL"/>
    <n v="890903790"/>
    <s v="SEGUROS DE VIDA SURAMERICANA S.A.   "/>
    <n v="683143"/>
    <d v="2024-07-27T00:00:00"/>
    <d v="2024-08-12T00:00:00"/>
    <s v="LIBRE PARA PAGO SIN OBJECIONES A LA FECHA"/>
    <n v="116900"/>
    <n v="0"/>
    <n v="116900"/>
    <s v="4. De 91 a 180 días"/>
    <n v="0"/>
    <n v="0"/>
    <n v="0"/>
    <m/>
    <m/>
    <m/>
    <m/>
    <m/>
    <m/>
    <s v="NO SE REGISTRA INFORMACIÓN"/>
    <s v="-"/>
    <d v="1899-12-31T00:00:00"/>
    <n v="0"/>
    <n v="0"/>
    <x v="2"/>
    <x v="3"/>
  </r>
  <r>
    <n v="9150748"/>
    <s v="000009150748"/>
    <s v="ARL"/>
    <n v="890903790"/>
    <s v="SEGUROS DE VIDA SURAMERICANA S.A.   "/>
    <n v="683143"/>
    <d v="2024-07-28T00:00:00"/>
    <d v="2024-08-12T00:00:00"/>
    <s v="LIBRE PARA PAGO SIN OBJECIONES A LA FECHA"/>
    <n v="280705"/>
    <n v="0"/>
    <n v="280705"/>
    <s v="4. De 91 a 180 días"/>
    <n v="0"/>
    <n v="0"/>
    <n v="0"/>
    <m/>
    <m/>
    <m/>
    <m/>
    <m/>
    <m/>
    <s v="NO SE REGISTRA INFORMACIÓN"/>
    <s v="-"/>
    <d v="1899-12-31T00:00:00"/>
    <n v="0"/>
    <n v="0"/>
    <x v="2"/>
    <x v="3"/>
  </r>
  <r>
    <n v="9151581"/>
    <s v="000009151581"/>
    <s v="ARL"/>
    <n v="890903790"/>
    <s v="SEGUROS DE VIDA SURAMERICANA S.A.   "/>
    <n v="683143"/>
    <d v="2024-07-29T00:00:00"/>
    <d v="2024-08-12T00:00:00"/>
    <s v="LIBRE PARA PAGO SIN OBJECIONES A LA FECHA"/>
    <n v="181038"/>
    <n v="0"/>
    <n v="181038"/>
    <s v="4. De 91 a 180 días"/>
    <n v="0"/>
    <n v="0"/>
    <n v="0"/>
    <m/>
    <m/>
    <m/>
    <m/>
    <m/>
    <m/>
    <s v="NO SE REGISTRA INFORMACIÓN"/>
    <s v="-"/>
    <d v="1899-12-31T00:00:00"/>
    <n v="0"/>
    <n v="0"/>
    <x v="2"/>
    <x v="3"/>
  </r>
  <r>
    <n v="9153637"/>
    <s v="000009153637"/>
    <s v="ARL"/>
    <n v="890903790"/>
    <s v="SEGUROS DE VIDA SURAMERICANA S.A.   "/>
    <n v="683143"/>
    <d v="2024-07-30T00:00:00"/>
    <d v="2024-08-12T00:00:00"/>
    <s v="LIBRE PARA PAGO SIN OBJECIONES A LA FECHA"/>
    <n v="484235"/>
    <n v="0"/>
    <n v="484235"/>
    <s v="4. De 91 a 180 días"/>
    <n v="0"/>
    <n v="0"/>
    <n v="0"/>
    <m/>
    <m/>
    <m/>
    <m/>
    <m/>
    <m/>
    <s v="NO SE REGISTRA INFORMACIÓN"/>
    <s v="-"/>
    <d v="1899-12-31T00:00:00"/>
    <n v="0"/>
    <n v="0"/>
    <x v="2"/>
    <x v="3"/>
  </r>
  <r>
    <n v="9155581"/>
    <s v="000009155581"/>
    <s v="ARL"/>
    <n v="890903790"/>
    <s v="SEGUROS DE VIDA SURAMERICANA S.A.   "/>
    <n v="683143"/>
    <d v="2024-07-31T00:00:00"/>
    <d v="2024-08-12T00:00:00"/>
    <s v="LIBRE PARA PAGO SIN OBJECIONES A LA FECHA"/>
    <n v="565100"/>
    <n v="0"/>
    <n v="565100"/>
    <s v="4. De 91 a 180 días"/>
    <n v="0"/>
    <n v="0"/>
    <n v="0"/>
    <m/>
    <m/>
    <m/>
    <m/>
    <m/>
    <m/>
    <s v="NO SE REGISTRA INFORMACIÓN"/>
    <s v="-"/>
    <d v="1899-12-31T00:00:00"/>
    <n v="0"/>
    <n v="0"/>
    <x v="2"/>
    <x v="3"/>
  </r>
  <r>
    <n v="9156508"/>
    <s v="000009156508"/>
    <s v="ARL"/>
    <n v="890903790"/>
    <s v="SEGUROS DE VIDA SURAMERICANA S.A.   "/>
    <n v="683143"/>
    <d v="2024-07-31T00:00:00"/>
    <d v="2024-08-12T00:00:00"/>
    <s v="LIBRE PARA PAGO SIN OBJECIONES A LA FECHA"/>
    <n v="192843"/>
    <n v="0"/>
    <n v="192843"/>
    <s v="4. De 91 a 180 días"/>
    <n v="0"/>
    <n v="0"/>
    <n v="0"/>
    <m/>
    <m/>
    <m/>
    <m/>
    <m/>
    <m/>
    <s v="NO SE REGISTRA INFORMACIÓN"/>
    <s v="-"/>
    <d v="1899-12-31T00:00:00"/>
    <n v="0"/>
    <n v="0"/>
    <x v="2"/>
    <x v="3"/>
  </r>
  <r>
    <n v="9156824"/>
    <s v="000009156824"/>
    <s v="ARL"/>
    <n v="890903790"/>
    <s v="SEGUROS DE VIDA SURAMERICANA S.A.   "/>
    <n v="683143"/>
    <d v="2024-07-31T00:00:00"/>
    <d v="2024-08-12T00:00:00"/>
    <s v="LIBRE PARA PAGO SIN OBJECIONES A LA FECHA"/>
    <n v="4694979"/>
    <n v="0"/>
    <n v="4694979"/>
    <s v="4. De 91 a 180 días"/>
    <n v="0"/>
    <n v="0"/>
    <n v="0"/>
    <m/>
    <m/>
    <m/>
    <m/>
    <m/>
    <m/>
    <s v="NO SE REGISTRA INFORMACIÓN"/>
    <s v="-"/>
    <d v="1899-12-31T00:00:00"/>
    <n v="0"/>
    <n v="0"/>
    <x v="2"/>
    <x v="3"/>
  </r>
  <r>
    <n v="9159395"/>
    <s v="000009159395"/>
    <s v="ARL"/>
    <n v="890903790"/>
    <s v="SEGUROS DE VIDA SURAMERICANA S.A.   "/>
    <n v="683377"/>
    <d v="2024-08-02T00:00:00"/>
    <d v="2024-09-11T00:00:00"/>
    <s v="LIBRE PARA PAGO SIN OBJECIONES A LA FECHA"/>
    <n v="340838"/>
    <n v="0"/>
    <n v="340838"/>
    <s v="4. De 91 a 180 días"/>
    <n v="0"/>
    <n v="0"/>
    <n v="0"/>
    <m/>
    <m/>
    <m/>
    <m/>
    <m/>
    <m/>
    <s v="NO SE REGISTRA INFORMACIÓN"/>
    <s v="-"/>
    <d v="1899-12-31T00:00:00"/>
    <n v="0"/>
    <n v="0"/>
    <x v="2"/>
    <x v="3"/>
  </r>
  <r>
    <n v="9159905"/>
    <s v="000009159905"/>
    <s v="ARL"/>
    <n v="890903790"/>
    <s v="SEGUROS DE VIDA SURAMERICANA S.A.   "/>
    <n v="683377"/>
    <d v="2024-08-03T00:00:00"/>
    <d v="2024-09-11T00:00:00"/>
    <s v="LIBRE PARA PAGO SIN OBJECIONES A LA FECHA"/>
    <n v="687700"/>
    <n v="0"/>
    <n v="687700"/>
    <s v="4. De 91 a 180 días"/>
    <n v="0"/>
    <n v="0"/>
    <n v="0"/>
    <m/>
    <m/>
    <m/>
    <m/>
    <m/>
    <m/>
    <s v="NO SE REGISTRA INFORMACIÓN"/>
    <s v="-"/>
    <d v="1899-12-31T00:00:00"/>
    <n v="0"/>
    <n v="0"/>
    <x v="2"/>
    <x v="3"/>
  </r>
  <r>
    <n v="9161758"/>
    <s v="000009161758"/>
    <s v="ARL"/>
    <n v="890903790"/>
    <s v="SEGUROS DE VIDA SURAMERICANA S.A.   "/>
    <n v="683377"/>
    <d v="2024-08-07T00:00:00"/>
    <d v="2024-09-11T00:00:00"/>
    <s v="LIBRE PARA PAGO SIN OBJECIONES A LA FECHA"/>
    <n v="234900"/>
    <n v="0"/>
    <n v="234900"/>
    <s v="4. De 91 a 180 días"/>
    <n v="0"/>
    <n v="0"/>
    <n v="0"/>
    <m/>
    <m/>
    <m/>
    <m/>
    <m/>
    <m/>
    <s v="NO SE REGISTRA INFORMACIÓN"/>
    <s v="-"/>
    <d v="1899-12-31T00:00:00"/>
    <n v="0"/>
    <n v="0"/>
    <x v="2"/>
    <x v="3"/>
  </r>
  <r>
    <n v="9161993"/>
    <s v="000009161993"/>
    <s v="ARL"/>
    <n v="890903790"/>
    <s v="SEGUROS DE VIDA SURAMERICANA S.A.   "/>
    <n v="683377"/>
    <d v="2024-08-08T00:00:00"/>
    <d v="2024-09-11T00:00:00"/>
    <s v="LIBRE PARA PAGO SIN OBJECIONES A LA FECHA"/>
    <n v="1770290"/>
    <n v="0"/>
    <n v="1770290"/>
    <s v="4. De 91 a 180 días"/>
    <n v="0"/>
    <n v="0"/>
    <n v="0"/>
    <m/>
    <m/>
    <m/>
    <m/>
    <m/>
    <m/>
    <s v="NO SE REGISTRA INFORMACIÓN"/>
    <s v="-"/>
    <d v="1899-12-31T00:00:00"/>
    <n v="0"/>
    <n v="0"/>
    <x v="2"/>
    <x v="3"/>
  </r>
  <r>
    <n v="9163149"/>
    <s v="000009163149"/>
    <s v="ARL"/>
    <n v="890903790"/>
    <s v="SEGUROS DE VIDA SURAMERICANA S.A.   "/>
    <n v="683377"/>
    <d v="2024-08-08T00:00:00"/>
    <d v="2024-09-11T00:00:00"/>
    <s v="LIBRE PARA PAGO SIN OBJECIONES A LA FECHA"/>
    <n v="120900"/>
    <n v="0"/>
    <n v="120900"/>
    <s v="4. De 91 a 180 días"/>
    <n v="0"/>
    <n v="0"/>
    <n v="0"/>
    <m/>
    <m/>
    <m/>
    <m/>
    <m/>
    <m/>
    <s v="NO SE REGISTRA INFORMACIÓN"/>
    <s v="-"/>
    <d v="1899-12-31T00:00:00"/>
    <n v="0"/>
    <n v="0"/>
    <x v="2"/>
    <x v="3"/>
  </r>
  <r>
    <n v="9164109"/>
    <s v="000009164109"/>
    <s v="ARL"/>
    <n v="890903790"/>
    <s v="SEGUROS DE VIDA SURAMERICANA S.A.   "/>
    <n v="683377"/>
    <d v="2024-08-09T00:00:00"/>
    <d v="2024-09-11T00:00:00"/>
    <s v="LIBRE PARA PAGO SIN OBJECIONES A LA FECHA"/>
    <n v="86138"/>
    <n v="0"/>
    <n v="86138"/>
    <s v="4. De 91 a 180 días"/>
    <n v="0"/>
    <n v="0"/>
    <n v="0"/>
    <m/>
    <m/>
    <m/>
    <m/>
    <m/>
    <m/>
    <s v="NO SE REGISTRA INFORMACIÓN"/>
    <s v="-"/>
    <d v="1899-12-31T00:00:00"/>
    <n v="0"/>
    <n v="0"/>
    <x v="2"/>
    <x v="3"/>
  </r>
  <r>
    <n v="9164544"/>
    <s v="000009164544"/>
    <s v="ARL"/>
    <n v="890903790"/>
    <s v="SEGUROS DE VIDA SURAMERICANA S.A.   "/>
    <n v="683377"/>
    <d v="2024-08-10T00:00:00"/>
    <d v="2024-09-11T00:00:00"/>
    <s v="LIBRE PARA PAGO SIN OBJECIONES A LA FECHA"/>
    <n v="379138"/>
    <n v="0"/>
    <n v="379138"/>
    <s v="4. De 91 a 180 días"/>
    <n v="0"/>
    <n v="0"/>
    <n v="0"/>
    <m/>
    <m/>
    <m/>
    <m/>
    <m/>
    <m/>
    <s v="NO SE REGISTRA INFORMACIÓN"/>
    <s v="-"/>
    <d v="1899-12-31T00:00:00"/>
    <n v="0"/>
    <n v="0"/>
    <x v="2"/>
    <x v="3"/>
  </r>
  <r>
    <n v="9165108"/>
    <s v="000009165108"/>
    <s v="ARL"/>
    <n v="890903790"/>
    <s v="SEGUROS DE VIDA SURAMERICANA S.A.   "/>
    <n v="683377"/>
    <d v="2024-08-11T00:00:00"/>
    <d v="2024-09-11T00:00:00"/>
    <s v="LIBRE PARA PAGO SIN OBJECIONES A LA FECHA"/>
    <n v="181005"/>
    <n v="0"/>
    <n v="181005"/>
    <s v="4. De 91 a 180 días"/>
    <n v="0"/>
    <n v="0"/>
    <n v="0"/>
    <m/>
    <m/>
    <m/>
    <m/>
    <m/>
    <m/>
    <s v="NO SE REGISTRA INFORMACIÓN"/>
    <s v="-"/>
    <d v="1899-12-31T00:00:00"/>
    <n v="0"/>
    <n v="0"/>
    <x v="2"/>
    <x v="3"/>
  </r>
  <r>
    <n v="9166739"/>
    <s v="000009166739"/>
    <s v="ARL"/>
    <n v="890903790"/>
    <s v="SEGUROS DE VIDA SURAMERICANA S.A.   "/>
    <n v="683377"/>
    <d v="2024-08-12T00:00:00"/>
    <d v="2024-09-11T00:00:00"/>
    <s v="LIBRE PARA PAGO SIN OBJECIONES A LA FECHA"/>
    <n v="290100"/>
    <n v="0"/>
    <n v="290100"/>
    <s v="4. De 91 a 180 días"/>
    <n v="0"/>
    <n v="0"/>
    <n v="0"/>
    <m/>
    <m/>
    <m/>
    <m/>
    <m/>
    <m/>
    <s v="NO SE REGISTRA INFORMACIÓN"/>
    <s v="-"/>
    <d v="1899-12-31T00:00:00"/>
    <n v="0"/>
    <n v="0"/>
    <x v="2"/>
    <x v="3"/>
  </r>
  <r>
    <n v="9166915"/>
    <s v="000009166915"/>
    <s v="ARL"/>
    <n v="890903790"/>
    <s v="SEGUROS DE VIDA SURAMERICANA S.A.   "/>
    <n v="683377"/>
    <d v="2024-08-13T00:00:00"/>
    <d v="2024-09-11T00:00:00"/>
    <s v="LIBRE PARA PAGO SIN OBJECIONES A LA FECHA"/>
    <n v="159305"/>
    <n v="0"/>
    <n v="159305"/>
    <s v="4. De 91 a 180 días"/>
    <n v="0"/>
    <n v="0"/>
    <n v="0"/>
    <m/>
    <m/>
    <m/>
    <m/>
    <m/>
    <m/>
    <s v="NO SE REGISTRA INFORMACIÓN"/>
    <s v="-"/>
    <d v="1899-12-31T00:00:00"/>
    <n v="0"/>
    <n v="0"/>
    <x v="2"/>
    <x v="3"/>
  </r>
  <r>
    <n v="9166903"/>
    <s v="000009166903"/>
    <s v="ARL"/>
    <n v="890903790"/>
    <s v="SEGUROS DE VIDA SURAMERICANA S.A.   "/>
    <n v="683377"/>
    <d v="2024-08-13T00:00:00"/>
    <d v="2024-09-11T00:00:00"/>
    <s v="LIBRE PARA PAGO SIN OBJECIONES A LA FECHA"/>
    <n v="159305"/>
    <n v="0"/>
    <n v="159305"/>
    <s v="4. De 91 a 180 días"/>
    <n v="0"/>
    <n v="0"/>
    <n v="0"/>
    <m/>
    <m/>
    <m/>
    <m/>
    <m/>
    <m/>
    <s v="NO SE REGISTRA INFORMACIÓN"/>
    <s v="-"/>
    <d v="1899-12-31T00:00:00"/>
    <n v="0"/>
    <n v="0"/>
    <x v="2"/>
    <x v="3"/>
  </r>
  <r>
    <n v="9171045"/>
    <s v="000009171045"/>
    <s v="ARL"/>
    <n v="890903790"/>
    <s v="SEGUROS DE VIDA SURAMERICANA S.A.   "/>
    <n v="683377"/>
    <d v="2024-08-15T00:00:00"/>
    <d v="2024-09-11T00:00:00"/>
    <s v="LIBRE PARA PAGO SIN OBJECIONES A LA FECHA"/>
    <n v="666500"/>
    <n v="0"/>
    <n v="666500"/>
    <s v="4. De 91 a 180 días"/>
    <n v="0"/>
    <n v="0"/>
    <n v="0"/>
    <m/>
    <m/>
    <m/>
    <m/>
    <m/>
    <m/>
    <s v="NO SE REGISTRA INFORMACIÓN"/>
    <s v="-"/>
    <d v="1899-12-31T00:00:00"/>
    <n v="0"/>
    <n v="0"/>
    <x v="2"/>
    <x v="3"/>
  </r>
  <r>
    <n v="9188462"/>
    <s v="000009188462"/>
    <s v="ARL"/>
    <n v="890903790"/>
    <s v="SEGUROS DE VIDA SURAMERICANA S.A.   "/>
    <n v="683377"/>
    <d v="2024-08-29T00:00:00"/>
    <d v="2024-09-11T00:00:00"/>
    <s v="EN GLOSA U OTRO ESTADO"/>
    <n v="340938"/>
    <n v="0"/>
    <n v="340938"/>
    <s v="4. De 91 a 180 días"/>
    <n v="0"/>
    <n v="0"/>
    <n v="0"/>
    <m/>
    <m/>
    <s v="GL-03187-24"/>
    <m/>
    <m/>
    <m/>
    <s v="DEVUELTA"/>
    <s v="se persiste glosa _x000d__x000a__x000d__x000a_Se devuelve factura se evidencia que el evento es calificado como ORGEN COMUN, por tanto no se evidencia autorizacion para el servicio prestado por parte de ARL SURA;"/>
    <d v="2024-12-30T06:11:02"/>
    <n v="340938"/>
    <n v="0"/>
    <x v="7"/>
    <x v="2"/>
  </r>
  <r>
    <n v="9192972"/>
    <s v="000009192972"/>
    <s v="ARL"/>
    <n v="890903790"/>
    <s v="SEGUROS DE VIDA SURAMERICANA S.A.   "/>
    <n v="683686"/>
    <d v="2024-08-31T00:00:00"/>
    <d v="2024-10-10T00:00:00"/>
    <s v="EN GLOSA U OTRO ESTADO"/>
    <n v="385700"/>
    <n v="0"/>
    <n v="385700"/>
    <s v="3. De 61 a 90 días"/>
    <n v="0"/>
    <n v="0"/>
    <n v="0"/>
    <m/>
    <m/>
    <m/>
    <m/>
    <m/>
    <m/>
    <s v="FACTURA EN VALIDACIÓN"/>
    <s v="-"/>
    <d v="1899-12-31T00:00:00"/>
    <n v="0"/>
    <n v="0"/>
    <x v="12"/>
    <x v="3"/>
  </r>
  <r>
    <n v="9194179"/>
    <s v="000009194179"/>
    <s v="ARL"/>
    <n v="890903790"/>
    <s v="SEGUROS DE VIDA SURAMERICANA S.A.   "/>
    <n v="683686"/>
    <d v="2024-09-02T00:00:00"/>
    <d v="2024-10-10T00:00:00"/>
    <s v="EN GLOSA U OTRO ESTADO"/>
    <n v="435743"/>
    <n v="0"/>
    <n v="435743"/>
    <s v="3. De 61 a 90 días"/>
    <n v="0"/>
    <n v="0"/>
    <n v="0"/>
    <m/>
    <m/>
    <m/>
    <m/>
    <m/>
    <m/>
    <s v="FACTURA EN VALIDACIÓN"/>
    <s v="-"/>
    <d v="1899-12-31T00:00:00"/>
    <n v="0"/>
    <n v="0"/>
    <x v="12"/>
    <x v="3"/>
  </r>
  <r>
    <n v="9199353"/>
    <s v="000009199353"/>
    <s v="ARL"/>
    <n v="890903790"/>
    <s v="SEGUROS DE VIDA SURAMERICANA S.A.   "/>
    <n v="683686"/>
    <d v="2024-09-06T00:00:00"/>
    <d v="2024-10-10T00:00:00"/>
    <s v="LIBRE PARA PAGO SIN OBJECIONES A LA FECHA"/>
    <n v="97543"/>
    <n v="0"/>
    <n v="97543"/>
    <s v="3. De 61 a 90 días"/>
    <n v="0"/>
    <n v="0"/>
    <n v="0"/>
    <m/>
    <m/>
    <m/>
    <m/>
    <m/>
    <m/>
    <s v="NO SE REGISTRA INFORMACIÓN"/>
    <s v="-"/>
    <d v="1899-12-31T00:00:00"/>
    <n v="0"/>
    <n v="0"/>
    <x v="2"/>
    <x v="3"/>
  </r>
  <r>
    <n v="9199398"/>
    <s v="000009199398"/>
    <s v="ARL"/>
    <n v="890903790"/>
    <s v="SEGUROS DE VIDA SURAMERICANA S.A.   "/>
    <n v="683686"/>
    <d v="2024-09-06T00:00:00"/>
    <d v="2024-10-10T00:00:00"/>
    <s v="LIBRE PARA PAGO SIN OBJECIONES A LA FECHA"/>
    <n v="791700"/>
    <n v="0"/>
    <n v="791700"/>
    <s v="3. De 61 a 90 días"/>
    <n v="0"/>
    <n v="0"/>
    <n v="0"/>
    <m/>
    <m/>
    <m/>
    <m/>
    <m/>
    <m/>
    <s v="NO SE REGISTRA INFORMACIÓN"/>
    <s v="-"/>
    <d v="1899-12-31T00:00:00"/>
    <n v="0"/>
    <n v="0"/>
    <x v="2"/>
    <x v="3"/>
  </r>
  <r>
    <n v="9205504"/>
    <s v="000009205504"/>
    <s v="ARL"/>
    <n v="890903790"/>
    <s v="SEGUROS DE VIDA SURAMERICANA S.A.   "/>
    <n v="683686"/>
    <d v="2024-09-12T00:00:00"/>
    <d v="2024-10-10T00:00:00"/>
    <s v="LIBRE PARA PAGO SIN OBJECIONES A LA FECHA"/>
    <n v="3338292"/>
    <n v="0"/>
    <n v="3338292"/>
    <s v="3. De 61 a 90 días"/>
    <n v="0"/>
    <n v="0"/>
    <n v="0"/>
    <m/>
    <m/>
    <m/>
    <m/>
    <m/>
    <m/>
    <s v="NO SE REGISTRA INFORMACIÓN"/>
    <s v="-"/>
    <d v="1899-12-31T00:00:00"/>
    <n v="0"/>
    <n v="0"/>
    <x v="2"/>
    <x v="3"/>
  </r>
  <r>
    <n v="9207044"/>
    <s v="000009207044"/>
    <s v="ARL"/>
    <n v="890903790"/>
    <s v="SEGUROS DE VIDA SURAMERICANA S.A.   "/>
    <n v="683686"/>
    <d v="2024-09-14T00:00:00"/>
    <d v="2024-10-10T00:00:00"/>
    <s v="LIBRE PARA PAGO SIN OBJECIONES A LA FECHA"/>
    <n v="232538"/>
    <n v="0"/>
    <n v="232538"/>
    <s v="3. De 61 a 90 días"/>
    <n v="0"/>
    <n v="0"/>
    <n v="0"/>
    <m/>
    <m/>
    <m/>
    <m/>
    <m/>
    <m/>
    <s v="NO SE REGISTRA INFORMACIÓN"/>
    <s v="-"/>
    <d v="1899-12-31T00:00:00"/>
    <n v="0"/>
    <n v="0"/>
    <x v="2"/>
    <x v="3"/>
  </r>
  <r>
    <n v="9207125"/>
    <s v="000009207125"/>
    <s v="ARL"/>
    <n v="890903790"/>
    <s v="SEGUROS DE VIDA SURAMERICANA S.A.   "/>
    <n v="683686"/>
    <d v="2024-09-15T00:00:00"/>
    <d v="2024-10-10T00:00:00"/>
    <s v="LIBRE PARA PAGO SIN OBJECIONES A LA FECHA"/>
    <n v="159238"/>
    <n v="0"/>
    <n v="159238"/>
    <s v="3. De 61 a 90 días"/>
    <n v="0"/>
    <n v="0"/>
    <n v="0"/>
    <m/>
    <m/>
    <m/>
    <m/>
    <m/>
    <m/>
    <s v="NO SE REGISTRA INFORMACIÓN"/>
    <s v="-"/>
    <d v="1899-12-31T00:00:00"/>
    <n v="0"/>
    <n v="0"/>
    <x v="2"/>
    <x v="3"/>
  </r>
  <r>
    <n v="9208316"/>
    <s v="000009208316"/>
    <s v="ARL"/>
    <n v="890903790"/>
    <s v="SEGUROS DE VIDA SURAMERICANA S.A.   "/>
    <n v="683686"/>
    <d v="2024-09-16T00:00:00"/>
    <d v="2024-10-10T00:00:00"/>
    <s v="LIBRE PARA PAGO SIN OBJECIONES A LA FECHA"/>
    <n v="159430"/>
    <n v="0"/>
    <n v="159430"/>
    <s v="3. De 61 a 90 días"/>
    <n v="0"/>
    <n v="0"/>
    <n v="0"/>
    <m/>
    <m/>
    <m/>
    <m/>
    <m/>
    <m/>
    <s v="NO SE REGISTRA INFORMACIÓN"/>
    <s v="-"/>
    <d v="1899-12-31T00:00:00"/>
    <n v="0"/>
    <n v="0"/>
    <x v="2"/>
    <x v="3"/>
  </r>
  <r>
    <n v="9210045"/>
    <s v="000009210045"/>
    <s v="ARL"/>
    <n v="890903790"/>
    <s v="SEGUROS DE VIDA SURAMERICANA S.A.   "/>
    <n v="683686"/>
    <d v="2024-09-19T00:00:00"/>
    <d v="2024-10-10T00:00:00"/>
    <s v="LIBRE PARA PAGO SIN OBJECIONES A LA FECHA"/>
    <n v="159305"/>
    <n v="0"/>
    <n v="159305"/>
    <s v="3. De 61 a 90 días"/>
    <n v="0"/>
    <n v="0"/>
    <n v="0"/>
    <m/>
    <m/>
    <m/>
    <m/>
    <m/>
    <m/>
    <s v="NO SE REGISTRA INFORMACIÓN"/>
    <s v="-"/>
    <d v="1899-12-31T00:00:00"/>
    <n v="0"/>
    <n v="0"/>
    <x v="2"/>
    <x v="3"/>
  </r>
  <r>
    <n v="9210162"/>
    <s v="000009210162"/>
    <s v="ARL"/>
    <n v="890903790"/>
    <s v="SEGUROS DE VIDA SURAMERICANA S.A.   "/>
    <n v="683686"/>
    <d v="2024-09-19T00:00:00"/>
    <d v="2024-10-10T00:00:00"/>
    <s v="LIBRE PARA PAGO SIN OBJECIONES A LA FECHA"/>
    <n v="852987"/>
    <n v="0"/>
    <n v="852987"/>
    <s v="3. De 61 a 90 días"/>
    <n v="0"/>
    <n v="0"/>
    <n v="0"/>
    <m/>
    <m/>
    <m/>
    <m/>
    <m/>
    <m/>
    <s v="NO SE REGISTRA INFORMACIÓN"/>
    <s v="-"/>
    <d v="1899-12-31T00:00:00"/>
    <n v="0"/>
    <n v="0"/>
    <x v="2"/>
    <x v="3"/>
  </r>
  <r>
    <n v="9210013"/>
    <s v="000009210013"/>
    <s v="ARL"/>
    <n v="890903790"/>
    <s v="SEGUROS DE VIDA SURAMERICANA S.A.   "/>
    <n v="683686"/>
    <d v="2024-09-19T00:00:00"/>
    <d v="2024-10-10T00:00:00"/>
    <s v="LIBRE PARA PAGO SIN OBJECIONES A LA FECHA"/>
    <n v="565100"/>
    <n v="0"/>
    <n v="565100"/>
    <s v="3. De 61 a 90 días"/>
    <n v="0"/>
    <n v="0"/>
    <n v="0"/>
    <m/>
    <m/>
    <m/>
    <m/>
    <m/>
    <m/>
    <s v="NO SE REGISTRA INFORMACIÓN"/>
    <s v="-"/>
    <d v="1899-12-31T00:00:00"/>
    <n v="0"/>
    <n v="0"/>
    <x v="2"/>
    <x v="3"/>
  </r>
  <r>
    <n v="9210404"/>
    <s v="000009210404"/>
    <s v="ARL"/>
    <n v="890903790"/>
    <s v="SEGUROS DE VIDA SURAMERICANA S.A.   "/>
    <n v="683686"/>
    <d v="2024-09-19T00:00:00"/>
    <d v="2024-10-10T00:00:00"/>
    <s v="LIBRE PARA PAGO SIN OBJECIONES A LA FECHA"/>
    <n v="265743"/>
    <n v="0"/>
    <n v="265743"/>
    <s v="3. De 61 a 90 días"/>
    <n v="0"/>
    <n v="0"/>
    <n v="0"/>
    <m/>
    <m/>
    <m/>
    <m/>
    <m/>
    <m/>
    <s v="NO SE REGISTRA INFORMACIÓN"/>
    <s v="-"/>
    <d v="1899-12-31T00:00:00"/>
    <n v="0"/>
    <n v="0"/>
    <x v="2"/>
    <x v="3"/>
  </r>
  <r>
    <n v="9212669"/>
    <s v="000009212669"/>
    <s v="ARL"/>
    <n v="890903790"/>
    <s v="SEGUROS DE VIDA SURAMERICANA S.A.   "/>
    <n v="683686"/>
    <d v="2024-09-24T00:00:00"/>
    <d v="2024-10-10T00:00:00"/>
    <s v="LIBRE PARA PAGO SIN OBJECIONES A LA FECHA"/>
    <n v="261605"/>
    <n v="0"/>
    <n v="261605"/>
    <s v="3. De 61 a 90 días"/>
    <n v="0"/>
    <n v="0"/>
    <n v="0"/>
    <m/>
    <m/>
    <m/>
    <m/>
    <m/>
    <m/>
    <s v="NO SE REGISTRA INFORMACIÓN"/>
    <s v="-"/>
    <d v="1899-12-31T00:00:00"/>
    <n v="0"/>
    <n v="0"/>
    <x v="2"/>
    <x v="3"/>
  </r>
  <r>
    <n v="9213273"/>
    <s v="000009213273"/>
    <s v="ARL"/>
    <n v="890903790"/>
    <s v="SEGUROS DE VIDA SURAMERICANA S.A.   "/>
    <n v="683686"/>
    <d v="2024-09-24T00:00:00"/>
    <d v="2024-10-10T00:00:00"/>
    <s v="LIBRE PARA PAGO SIN OBJECIONES A LA FECHA"/>
    <n v="86497"/>
    <n v="0"/>
    <n v="86497"/>
    <s v="3. De 61 a 90 días"/>
    <n v="0"/>
    <n v="0"/>
    <n v="0"/>
    <m/>
    <m/>
    <m/>
    <m/>
    <m/>
    <m/>
    <s v="NO SE REGISTRA INFORMACIÓN"/>
    <s v="-"/>
    <d v="1899-12-31T00:00:00"/>
    <n v="0"/>
    <n v="0"/>
    <x v="2"/>
    <x v="3"/>
  </r>
  <r>
    <n v="9213096"/>
    <s v="000009213096"/>
    <s v="ARL"/>
    <n v="890903790"/>
    <s v="SEGUROS DE VIDA SURAMERICANA S.A.   "/>
    <n v="683686"/>
    <d v="2024-09-24T00:00:00"/>
    <d v="2024-10-10T00:00:00"/>
    <s v="LIBRE PARA PAGO SIN OBJECIONES A LA FECHA"/>
    <n v="11075262"/>
    <n v="0"/>
    <n v="11075262"/>
    <s v="3. De 61 a 90 días"/>
    <n v="0"/>
    <n v="0"/>
    <n v="0"/>
    <m/>
    <m/>
    <m/>
    <m/>
    <m/>
    <m/>
    <s v="NO SE REGISTRA INFORMACIÓN"/>
    <s v="-"/>
    <d v="1899-12-31T00:00:00"/>
    <n v="0"/>
    <n v="0"/>
    <x v="2"/>
    <x v="3"/>
  </r>
  <r>
    <n v="9213342"/>
    <s v="000009213342"/>
    <s v="ARL"/>
    <n v="890903790"/>
    <s v="SEGUROS DE VIDA SURAMERICANA S.A.   "/>
    <n v="683686"/>
    <d v="2024-09-24T00:00:00"/>
    <d v="2024-10-10T00:00:00"/>
    <s v="LIBRE PARA PAGO SIN OBJECIONES A LA FECHA"/>
    <n v="1608335"/>
    <n v="0"/>
    <n v="1608335"/>
    <s v="3. De 61 a 90 días"/>
    <n v="0"/>
    <n v="0"/>
    <n v="0"/>
    <m/>
    <m/>
    <m/>
    <m/>
    <m/>
    <m/>
    <s v="NO SE REGISTRA INFORMACIÓN"/>
    <s v="-"/>
    <d v="1899-12-31T00:00:00"/>
    <n v="0"/>
    <n v="0"/>
    <x v="2"/>
    <x v="3"/>
  </r>
  <r>
    <n v="9213315"/>
    <s v="000009213315"/>
    <s v="ARL"/>
    <n v="890903790"/>
    <s v="SEGUROS DE VIDA SURAMERICANA S.A.   "/>
    <n v="683686"/>
    <d v="2024-09-24T00:00:00"/>
    <d v="2024-10-10T00:00:00"/>
    <s v="LIBRE PARA PAGO SIN OBJECIONES A LA FECHA"/>
    <n v="85400"/>
    <n v="0"/>
    <n v="85400"/>
    <s v="3. De 61 a 90 días"/>
    <n v="0"/>
    <n v="0"/>
    <n v="0"/>
    <m/>
    <m/>
    <m/>
    <m/>
    <m/>
    <m/>
    <s v="NO SE REGISTRA INFORMACIÓN"/>
    <s v="-"/>
    <d v="1899-12-31T00:00:00"/>
    <n v="0"/>
    <n v="0"/>
    <x v="2"/>
    <x v="3"/>
  </r>
  <r>
    <n v="9213271"/>
    <s v="000009213271"/>
    <s v="ARL"/>
    <n v="890903790"/>
    <s v="SEGUROS DE VIDA SURAMERICANA S.A.   "/>
    <n v="683686"/>
    <d v="2024-09-24T00:00:00"/>
    <d v="2024-10-10T00:00:00"/>
    <s v="LIBRE PARA PAGO SIN OBJECIONES A LA FECHA"/>
    <n v="86038"/>
    <n v="0"/>
    <n v="86038"/>
    <s v="3. De 61 a 90 días"/>
    <n v="0"/>
    <n v="0"/>
    <n v="0"/>
    <m/>
    <m/>
    <m/>
    <m/>
    <m/>
    <m/>
    <s v="NO SE REGISTRA INFORMACIÓN"/>
    <s v="-"/>
    <d v="1899-12-31T00:00:00"/>
    <n v="0"/>
    <n v="0"/>
    <x v="2"/>
    <x v="3"/>
  </r>
  <r>
    <n v="9213328"/>
    <s v="000009213328"/>
    <s v="ARL"/>
    <n v="890903790"/>
    <s v="SEGUROS DE VIDA SURAMERICANA S.A.   "/>
    <n v="683686"/>
    <d v="2024-09-24T00:00:00"/>
    <d v="2024-10-10T00:00:00"/>
    <s v="LIBRE PARA PAGO SIN OBJECIONES A LA FECHA"/>
    <n v="86105"/>
    <n v="0"/>
    <n v="86105"/>
    <s v="3. De 61 a 90 días"/>
    <n v="0"/>
    <n v="0"/>
    <n v="0"/>
    <m/>
    <m/>
    <m/>
    <m/>
    <m/>
    <m/>
    <s v="NO SE REGISTRA INFORMACIÓN"/>
    <s v="-"/>
    <d v="1899-12-31T00:00:00"/>
    <n v="0"/>
    <n v="0"/>
    <x v="2"/>
    <x v="3"/>
  </r>
  <r>
    <n v="9213542"/>
    <s v="000009213542"/>
    <s v="ARL"/>
    <n v="890903790"/>
    <s v="SEGUROS DE VIDA SURAMERICANA S.A.   "/>
    <n v="683686"/>
    <d v="2024-09-25T00:00:00"/>
    <d v="2024-10-10T00:00:00"/>
    <s v="LIBRE PARA PAGO SIN OBJECIONES A LA FECHA"/>
    <n v="542100"/>
    <n v="0"/>
    <n v="542100"/>
    <s v="3. De 61 a 90 días"/>
    <n v="0"/>
    <n v="0"/>
    <n v="0"/>
    <m/>
    <m/>
    <m/>
    <m/>
    <m/>
    <m/>
    <s v="NO SE REGISTRA INFORMACIÓN"/>
    <s v="-"/>
    <d v="1899-12-31T00:00:00"/>
    <n v="0"/>
    <n v="0"/>
    <x v="2"/>
    <x v="3"/>
  </r>
  <r>
    <n v="9214082"/>
    <s v="000009214082"/>
    <s v="ARL"/>
    <n v="890903790"/>
    <s v="SEGUROS DE VIDA SURAMERICANA S.A.   "/>
    <n v="683686"/>
    <d v="2024-09-25T00:00:00"/>
    <d v="2024-10-10T00:00:00"/>
    <s v="LIBRE PARA PAGO SIN OBJECIONES A LA FECHA"/>
    <n v="6875744"/>
    <n v="0"/>
    <n v="6875744"/>
    <s v="3. De 61 a 90 días"/>
    <n v="0"/>
    <n v="0"/>
    <n v="0"/>
    <m/>
    <m/>
    <m/>
    <m/>
    <m/>
    <m/>
    <s v="NO SE REGISTRA INFORMACIÓN"/>
    <s v="-"/>
    <d v="1899-12-31T00:00:00"/>
    <n v="0"/>
    <n v="0"/>
    <x v="2"/>
    <x v="3"/>
  </r>
  <r>
    <n v="9214132"/>
    <s v="000009214132"/>
    <s v="ARL"/>
    <n v="890903790"/>
    <s v="SEGUROS DE VIDA SURAMERICANA S.A.   "/>
    <n v="683686"/>
    <d v="2024-09-25T00:00:00"/>
    <d v="2024-10-10T00:00:00"/>
    <s v="LIBRE PARA PAGO SIN OBJECIONES A LA FECHA"/>
    <n v="159305"/>
    <n v="0"/>
    <n v="159305"/>
    <s v="3. De 61 a 90 días"/>
    <n v="0"/>
    <n v="0"/>
    <n v="0"/>
    <m/>
    <m/>
    <m/>
    <m/>
    <m/>
    <m/>
    <s v="NO SE REGISTRA INFORMACIÓN"/>
    <s v="-"/>
    <d v="1899-12-31T00:00:00"/>
    <n v="0"/>
    <n v="0"/>
    <x v="2"/>
    <x v="3"/>
  </r>
  <r>
    <n v="9214138"/>
    <s v="000009214138"/>
    <s v="ARL"/>
    <n v="890903790"/>
    <s v="SEGUROS DE VIDA SURAMERICANA S.A.   "/>
    <n v="683686"/>
    <d v="2024-09-25T00:00:00"/>
    <d v="2024-10-10T00:00:00"/>
    <s v="LIBRE PARA PAGO SIN OBJECIONES A LA FECHA"/>
    <n v="379624"/>
    <n v="0"/>
    <n v="379624"/>
    <s v="3. De 61 a 90 días"/>
    <n v="0"/>
    <n v="0"/>
    <n v="0"/>
    <m/>
    <m/>
    <m/>
    <m/>
    <m/>
    <m/>
    <s v="NO SE REGISTRA INFORMACIÓN"/>
    <s v="-"/>
    <d v="1899-12-31T00:00:00"/>
    <n v="0"/>
    <n v="0"/>
    <x v="2"/>
    <x v="3"/>
  </r>
  <r>
    <n v="9215133"/>
    <s v="000009215133"/>
    <s v="ARL"/>
    <n v="890903790"/>
    <s v="SEGUROS DE VIDA SURAMERICANA S.A.   "/>
    <n v="683686"/>
    <d v="2024-09-27T00:00:00"/>
    <d v="2024-10-10T00:00:00"/>
    <s v="LIBRE PARA PAGO SIN OBJECIONES A LA FECHA"/>
    <n v="967805"/>
    <n v="0"/>
    <n v="967805"/>
    <s v="3. De 61 a 90 días"/>
    <n v="0"/>
    <n v="0"/>
    <n v="0"/>
    <m/>
    <m/>
    <m/>
    <m/>
    <m/>
    <m/>
    <s v="NO SE REGISTRA INFORMACIÓN"/>
    <s v="-"/>
    <d v="1899-12-31T00:00:00"/>
    <n v="0"/>
    <n v="0"/>
    <x v="2"/>
    <x v="3"/>
  </r>
  <r>
    <n v="9215167"/>
    <s v="000009215167"/>
    <s v="ARL"/>
    <n v="890903790"/>
    <s v="SEGUROS DE VIDA SURAMERICANA S.A.   "/>
    <n v="683686"/>
    <d v="2024-09-27T00:00:00"/>
    <d v="2024-10-10T00:00:00"/>
    <s v="LIBRE PARA PAGO SIN OBJECIONES A LA FECHA"/>
    <n v="290100"/>
    <n v="0"/>
    <n v="290100"/>
    <s v="3. De 61 a 90 días"/>
    <n v="0"/>
    <n v="0"/>
    <n v="0"/>
    <m/>
    <m/>
    <m/>
    <m/>
    <m/>
    <m/>
    <s v="NO SE REGISTRA INFORMACIÓN"/>
    <s v="-"/>
    <d v="1899-12-31T00:00:00"/>
    <n v="0"/>
    <n v="0"/>
    <x v="2"/>
    <x v="3"/>
  </r>
  <r>
    <n v="9216066"/>
    <s v="000009216066"/>
    <s v="ARL"/>
    <n v="890903790"/>
    <s v="SEGUROS DE VIDA SURAMERICANA S.A.   "/>
    <n v="683686"/>
    <d v="2024-09-27T00:00:00"/>
    <d v="2024-10-10T00:00:00"/>
    <s v="LIBRE PARA PAGO SIN OBJECIONES A LA FECHA"/>
    <n v="565100"/>
    <n v="0"/>
    <n v="565100"/>
    <s v="3. De 61 a 90 días"/>
    <n v="0"/>
    <n v="0"/>
    <n v="0"/>
    <m/>
    <m/>
    <m/>
    <m/>
    <m/>
    <m/>
    <s v="NO SE REGISTRA INFORMACIÓN"/>
    <s v="-"/>
    <d v="1899-12-31T00:00:00"/>
    <n v="0"/>
    <n v="0"/>
    <x v="2"/>
    <x v="3"/>
  </r>
  <r>
    <n v="9216896"/>
    <s v="000009216896"/>
    <s v="ARL"/>
    <n v="890903790"/>
    <s v="SEGUROS DE VIDA SURAMERICANA S.A.   "/>
    <n v="683686"/>
    <d v="2024-09-29T00:00:00"/>
    <d v="2024-10-10T00:00:00"/>
    <s v="LIBRE PARA PAGO SIN OBJECIONES A LA FECHA"/>
    <n v="183211"/>
    <n v="0"/>
    <n v="183211"/>
    <s v="3. De 61 a 90 días"/>
    <n v="0"/>
    <n v="0"/>
    <n v="0"/>
    <m/>
    <m/>
    <m/>
    <m/>
    <m/>
    <m/>
    <s v="NO SE REGISTRA INFORMACIÓN"/>
    <s v="-"/>
    <d v="1899-12-31T00:00:00"/>
    <n v="0"/>
    <n v="0"/>
    <x v="2"/>
    <x v="3"/>
  </r>
  <r>
    <n v="9217776"/>
    <s v="000009217776"/>
    <s v="ARL"/>
    <n v="890903790"/>
    <s v="SEGUROS DE VIDA SURAMERICANA S.A.   "/>
    <n v="683686"/>
    <d v="2024-09-30T00:00:00"/>
    <d v="2024-10-10T00:00:00"/>
    <s v="LIBRE PARA PAGO SIN OBJECIONES A LA FECHA"/>
    <n v="685500"/>
    <n v="0"/>
    <n v="685500"/>
    <s v="3. De 61 a 90 días"/>
    <n v="0"/>
    <n v="0"/>
    <n v="0"/>
    <m/>
    <m/>
    <m/>
    <m/>
    <m/>
    <m/>
    <s v="NO SE REGISTRA INFORMACIÓN"/>
    <s v="-"/>
    <d v="1899-12-31T00:00:00"/>
    <n v="0"/>
    <n v="0"/>
    <x v="2"/>
    <x v="3"/>
  </r>
  <r>
    <n v="9217366"/>
    <s v="000009217366"/>
    <s v="ARL"/>
    <n v="890903790"/>
    <s v="SEGUROS DE VIDA SURAMERICANA S.A.   "/>
    <n v="683686"/>
    <d v="2024-09-30T00:00:00"/>
    <d v="2024-10-10T00:00:00"/>
    <s v="LIBRE PARA PAGO SIN OBJECIONES A LA FECHA"/>
    <n v="116900"/>
    <n v="0"/>
    <n v="116900"/>
    <s v="3. De 61 a 90 días"/>
    <n v="0"/>
    <n v="0"/>
    <n v="0"/>
    <m/>
    <m/>
    <m/>
    <m/>
    <m/>
    <m/>
    <s v="NO SE REGISTRA INFORMACIÓN"/>
    <s v="-"/>
    <d v="1899-12-31T00:00:00"/>
    <n v="0"/>
    <n v="0"/>
    <x v="2"/>
    <x v="3"/>
  </r>
  <r>
    <n v="9218377"/>
    <s v="000009218377"/>
    <s v="ARL"/>
    <n v="890903790"/>
    <s v="SEGUROS DE VIDA SURAMERICANA S.A.   "/>
    <n v="684125"/>
    <d v="2024-10-01T00:00:00"/>
    <d v="2024-11-12T00:00:00"/>
    <s v="LIBRE PARA PAGO SIN OBJECIONES A LA FECHA"/>
    <n v="85400"/>
    <n v="0"/>
    <n v="85400"/>
    <s v="2. De 31 a 60 días"/>
    <n v="0"/>
    <n v="0"/>
    <n v="0"/>
    <m/>
    <m/>
    <m/>
    <m/>
    <m/>
    <m/>
    <s v="NO SE REGISTRA INFORMACIÓN"/>
    <s v="-"/>
    <d v="1899-12-31T00:00:00"/>
    <n v="0"/>
    <n v="0"/>
    <x v="2"/>
    <x v="3"/>
  </r>
  <r>
    <n v="9218680"/>
    <s v="000009218680"/>
    <s v="ARL"/>
    <n v="890903790"/>
    <s v="SEGUROS DE VIDA SURAMERICANA S.A.   "/>
    <n v="684125"/>
    <d v="2024-10-02T00:00:00"/>
    <d v="2024-11-12T00:00:00"/>
    <s v="LIBRE PARA PAGO SIN OBJECIONES A LA FECHA"/>
    <n v="542100"/>
    <n v="0"/>
    <n v="542100"/>
    <s v="2. De 31 a 60 días"/>
    <n v="0"/>
    <n v="0"/>
    <n v="0"/>
    <m/>
    <m/>
    <m/>
    <m/>
    <m/>
    <m/>
    <s v="NO SE REGISTRA INFORMACIÓN"/>
    <s v="-"/>
    <d v="1899-12-31T00:00:00"/>
    <n v="0"/>
    <n v="0"/>
    <x v="2"/>
    <x v="3"/>
  </r>
  <r>
    <n v="9219032"/>
    <s v="000009219032"/>
    <s v="ARL"/>
    <n v="890903790"/>
    <s v="SEGUROS DE VIDA SURAMERICANA S.A.   "/>
    <n v="684125"/>
    <d v="2024-10-02T00:00:00"/>
    <d v="2024-11-12T00:00:00"/>
    <s v="LIBRE PARA PAGO SIN OBJECIONES A LA FECHA"/>
    <n v="181068"/>
    <n v="0"/>
    <n v="181068"/>
    <s v="2. De 31 a 60 días"/>
    <n v="0"/>
    <n v="0"/>
    <n v="0"/>
    <m/>
    <m/>
    <m/>
    <m/>
    <m/>
    <m/>
    <s v="NO SE REGISTRA INFORMACIÓN"/>
    <s v="-"/>
    <d v="1899-12-31T00:00:00"/>
    <n v="0"/>
    <n v="0"/>
    <x v="2"/>
    <x v="3"/>
  </r>
  <r>
    <n v="9219053"/>
    <s v="000009219053"/>
    <s v="ARL"/>
    <n v="890903790"/>
    <s v="SEGUROS DE VIDA SURAMERICANA S.A.   "/>
    <n v="684125"/>
    <d v="2024-10-02T00:00:00"/>
    <d v="2024-11-12T00:00:00"/>
    <s v="LIBRE PARA PAGO SIN OBJECIONES A LA FECHA"/>
    <n v="85400"/>
    <n v="0"/>
    <n v="85400"/>
    <s v="2. De 31 a 60 días"/>
    <n v="0"/>
    <n v="0"/>
    <n v="0"/>
    <m/>
    <m/>
    <m/>
    <m/>
    <m/>
    <m/>
    <s v="NO SE REGISTRA INFORMACIÓN"/>
    <s v="-"/>
    <d v="1899-12-31T00:00:00"/>
    <n v="0"/>
    <n v="0"/>
    <x v="2"/>
    <x v="3"/>
  </r>
  <r>
    <n v="9220019"/>
    <s v="000009220019"/>
    <s v="ARL"/>
    <n v="890903790"/>
    <s v="SEGUROS DE VIDA SURAMERICANA S.A.   "/>
    <n v="684125"/>
    <d v="2024-10-04T00:00:00"/>
    <d v="2024-11-12T00:00:00"/>
    <s v="LIBRE PARA PAGO SIN OBJECIONES A LA FECHA"/>
    <n v="542100"/>
    <n v="0"/>
    <n v="542100"/>
    <s v="2. De 31 a 60 días"/>
    <n v="0"/>
    <n v="0"/>
    <n v="0"/>
    <m/>
    <m/>
    <m/>
    <m/>
    <m/>
    <m/>
    <s v="NO SE REGISTRA INFORMACIÓN"/>
    <s v="-"/>
    <d v="1899-12-31T00:00:00"/>
    <n v="0"/>
    <n v="0"/>
    <x v="2"/>
    <x v="3"/>
  </r>
  <r>
    <n v="9219759"/>
    <s v="000009219759"/>
    <s v="ARL"/>
    <n v="890903790"/>
    <s v="SEGUROS DE VIDA SURAMERICANA S.A.   "/>
    <n v="684125"/>
    <d v="2024-10-04T00:00:00"/>
    <d v="2024-11-12T00:00:00"/>
    <s v="LIBRE PARA PAGO SIN OBJECIONES A LA FECHA"/>
    <n v="390137"/>
    <n v="0"/>
    <n v="390137"/>
    <s v="2. De 31 a 60 días"/>
    <n v="0"/>
    <n v="0"/>
    <n v="0"/>
    <m/>
    <m/>
    <m/>
    <m/>
    <m/>
    <m/>
    <s v="NO SE REGISTRA INFORMACIÓN"/>
    <s v="-"/>
    <d v="1899-12-31T00:00:00"/>
    <n v="0"/>
    <n v="0"/>
    <x v="2"/>
    <x v="3"/>
  </r>
  <r>
    <n v="9220014"/>
    <s v="000009220014"/>
    <s v="ARL"/>
    <n v="890903790"/>
    <s v="SEGUROS DE VIDA SURAMERICANA S.A.   "/>
    <n v="684125"/>
    <d v="2024-10-04T00:00:00"/>
    <d v="2024-11-12T00:00:00"/>
    <s v="LIBRE PARA PAGO SIN OBJECIONES A LA FECHA"/>
    <n v="368482"/>
    <n v="0"/>
    <n v="368482"/>
    <s v="2. De 31 a 60 días"/>
    <n v="0"/>
    <n v="0"/>
    <n v="0"/>
    <m/>
    <m/>
    <m/>
    <m/>
    <m/>
    <m/>
    <s v="NO SE REGISTRA INFORMACIÓN"/>
    <s v="-"/>
    <d v="1899-12-31T00:00:00"/>
    <n v="0"/>
    <n v="0"/>
    <x v="2"/>
    <x v="3"/>
  </r>
  <r>
    <n v="9223300"/>
    <s v="000009223300"/>
    <s v="ARL"/>
    <n v="890903790"/>
    <s v="SEGUROS DE VIDA SURAMERICANA S.A.   "/>
    <n v="684125"/>
    <d v="2024-10-11T00:00:00"/>
    <d v="2024-11-12T00:00:00"/>
    <s v="LIBRE PARA PAGO SIN OBJECIONES A LA FECHA"/>
    <n v="86105"/>
    <n v="0"/>
    <n v="86105"/>
    <s v="2. De 31 a 60 días"/>
    <n v="0"/>
    <n v="0"/>
    <n v="0"/>
    <m/>
    <m/>
    <m/>
    <m/>
    <m/>
    <m/>
    <s v="NO SE REGISTRA INFORMACIÓN"/>
    <s v="-"/>
    <d v="1899-12-31T00:00:00"/>
    <n v="0"/>
    <n v="0"/>
    <x v="2"/>
    <x v="3"/>
  </r>
  <r>
    <n v="9223313"/>
    <s v="000009223313"/>
    <s v="ARL"/>
    <n v="890903790"/>
    <s v="SEGUROS DE VIDA SURAMERICANA S.A.   "/>
    <n v="684125"/>
    <d v="2024-10-11T00:00:00"/>
    <d v="2024-11-12T00:00:00"/>
    <s v="LIBRE PARA PAGO SIN OBJECIONES A LA FECHA"/>
    <n v="85400"/>
    <n v="0"/>
    <n v="85400"/>
    <s v="2. De 31 a 60 días"/>
    <n v="0"/>
    <n v="0"/>
    <n v="0"/>
    <m/>
    <m/>
    <m/>
    <m/>
    <m/>
    <m/>
    <s v="NO SE REGISTRA INFORMACIÓN"/>
    <s v="-"/>
    <d v="1899-12-31T00:00:00"/>
    <n v="0"/>
    <n v="0"/>
    <x v="2"/>
    <x v="3"/>
  </r>
  <r>
    <n v="9223896"/>
    <s v="000009223896"/>
    <s v="ARL"/>
    <n v="890903790"/>
    <s v="SEGUROS DE VIDA SURAMERICANA S.A.   "/>
    <n v="684125"/>
    <d v="2024-10-15T00:00:00"/>
    <d v="2024-11-12T00:00:00"/>
    <s v="LIBRE PARA PAGO SIN OBJECIONES A LA FECHA"/>
    <n v="971762"/>
    <n v="0"/>
    <n v="971762"/>
    <s v="2. De 31 a 60 días"/>
    <n v="0"/>
    <n v="0"/>
    <n v="0"/>
    <m/>
    <m/>
    <m/>
    <m/>
    <m/>
    <m/>
    <s v="NO SE REGISTRA INFORMACIÓN"/>
    <s v="-"/>
    <d v="1899-12-31T00:00:00"/>
    <n v="0"/>
    <n v="0"/>
    <x v="2"/>
    <x v="3"/>
  </r>
  <r>
    <n v="9223770"/>
    <s v="000009223770"/>
    <s v="ARL"/>
    <n v="890903790"/>
    <s v="SEGUROS DE VIDA SURAMERICANA S.A.   "/>
    <n v="684125"/>
    <d v="2024-10-15T00:00:00"/>
    <d v="2024-11-12T00:00:00"/>
    <s v="LIBRE PARA PAGO SIN OBJECIONES A LA FECHA"/>
    <n v="4698330"/>
    <n v="0"/>
    <n v="4698330"/>
    <s v="2. De 31 a 60 días"/>
    <n v="0"/>
    <n v="0"/>
    <n v="0"/>
    <m/>
    <m/>
    <m/>
    <m/>
    <m/>
    <m/>
    <s v="NO SE REGISTRA INFORMACIÓN"/>
    <s v="-"/>
    <d v="1899-12-31T00:00:00"/>
    <n v="0"/>
    <n v="0"/>
    <x v="2"/>
    <x v="3"/>
  </r>
  <r>
    <n v="9224631"/>
    <s v="000009224631"/>
    <s v="ARL"/>
    <n v="890903790"/>
    <s v="SEGUROS DE VIDA SURAMERICANA S.A.   "/>
    <n v="684125"/>
    <d v="2024-10-16T00:00:00"/>
    <d v="2024-11-12T00:00:00"/>
    <s v="LIBRE PARA PAGO SIN OBJECIONES A LA FECHA"/>
    <n v="158600"/>
    <n v="0"/>
    <n v="158600"/>
    <s v="2. De 31 a 60 días"/>
    <n v="0"/>
    <n v="0"/>
    <n v="0"/>
    <m/>
    <m/>
    <m/>
    <m/>
    <m/>
    <m/>
    <s v="NO SE REGISTRA INFORMACIÓN"/>
    <s v="-"/>
    <d v="1899-12-31T00:00:00"/>
    <n v="0"/>
    <n v="0"/>
    <x v="2"/>
    <x v="3"/>
  </r>
  <r>
    <n v="9225247"/>
    <s v="000009225247"/>
    <s v="ARL"/>
    <n v="890903790"/>
    <s v="SEGUROS DE VIDA SURAMERICANA S.A.   "/>
    <n v="684125"/>
    <d v="2024-10-17T00:00:00"/>
    <d v="2024-11-12T00:00:00"/>
    <s v="LIBRE PARA PAGO SIN OBJECIONES A LA FECHA"/>
    <n v="510100"/>
    <n v="0"/>
    <n v="510100"/>
    <s v="2. De 31 a 60 días"/>
    <n v="0"/>
    <n v="0"/>
    <n v="0"/>
    <m/>
    <m/>
    <m/>
    <m/>
    <m/>
    <m/>
    <s v="NO SE REGISTRA INFORMACIÓN"/>
    <s v="-"/>
    <d v="1899-12-31T00:00:00"/>
    <n v="0"/>
    <n v="0"/>
    <x v="2"/>
    <x v="3"/>
  </r>
  <r>
    <n v="9226485"/>
    <s v="000009226485"/>
    <s v="ARL"/>
    <n v="890903790"/>
    <s v="SEGUROS DE VIDA SURAMERICANA S.A.   "/>
    <n v="684125"/>
    <d v="2024-10-21T00:00:00"/>
    <d v="2024-11-12T00:00:00"/>
    <s v="LIBRE PARA PAGO SIN OBJECIONES A LA FECHA"/>
    <n v="493284"/>
    <n v="0"/>
    <n v="493284"/>
    <s v="2. De 31 a 60 días"/>
    <n v="0"/>
    <n v="0"/>
    <n v="0"/>
    <m/>
    <m/>
    <m/>
    <m/>
    <m/>
    <m/>
    <s v="NO SE REGISTRA INFORMACIÓN"/>
    <s v="-"/>
    <d v="1899-12-31T00:00:00"/>
    <n v="0"/>
    <n v="0"/>
    <x v="2"/>
    <x v="3"/>
  </r>
  <r>
    <n v="9227582"/>
    <s v="000009227582"/>
    <s v="ARL"/>
    <n v="890903790"/>
    <s v="SEGUROS DE VIDA SURAMERICANA S.A.   "/>
    <n v="684125"/>
    <d v="2024-10-22T00:00:00"/>
    <d v="2024-11-12T00:00:00"/>
    <s v="LIBRE PARA PAGO SIN OBJECIONES A LA FECHA"/>
    <n v="96724"/>
    <n v="0"/>
    <n v="96724"/>
    <s v="2. De 31 a 60 días"/>
    <n v="0"/>
    <n v="0"/>
    <n v="0"/>
    <m/>
    <m/>
    <m/>
    <m/>
    <m/>
    <m/>
    <s v="NO SE REGISTRA INFORMACIÓN"/>
    <s v="-"/>
    <d v="1899-12-31T00:00:00"/>
    <n v="0"/>
    <n v="0"/>
    <x v="2"/>
    <x v="3"/>
  </r>
  <r>
    <n v="9227923"/>
    <s v="000009227923"/>
    <s v="ARL"/>
    <n v="890903790"/>
    <s v="SEGUROS DE VIDA SURAMERICANA S.A.   "/>
    <n v="684125"/>
    <d v="2024-10-22T00:00:00"/>
    <d v="2024-11-12T00:00:00"/>
    <s v="LIBRE PARA PAGO SIN OBJECIONES A LA FECHA"/>
    <n v="13981867"/>
    <n v="0"/>
    <n v="13981867"/>
    <s v="2. De 31 a 60 días"/>
    <n v="0"/>
    <n v="0"/>
    <n v="0"/>
    <m/>
    <m/>
    <m/>
    <m/>
    <m/>
    <m/>
    <s v="NO SE REGISTRA INFORMACIÓN"/>
    <s v="-"/>
    <d v="1899-12-31T00:00:00"/>
    <n v="0"/>
    <n v="0"/>
    <x v="2"/>
    <x v="3"/>
  </r>
  <r>
    <n v="9229032"/>
    <s v="000009229032"/>
    <s v="ARL"/>
    <n v="890903790"/>
    <s v="SEGUROS DE VIDA SURAMERICANA S.A.   "/>
    <n v="684125"/>
    <d v="2024-10-24T00:00:00"/>
    <d v="2024-11-12T00:00:00"/>
    <s v="LIBRE PARA PAGO SIN OBJECIONES A LA FECHA"/>
    <n v="159238"/>
    <n v="0"/>
    <n v="159238"/>
    <s v="2. De 31 a 60 días"/>
    <n v="0"/>
    <n v="0"/>
    <n v="0"/>
    <m/>
    <m/>
    <m/>
    <m/>
    <m/>
    <m/>
    <s v="NO SE REGISTRA INFORMACIÓN"/>
    <s v="-"/>
    <d v="1899-12-31T00:00:00"/>
    <n v="0"/>
    <n v="0"/>
    <x v="2"/>
    <x v="3"/>
  </r>
  <r>
    <n v="9230995"/>
    <s v="000009230995"/>
    <s v="ARL"/>
    <n v="890903790"/>
    <s v="SEGUROS DE VIDA SURAMERICANA S.A.   "/>
    <n v="684125"/>
    <d v="2024-10-28T00:00:00"/>
    <d v="2024-11-12T00:00:00"/>
    <s v="LIBRE PARA PAGO SIN OBJECIONES A LA FECHA"/>
    <n v="673894"/>
    <n v="0"/>
    <n v="673894"/>
    <s v="2. De 31 a 60 días"/>
    <n v="0"/>
    <n v="0"/>
    <n v="0"/>
    <m/>
    <m/>
    <m/>
    <m/>
    <m/>
    <m/>
    <s v="NO SE REGISTRA INFORMACIÓN"/>
    <s v="-"/>
    <d v="1899-12-31T00:00:00"/>
    <n v="0"/>
    <n v="0"/>
    <x v="2"/>
    <x v="3"/>
  </r>
  <r>
    <n v="9231216"/>
    <s v="000009231216"/>
    <s v="ARL"/>
    <n v="890903790"/>
    <s v="SEGUROS DE VIDA SURAMERICANA S.A.   "/>
    <n v="684125"/>
    <d v="2024-10-28T00:00:00"/>
    <d v="2024-11-12T00:00:00"/>
    <s v="LIBRE PARA PAGO SIN OBJECIONES A LA FECHA"/>
    <n v="1177878"/>
    <n v="0"/>
    <n v="1177878"/>
    <s v="2. De 31 a 60 días"/>
    <n v="0"/>
    <n v="0"/>
    <n v="0"/>
    <m/>
    <m/>
    <m/>
    <m/>
    <m/>
    <m/>
    <s v="NO SE REGISTRA INFORMACIÓN"/>
    <s v="-"/>
    <d v="1899-12-31T00:00:00"/>
    <n v="0"/>
    <n v="0"/>
    <x v="2"/>
    <x v="3"/>
  </r>
  <r>
    <n v="9232419"/>
    <s v="000009232419"/>
    <s v="ARL"/>
    <n v="890903790"/>
    <s v="SEGUROS DE VIDA SURAMERICANA S.A.   "/>
    <n v="684125"/>
    <d v="2024-10-30T00:00:00"/>
    <d v="2024-11-12T00:00:00"/>
    <s v="LIBRE PARA PAGO SIN OBJECIONES A LA FECHA"/>
    <n v="116900"/>
    <n v="0"/>
    <n v="116900"/>
    <s v="2. De 31 a 60 días"/>
    <n v="0"/>
    <n v="0"/>
    <n v="0"/>
    <m/>
    <m/>
    <m/>
    <m/>
    <m/>
    <m/>
    <s v="NO SE REGISTRA INFORMACIÓN"/>
    <s v="-"/>
    <d v="1899-12-31T00:00:00"/>
    <n v="0"/>
    <n v="0"/>
    <x v="2"/>
    <x v="3"/>
  </r>
  <r>
    <n v="9232414"/>
    <s v="000009232414"/>
    <s v="ARL"/>
    <n v="890903790"/>
    <s v="SEGUROS DE VIDA SURAMERICANA S.A.   "/>
    <n v="684125"/>
    <d v="2024-10-30T00:00:00"/>
    <d v="2024-11-12T00:00:00"/>
    <s v="LIBRE PARA PAGO SIN OBJECIONES A LA FECHA"/>
    <n v="340638"/>
    <n v="0"/>
    <n v="340638"/>
    <s v="2. De 31 a 60 días"/>
    <n v="0"/>
    <n v="0"/>
    <n v="0"/>
    <m/>
    <m/>
    <m/>
    <m/>
    <m/>
    <m/>
    <s v="NO SE REGISTRA INFORMACIÓN"/>
    <s v="-"/>
    <d v="1899-12-31T00:00:00"/>
    <n v="0"/>
    <n v="0"/>
    <x v="2"/>
    <x v="3"/>
  </r>
  <r>
    <n v="9233490"/>
    <s v="000009233490"/>
    <s v="ARL"/>
    <n v="890903790"/>
    <s v="SEGUROS DE VIDA SURAMERICANA S.A.   "/>
    <n v="684423"/>
    <d v="2024-10-31T00:00:00"/>
    <d v="2024-12-10T00:00:00"/>
    <s v="LIBRE PARA PAGO SIN OBJECIONES A LA FECHA"/>
    <n v="275905"/>
    <n v="0"/>
    <n v="275905"/>
    <s v="1. De 0 a 30 días"/>
    <n v="0"/>
    <n v="0"/>
    <n v="0"/>
    <m/>
    <m/>
    <m/>
    <m/>
    <m/>
    <m/>
    <s v="NO SE REGISTRA INFORMACIÓN"/>
    <s v="-"/>
    <d v="1899-12-31T00:00:00"/>
    <n v="0"/>
    <n v="0"/>
    <x v="2"/>
    <x v="3"/>
  </r>
  <r>
    <n v="9233666"/>
    <s v="000009233666"/>
    <s v="ARL"/>
    <n v="890903790"/>
    <s v="SEGUROS DE VIDA SURAMERICANA S.A.   "/>
    <n v="684381"/>
    <d v="2024-11-01T00:00:00"/>
    <d v="2024-12-10T00:00:00"/>
    <s v="LIBRE PARA PAGO SIN OBJECIONES A LA FECHA"/>
    <n v="753922"/>
    <n v="0"/>
    <n v="753922"/>
    <s v="1. De 0 a 30 días"/>
    <n v="0"/>
    <n v="0"/>
    <n v="0"/>
    <m/>
    <m/>
    <m/>
    <m/>
    <m/>
    <m/>
    <s v="NO SE REGISTRA INFORMACIÓN"/>
    <s v="-"/>
    <d v="1899-12-31T00:00:00"/>
    <n v="0"/>
    <n v="0"/>
    <x v="2"/>
    <x v="3"/>
  </r>
  <r>
    <n v="9235409"/>
    <s v="000009235409"/>
    <s v="ARL"/>
    <n v="890903790"/>
    <s v="SEGUROS DE VIDA SURAMERICANA S.A.   "/>
    <n v="684381"/>
    <d v="2024-11-06T00:00:00"/>
    <d v="2024-12-10T00:00:00"/>
    <s v="LIBRE PARA PAGO SIN OBJECIONES A LA FECHA"/>
    <n v="510367"/>
    <n v="0"/>
    <n v="510367"/>
    <s v="1. De 0 a 30 días"/>
    <n v="0"/>
    <n v="0"/>
    <n v="0"/>
    <m/>
    <m/>
    <m/>
    <m/>
    <m/>
    <m/>
    <s v="NO SE REGISTRA INFORMACIÓN"/>
    <s v="-"/>
    <d v="1899-12-31T00:00:00"/>
    <n v="0"/>
    <n v="0"/>
    <x v="2"/>
    <x v="3"/>
  </r>
  <r>
    <n v="9236136"/>
    <s v="000009236136"/>
    <s v="ARL"/>
    <n v="890903790"/>
    <s v="SEGUROS DE VIDA SURAMERICANA S.A.   "/>
    <n v="684381"/>
    <d v="2024-11-06T00:00:00"/>
    <d v="2024-12-10T00:00:00"/>
    <s v="LIBRE PARA PAGO SIN OBJECIONES A LA FECHA"/>
    <n v="396611"/>
    <n v="0"/>
    <n v="396611"/>
    <s v="1. De 0 a 30 días"/>
    <n v="0"/>
    <n v="0"/>
    <n v="0"/>
    <m/>
    <m/>
    <m/>
    <m/>
    <m/>
    <m/>
    <s v="NO SE REGISTRA INFORMACIÓN"/>
    <s v="-"/>
    <d v="1899-12-31T00:00:00"/>
    <n v="0"/>
    <n v="0"/>
    <x v="2"/>
    <x v="3"/>
  </r>
  <r>
    <n v="9237709"/>
    <s v="000009237709"/>
    <s v="ARL"/>
    <n v="890903790"/>
    <s v="SEGUROS DE VIDA SURAMERICANA S.A.   "/>
    <n v="684381"/>
    <d v="2024-11-11T00:00:00"/>
    <d v="2024-12-10T00:00:00"/>
    <s v="LIBRE PARA PAGO SIN OBJECIONES A LA FECHA"/>
    <n v="456800"/>
    <n v="0"/>
    <n v="456800"/>
    <s v="1. De 0 a 30 días"/>
    <n v="0"/>
    <n v="0"/>
    <n v="0"/>
    <m/>
    <m/>
    <m/>
    <m/>
    <m/>
    <m/>
    <s v="NO SE REGISTRA INFORMACIÓN"/>
    <s v="-"/>
    <d v="1899-12-31T00:00:00"/>
    <n v="0"/>
    <n v="0"/>
    <x v="2"/>
    <x v="3"/>
  </r>
  <r>
    <n v="9237801"/>
    <s v="000009237801"/>
    <s v="ARL"/>
    <n v="890903790"/>
    <s v="SEGUROS DE VIDA SURAMERICANA S.A.   "/>
    <n v="684381"/>
    <d v="2024-11-11T00:00:00"/>
    <d v="2024-12-10T00:00:00"/>
    <s v="LIBRE PARA PAGO SIN OBJECIONES A LA FECHA"/>
    <n v="290100"/>
    <n v="0"/>
    <n v="290100"/>
    <s v="1. De 0 a 30 días"/>
    <n v="0"/>
    <n v="0"/>
    <n v="0"/>
    <m/>
    <m/>
    <m/>
    <m/>
    <m/>
    <m/>
    <s v="NO SE REGISTRA INFORMACIÓN"/>
    <s v="-"/>
    <d v="1899-12-31T00:00:00"/>
    <n v="0"/>
    <n v="0"/>
    <x v="2"/>
    <x v="3"/>
  </r>
  <r>
    <n v="9238249"/>
    <s v="000009238249"/>
    <s v="ARL"/>
    <n v="890903790"/>
    <s v="SEGUROS DE VIDA SURAMERICANA S.A.   "/>
    <n v="684381"/>
    <d v="2024-11-12T00:00:00"/>
    <d v="2024-12-10T00:00:00"/>
    <s v="LIBRE PARA PAGO SIN OBJECIONES A LA FECHA"/>
    <n v="565100"/>
    <n v="0"/>
    <n v="565100"/>
    <s v="1. De 0 a 30 días"/>
    <n v="0"/>
    <n v="0"/>
    <n v="0"/>
    <m/>
    <m/>
    <m/>
    <m/>
    <m/>
    <m/>
    <s v="NO SE REGISTRA INFORMACIÓN"/>
    <s v="-"/>
    <d v="1899-12-31T00:00:00"/>
    <n v="0"/>
    <n v="0"/>
    <x v="2"/>
    <x v="3"/>
  </r>
  <r>
    <n v="9238297"/>
    <s v="000009238297"/>
    <s v="ARL"/>
    <n v="890903790"/>
    <s v="SEGUROS DE VIDA SURAMERICANA S.A.   "/>
    <n v="684381"/>
    <d v="2024-11-13T00:00:00"/>
    <d v="2024-12-10T00:00:00"/>
    <s v="LIBRE PARA PAGO SIN OBJECIONES A LA FECHA"/>
    <n v="315572"/>
    <n v="0"/>
    <n v="315572"/>
    <s v="1. De 0 a 30 días"/>
    <n v="0"/>
    <n v="0"/>
    <n v="0"/>
    <m/>
    <m/>
    <m/>
    <m/>
    <m/>
    <m/>
    <s v="NO SE REGISTRA INFORMACIÓN"/>
    <s v="-"/>
    <d v="1899-12-31T00:00:00"/>
    <n v="0"/>
    <n v="0"/>
    <x v="2"/>
    <x v="3"/>
  </r>
  <r>
    <n v="9239737"/>
    <s v="000009239737"/>
    <s v="ARL"/>
    <n v="890903790"/>
    <s v="SEGUROS DE VIDA SURAMERICANA S.A.   "/>
    <n v="684381"/>
    <d v="2024-11-15T00:00:00"/>
    <d v="2024-12-10T00:00:00"/>
    <s v="LIBRE PARA PAGO SIN OBJECIONES A LA FECHA"/>
    <n v="116900"/>
    <n v="0"/>
    <n v="116900"/>
    <s v="1. De 0 a 30 días"/>
    <n v="0"/>
    <n v="0"/>
    <n v="0"/>
    <m/>
    <m/>
    <m/>
    <m/>
    <m/>
    <m/>
    <s v="NO SE REGISTRA INFORMACIÓN"/>
    <s v="-"/>
    <d v="1899-12-31T00:00:00"/>
    <n v="0"/>
    <n v="0"/>
    <x v="2"/>
    <x v="3"/>
  </r>
  <r>
    <n v="9239761"/>
    <s v="000009239761"/>
    <s v="ARL"/>
    <n v="890903790"/>
    <s v="SEGUROS DE VIDA SURAMERICANA S.A.   "/>
    <n v="684381"/>
    <d v="2024-11-15T00:00:00"/>
    <d v="2024-12-10T00:00:00"/>
    <s v="LIBRE PARA PAGO SIN OBJECIONES A LA FECHA"/>
    <n v="509600"/>
    <n v="0"/>
    <n v="509600"/>
    <s v="1. De 0 a 30 días"/>
    <n v="0"/>
    <n v="0"/>
    <n v="0"/>
    <m/>
    <m/>
    <m/>
    <m/>
    <m/>
    <m/>
    <s v="NO SE REGISTRA INFORMACIÓN"/>
    <s v="-"/>
    <d v="1899-12-31T00:00:00"/>
    <n v="0"/>
    <n v="0"/>
    <x v="2"/>
    <x v="3"/>
  </r>
  <r>
    <n v="9240611"/>
    <s v="000009240611"/>
    <s v="ARL"/>
    <n v="890903790"/>
    <s v="SEGUROS DE VIDA SURAMERICANA S.A.   "/>
    <n v="684381"/>
    <d v="2024-11-18T00:00:00"/>
    <d v="2024-12-10T00:00:00"/>
    <s v="LIBRE PARA PAGO SIN OBJECIONES A LA FECHA"/>
    <n v="180938"/>
    <n v="0"/>
    <n v="180938"/>
    <s v="1. De 0 a 30 días"/>
    <n v="0"/>
    <n v="0"/>
    <n v="0"/>
    <m/>
    <m/>
    <m/>
    <m/>
    <m/>
    <m/>
    <s v="NO SE REGISTRA INFORMACIÓN"/>
    <s v="-"/>
    <d v="1899-12-31T00:00:00"/>
    <n v="0"/>
    <n v="0"/>
    <x v="2"/>
    <x v="3"/>
  </r>
  <r>
    <n v="9241231"/>
    <s v="000009241231"/>
    <s v="ARL"/>
    <n v="890903790"/>
    <s v="SEGUROS DE VIDA SURAMERICANA S.A.   "/>
    <n v="684381"/>
    <d v="2024-11-19T00:00:00"/>
    <d v="2024-12-10T00:00:00"/>
    <s v="LIBRE PARA PAGO SIN OBJECIONES A LA FECHA"/>
    <n v="158600"/>
    <n v="0"/>
    <n v="158600"/>
    <s v="1. De 0 a 30 días"/>
    <n v="0"/>
    <n v="0"/>
    <n v="0"/>
    <m/>
    <m/>
    <m/>
    <m/>
    <m/>
    <m/>
    <s v="NO SE REGISTRA INFORMACIÓN"/>
    <s v="-"/>
    <d v="1899-12-31T00:00:00"/>
    <n v="0"/>
    <n v="0"/>
    <x v="2"/>
    <x v="3"/>
  </r>
  <r>
    <n v="9241781"/>
    <s v="000009241781"/>
    <s v="ARL"/>
    <n v="890903790"/>
    <s v="SEGUROS DE VIDA SURAMERICANA S.A.   "/>
    <n v="684381"/>
    <d v="2024-11-20T00:00:00"/>
    <d v="2024-12-10T00:00:00"/>
    <s v="LIBRE PARA PAGO SIN OBJECIONES A LA FECHA"/>
    <n v="5408698"/>
    <n v="0"/>
    <n v="5408698"/>
    <s v="1. De 0 a 30 días"/>
    <n v="0"/>
    <n v="0"/>
    <n v="0"/>
    <m/>
    <m/>
    <m/>
    <m/>
    <m/>
    <m/>
    <s v="NO SE REGISTRA INFORMACIÓN"/>
    <s v="-"/>
    <d v="1899-12-31T00:00:00"/>
    <n v="0"/>
    <n v="0"/>
    <x v="2"/>
    <x v="3"/>
  </r>
  <r>
    <n v="9242620"/>
    <s v="000009242620"/>
    <s v="ARL"/>
    <n v="890903790"/>
    <s v="SEGUROS DE VIDA SURAMERICANA S.A.   "/>
    <n v="684381"/>
    <d v="2024-11-21T00:00:00"/>
    <d v="2024-12-10T00:00:00"/>
    <s v="LIBRE PARA PAGO SIN OBJECIONES A LA FECHA"/>
    <n v="290100"/>
    <n v="0"/>
    <n v="290100"/>
    <s v="1. De 0 a 30 días"/>
    <n v="0"/>
    <n v="0"/>
    <n v="0"/>
    <m/>
    <m/>
    <m/>
    <m/>
    <m/>
    <m/>
    <s v="NO SE REGISTRA INFORMACIÓN"/>
    <s v="-"/>
    <d v="1899-12-31T00:00:00"/>
    <n v="0"/>
    <n v="0"/>
    <x v="2"/>
    <x v="3"/>
  </r>
  <r>
    <n v="9242700"/>
    <s v="000009242700"/>
    <s v="ARL"/>
    <n v="890903790"/>
    <s v="SEGUROS DE VIDA SURAMERICANA S.A.   "/>
    <n v="684381"/>
    <d v="2024-11-21T00:00:00"/>
    <d v="2024-12-10T00:00:00"/>
    <s v="LIBRE PARA PAGO SIN OBJECIONES A LA FECHA"/>
    <n v="116900"/>
    <n v="0"/>
    <n v="116900"/>
    <s v="1. De 0 a 30 días"/>
    <n v="0"/>
    <n v="0"/>
    <n v="0"/>
    <m/>
    <m/>
    <m/>
    <m/>
    <m/>
    <m/>
    <s v="NO SE REGISTRA INFORMACIÓN"/>
    <s v="-"/>
    <d v="1899-12-31T00:00:00"/>
    <n v="0"/>
    <n v="0"/>
    <x v="2"/>
    <x v="3"/>
  </r>
  <r>
    <n v="9242898"/>
    <s v="000009242898"/>
    <s v="ARL"/>
    <n v="890903790"/>
    <s v="SEGUROS DE VIDA SURAMERICANA S.A.   "/>
    <n v="684381"/>
    <d v="2024-11-21T00:00:00"/>
    <d v="2024-12-10T00:00:00"/>
    <s v="LIBRE PARA PAGO SIN OBJECIONES A LA FECHA"/>
    <n v="116900"/>
    <n v="0"/>
    <n v="116900"/>
    <s v="1. De 0 a 30 días"/>
    <n v="0"/>
    <n v="0"/>
    <n v="0"/>
    <m/>
    <m/>
    <m/>
    <m/>
    <m/>
    <m/>
    <s v="NO SE REGISTRA INFORMACIÓN"/>
    <s v="-"/>
    <d v="1899-12-31T00:00:00"/>
    <n v="0"/>
    <n v="0"/>
    <x v="2"/>
    <x v="3"/>
  </r>
  <r>
    <n v="9242907"/>
    <s v="000009242907"/>
    <s v="ARL"/>
    <n v="890903790"/>
    <s v="SEGUROS DE VIDA SURAMERICANA S.A.   "/>
    <n v="684381"/>
    <d v="2024-11-21T00:00:00"/>
    <d v="2024-12-10T00:00:00"/>
    <s v="LIBRE PARA PAGO SIN OBJECIONES A LA FECHA"/>
    <n v="552100"/>
    <n v="0"/>
    <n v="552100"/>
    <s v="1. De 0 a 30 días"/>
    <n v="0"/>
    <n v="0"/>
    <n v="0"/>
    <m/>
    <m/>
    <m/>
    <m/>
    <m/>
    <m/>
    <s v="NO SE REGISTRA INFORMACIÓN"/>
    <s v="-"/>
    <d v="1899-12-31T00:00:00"/>
    <n v="0"/>
    <n v="0"/>
    <x v="2"/>
    <x v="3"/>
  </r>
  <r>
    <n v="9242912"/>
    <s v="000009242912"/>
    <s v="ARL"/>
    <n v="890903790"/>
    <s v="SEGUROS DE VIDA SURAMERICANA S.A.   "/>
    <n v="684381"/>
    <d v="2024-11-21T00:00:00"/>
    <d v="2024-12-10T00:00:00"/>
    <s v="LIBRE PARA PAGO SIN OBJECIONES A LA FECHA"/>
    <n v="1001024"/>
    <n v="0"/>
    <n v="1001024"/>
    <s v="1. De 0 a 30 días"/>
    <n v="0"/>
    <n v="0"/>
    <n v="0"/>
    <m/>
    <m/>
    <m/>
    <m/>
    <m/>
    <m/>
    <s v="NO SE REGISTRA INFORMACIÓN"/>
    <s v="-"/>
    <d v="1899-12-31T00:00:00"/>
    <n v="0"/>
    <n v="0"/>
    <x v="2"/>
    <x v="3"/>
  </r>
  <r>
    <n v="9242922"/>
    <s v="000009242922"/>
    <s v="ARL"/>
    <n v="890903790"/>
    <s v="SEGUROS DE VIDA SURAMERICANA S.A.   "/>
    <n v="684381"/>
    <d v="2024-11-22T00:00:00"/>
    <d v="2024-12-10T00:00:00"/>
    <s v="LIBRE PARA PAGO SIN OBJECIONES A LA FECHA"/>
    <n v="561100"/>
    <n v="0"/>
    <n v="561100"/>
    <s v="1. De 0 a 30 días"/>
    <n v="0"/>
    <n v="0"/>
    <n v="0"/>
    <m/>
    <m/>
    <m/>
    <m/>
    <m/>
    <m/>
    <s v="NO SE REGISTRA INFORMACIÓN"/>
    <s v="-"/>
    <d v="1899-12-31T00:00:00"/>
    <n v="0"/>
    <n v="0"/>
    <x v="2"/>
    <x v="3"/>
  </r>
  <r>
    <n v="9242923"/>
    <s v="000009242923"/>
    <s v="ARL"/>
    <n v="890903790"/>
    <s v="SEGUROS DE VIDA SURAMERICANA S.A.   "/>
    <n v="684381"/>
    <d v="2024-11-22T00:00:00"/>
    <d v="2024-12-10T00:00:00"/>
    <s v="LIBRE PARA PAGO SIN OBJECIONES A LA FECHA"/>
    <n v="313205"/>
    <n v="0"/>
    <n v="313205"/>
    <s v="1. De 0 a 30 días"/>
    <n v="0"/>
    <n v="0"/>
    <n v="0"/>
    <m/>
    <m/>
    <m/>
    <m/>
    <m/>
    <m/>
    <s v="NO SE REGISTRA INFORMACIÓN"/>
    <s v="-"/>
    <d v="1899-12-31T00:00:00"/>
    <n v="0"/>
    <n v="0"/>
    <x v="2"/>
    <x v="3"/>
  </r>
  <r>
    <n v="9243143"/>
    <s v="000009243143"/>
    <s v="ARL"/>
    <n v="890903790"/>
    <s v="SEGUROS DE VIDA SURAMERICANA S.A.   "/>
    <n v="684381"/>
    <d v="2024-11-22T00:00:00"/>
    <d v="2024-12-10T00:00:00"/>
    <s v="LIBRE PARA PAGO SIN OBJECIONES A LA FECHA"/>
    <n v="192829"/>
    <n v="0"/>
    <n v="192829"/>
    <s v="1. De 0 a 30 días"/>
    <n v="0"/>
    <n v="0"/>
    <n v="0"/>
    <m/>
    <m/>
    <m/>
    <m/>
    <m/>
    <m/>
    <s v="NO SE REGISTRA INFORMACIÓN"/>
    <s v="-"/>
    <d v="1899-12-31T00:00:00"/>
    <n v="0"/>
    <n v="0"/>
    <x v="2"/>
    <x v="3"/>
  </r>
  <r>
    <n v="9243998"/>
    <s v="000009243998"/>
    <s v="ARL"/>
    <n v="890903790"/>
    <s v="SEGUROS DE VIDA SURAMERICANA S.A.   "/>
    <n v="684381"/>
    <d v="2024-11-24T00:00:00"/>
    <d v="2024-12-10T00:00:00"/>
    <s v="LIBRE PARA PAGO SIN OBJECIONES A LA FECHA"/>
    <n v="895914"/>
    <n v="0"/>
    <n v="895914"/>
    <s v="1. De 0 a 30 días"/>
    <n v="0"/>
    <n v="0"/>
    <n v="0"/>
    <m/>
    <m/>
    <m/>
    <m/>
    <m/>
    <m/>
    <s v="NO SE REGISTRA INFORMACIÓN"/>
    <s v="-"/>
    <d v="1899-12-31T00:00:00"/>
    <n v="0"/>
    <n v="0"/>
    <x v="2"/>
    <x v="3"/>
  </r>
  <r>
    <n v="9244766"/>
    <s v="000009244766"/>
    <s v="ARL"/>
    <n v="890903790"/>
    <s v="SEGUROS DE VIDA SURAMERICANA S.A.   "/>
    <n v="684381"/>
    <d v="2024-11-26T00:00:00"/>
    <d v="2024-12-10T00:00:00"/>
    <s v="LIBRE PARA PAGO SIN OBJECIONES A LA FECHA"/>
    <n v="313911"/>
    <n v="0"/>
    <n v="313911"/>
    <s v="1. De 0 a 30 días"/>
    <n v="0"/>
    <n v="0"/>
    <n v="0"/>
    <m/>
    <m/>
    <m/>
    <m/>
    <m/>
    <m/>
    <s v="NO SE REGISTRA INFORMACIÓN"/>
    <s v="-"/>
    <d v="1899-12-31T00:00:00"/>
    <n v="0"/>
    <n v="0"/>
    <x v="2"/>
    <x v="3"/>
  </r>
  <r>
    <n v="9244680"/>
    <s v="000009244680"/>
    <s v="ARL"/>
    <n v="890903790"/>
    <s v="SEGUROS DE VIDA SURAMERICANA S.A.   "/>
    <n v="684381"/>
    <d v="2024-11-26T00:00:00"/>
    <d v="2024-12-10T00:00:00"/>
    <s v="LIBRE PARA PAGO SIN OBJECIONES A LA FECHA"/>
    <n v="389200"/>
    <n v="0"/>
    <n v="389200"/>
    <s v="1. De 0 a 30 días"/>
    <n v="0"/>
    <n v="0"/>
    <n v="0"/>
    <m/>
    <m/>
    <m/>
    <m/>
    <m/>
    <m/>
    <s v="NO SE REGISTRA INFORMACIÓN"/>
    <s v="-"/>
    <d v="1899-12-31T00:00:00"/>
    <n v="0"/>
    <n v="0"/>
    <x v="2"/>
    <x v="3"/>
  </r>
  <r>
    <n v="9245715"/>
    <s v="000009245715"/>
    <s v="ARL"/>
    <n v="890903790"/>
    <s v="SEGUROS DE VIDA SURAMERICANA S.A.   "/>
    <n v="684381"/>
    <d v="2024-11-27T00:00:00"/>
    <d v="2024-12-10T00:00:00"/>
    <s v="LIBRE PARA PAGO SIN OBJECIONES A LA FECHA"/>
    <n v="685500"/>
    <n v="0"/>
    <n v="685500"/>
    <s v="1. De 0 a 30 días"/>
    <n v="0"/>
    <n v="0"/>
    <n v="0"/>
    <m/>
    <m/>
    <m/>
    <m/>
    <m/>
    <m/>
    <s v="NO SE REGISTRA INFORMACIÓN"/>
    <s v="-"/>
    <d v="1899-12-31T00:00:00"/>
    <n v="0"/>
    <n v="0"/>
    <x v="2"/>
    <x v="3"/>
  </r>
  <r>
    <n v="9245841"/>
    <s v="000009245841"/>
    <s v="ARL"/>
    <n v="890903790"/>
    <s v="SEGUROS DE VIDA SURAMERICANA S.A.   "/>
    <n v="684381"/>
    <d v="2024-11-27T00:00:00"/>
    <d v="2024-12-10T00:00:00"/>
    <s v="LIBRE PARA PAGO SIN OBJECIONES A LA FECHA"/>
    <n v="477600"/>
    <n v="0"/>
    <n v="477600"/>
    <s v="1. De 0 a 30 días"/>
    <n v="0"/>
    <n v="0"/>
    <n v="0"/>
    <m/>
    <m/>
    <m/>
    <m/>
    <m/>
    <m/>
    <s v="NO SE REGISTRA INFORMACIÓN"/>
    <s v="-"/>
    <d v="1899-12-31T00:00:00"/>
    <n v="0"/>
    <n v="0"/>
    <x v="2"/>
    <x v="3"/>
  </r>
  <r>
    <n v="9246980"/>
    <s v="000009246980"/>
    <s v="ARL"/>
    <n v="890903790"/>
    <s v="SEGUROS DE VIDA SURAMERICANA S.A.   "/>
    <n v="684381"/>
    <d v="2024-11-30T00:00:00"/>
    <d v="2024-12-10T00:00:00"/>
    <s v="LIBRE PARA PAGO SIN OBJECIONES A LA FECHA"/>
    <n v="389200"/>
    <n v="0"/>
    <n v="389200"/>
    <s v="1. De 0 a 30 días"/>
    <n v="0"/>
    <n v="0"/>
    <n v="0"/>
    <m/>
    <m/>
    <m/>
    <m/>
    <m/>
    <m/>
    <s v="NO SE REGISTRA INFORMACIÓN"/>
    <s v="-"/>
    <d v="1899-12-31T00:00:00"/>
    <n v="0"/>
    <n v="0"/>
    <x v="2"/>
    <x v="3"/>
  </r>
  <r>
    <n v="9247369"/>
    <s v="000009247369"/>
    <s v="ARL"/>
    <n v="890903790"/>
    <s v="SEGUROS DE VIDA SURAMERICANA S.A.   "/>
    <n v="684381"/>
    <d v="2024-11-30T00:00:00"/>
    <d v="2024-12-10T00:00:00"/>
    <s v="LIBRE PARA PAGO SIN OBJECIONES A LA FECHA"/>
    <n v="4282884"/>
    <n v="0"/>
    <n v="4282884"/>
    <s v="1. De 0 a 30 días"/>
    <n v="0"/>
    <n v="0"/>
    <n v="0"/>
    <m/>
    <m/>
    <m/>
    <m/>
    <m/>
    <m/>
    <s v="NO SE REGISTRA INFORMACIÓN"/>
    <s v="-"/>
    <d v="1899-12-31T00:00:00"/>
    <n v="0"/>
    <n v="0"/>
    <x v="2"/>
    <x v="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14" applyNumberFormats="0" applyBorderFormats="0" applyFontFormats="0" applyPatternFormats="0" applyAlignmentFormats="0" applyWidthHeightFormats="1" dataCaption="Valores" updatedVersion="6" minRefreshableVersion="3" useAutoFormatting="1" itemPrintTitles="1" createdVersion="6" indent="0" compact="0" compactData="0" gridDropZones="1" multipleFieldFilters="0">
  <location ref="A3:O18" firstHeaderRow="1" firstDataRow="2" firstDataCol="1"/>
  <pivotFields count="29">
    <pivotField compact="0" outline="0" showAll="0"/>
    <pivotField compact="0" outline="0" showAll="0"/>
    <pivotField compact="0" outline="0" showAll="0"/>
    <pivotField compact="0" outline="0" showAll="0"/>
    <pivotField compact="0" outline="0" showAll="0"/>
    <pivotField compact="0" outline="0" showAll="0"/>
    <pivotField compact="0" numFmtId="167" outline="0" showAll="0"/>
    <pivotField compact="0" numFmtId="167" outline="0" showAll="0"/>
    <pivotField compact="0" outline="0" showAll="0"/>
    <pivotField compact="0" numFmtId="165" outline="0" showAll="0"/>
    <pivotField compact="0" numFmtId="165" outline="0" showAll="0"/>
    <pivotField dataField="1" compact="0" numFmtId="165" outline="0" showAll="0"/>
    <pivotField compact="0" outline="0" showAll="0"/>
    <pivotField compact="0" numFmtId="165" outline="0" showAll="0"/>
    <pivotField compact="0" numFmtId="165" outline="0" showAll="0"/>
    <pivotField compact="0" numFmtId="165"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numFmtId="167" outline="0" showAll="0"/>
    <pivotField compact="0" numFmtId="165" outline="0" showAll="0"/>
    <pivotField compact="0" numFmtId="165" outline="0" showAll="0"/>
    <pivotField axis="axisRow" compact="0" outline="0" showAll="0">
      <items count="18">
        <item x="7"/>
        <item m="1" x="16"/>
        <item x="11"/>
        <item m="1" x="15"/>
        <item m="1" x="13"/>
        <item m="1" x="14"/>
        <item x="1"/>
        <item x="8"/>
        <item x="5"/>
        <item x="6"/>
        <item x="4"/>
        <item x="9"/>
        <item x="2"/>
        <item x="12"/>
        <item x="10"/>
        <item x="3"/>
        <item x="0"/>
        <item t="default"/>
      </items>
    </pivotField>
    <pivotField axis="axisCol" compact="0" outline="0" showAll="0">
      <items count="18">
        <item x="12"/>
        <item x="2"/>
        <item x="6"/>
        <item x="7"/>
        <item x="9"/>
        <item m="1" x="15"/>
        <item x="11"/>
        <item m="1" x="13"/>
        <item x="10"/>
        <item m="1" x="16"/>
        <item x="3"/>
        <item m="1" x="14"/>
        <item x="4"/>
        <item x="1"/>
        <item x="8"/>
        <item x="0"/>
        <item x="5"/>
        <item t="default"/>
      </items>
    </pivotField>
  </pivotFields>
  <rowFields count="1">
    <field x="27"/>
  </rowFields>
  <rowItems count="14">
    <i>
      <x/>
    </i>
    <i>
      <x v="2"/>
    </i>
    <i>
      <x v="6"/>
    </i>
    <i>
      <x v="7"/>
    </i>
    <i>
      <x v="8"/>
    </i>
    <i>
      <x v="9"/>
    </i>
    <i>
      <x v="10"/>
    </i>
    <i>
      <x v="11"/>
    </i>
    <i>
      <x v="12"/>
    </i>
    <i>
      <x v="13"/>
    </i>
    <i>
      <x v="14"/>
    </i>
    <i>
      <x v="15"/>
    </i>
    <i>
      <x v="16"/>
    </i>
    <i t="grand">
      <x/>
    </i>
  </rowItems>
  <colFields count="1">
    <field x="28"/>
  </colFields>
  <colItems count="14">
    <i>
      <x/>
    </i>
    <i>
      <x v="1"/>
    </i>
    <i>
      <x v="2"/>
    </i>
    <i>
      <x v="3"/>
    </i>
    <i>
      <x v="4"/>
    </i>
    <i>
      <x v="6"/>
    </i>
    <i>
      <x v="8"/>
    </i>
    <i>
      <x v="10"/>
    </i>
    <i>
      <x v="12"/>
    </i>
    <i>
      <x v="13"/>
    </i>
    <i>
      <x v="14"/>
    </i>
    <i>
      <x v="15"/>
    </i>
    <i>
      <x v="16"/>
    </i>
    <i t="grand">
      <x/>
    </i>
  </colItems>
  <dataFields count="1">
    <dataField name="Suma de Saldo" fld="11" baseField="0" baseItem="0" numFmtId="165"/>
  </dataFields>
  <formats count="70">
    <format dxfId="69">
      <pivotArea outline="0" collapsedLevelsAreSubtotals="1" fieldPosition="0"/>
    </format>
    <format dxfId="68">
      <pivotArea type="topRight" dataOnly="0" labelOnly="1" outline="0" fieldPosition="0"/>
    </format>
    <format dxfId="67">
      <pivotArea type="topRight" dataOnly="0" labelOnly="1" outline="0" fieldPosition="0"/>
    </format>
    <format dxfId="66">
      <pivotArea outline="0" collapsedLevelsAreSubtotals="1" fieldPosition="0"/>
    </format>
    <format dxfId="65">
      <pivotArea type="topRight" dataOnly="0" labelOnly="1" outline="0" fieldPosition="0"/>
    </format>
    <format dxfId="64">
      <pivotArea type="topRight" dataOnly="0" labelOnly="1" outline="0" fieldPosition="0"/>
    </format>
    <format dxfId="63">
      <pivotArea type="all" dataOnly="0" outline="0" fieldPosition="0"/>
    </format>
    <format dxfId="62">
      <pivotArea outline="0" collapsedLevelsAreSubtotals="1" fieldPosition="0"/>
    </format>
    <format dxfId="61">
      <pivotArea type="origin" dataOnly="0" labelOnly="1" outline="0" fieldPosition="0"/>
    </format>
    <format dxfId="60">
      <pivotArea field="28" type="button" dataOnly="0" labelOnly="1" outline="0" axis="axisCol" fieldPosition="0"/>
    </format>
    <format dxfId="59">
      <pivotArea type="topRight" dataOnly="0" labelOnly="1" outline="0" fieldPosition="0"/>
    </format>
    <format dxfId="58">
      <pivotArea field="27" type="button" dataOnly="0" labelOnly="1" outline="0" axis="axisRow" fieldPosition="0"/>
    </format>
    <format dxfId="57">
      <pivotArea dataOnly="0" labelOnly="1" outline="0" fieldPosition="0">
        <references count="1">
          <reference field="27" count="0"/>
        </references>
      </pivotArea>
    </format>
    <format dxfId="56">
      <pivotArea dataOnly="0" labelOnly="1" grandRow="1" outline="0" fieldPosition="0"/>
    </format>
    <format dxfId="55">
      <pivotArea dataOnly="0" labelOnly="1" outline="0" fieldPosition="0">
        <references count="1">
          <reference field="28" count="0"/>
        </references>
      </pivotArea>
    </format>
    <format dxfId="54">
      <pivotArea dataOnly="0" labelOnly="1" grandCol="1" outline="0" fieldPosition="0"/>
    </format>
    <format dxfId="53">
      <pivotArea type="all" dataOnly="0" outline="0" fieldPosition="0"/>
    </format>
    <format dxfId="52">
      <pivotArea outline="0" collapsedLevelsAreSubtotals="1" fieldPosition="0"/>
    </format>
    <format dxfId="51">
      <pivotArea type="origin" dataOnly="0" labelOnly="1" outline="0" fieldPosition="0"/>
    </format>
    <format dxfId="50">
      <pivotArea field="28" type="button" dataOnly="0" labelOnly="1" outline="0" axis="axisCol" fieldPosition="0"/>
    </format>
    <format dxfId="49">
      <pivotArea type="topRight" dataOnly="0" labelOnly="1" outline="0" fieldPosition="0"/>
    </format>
    <format dxfId="48">
      <pivotArea field="27" type="button" dataOnly="0" labelOnly="1" outline="0" axis="axisRow" fieldPosition="0"/>
    </format>
    <format dxfId="47">
      <pivotArea dataOnly="0" labelOnly="1" outline="0" fieldPosition="0">
        <references count="1">
          <reference field="27" count="0"/>
        </references>
      </pivotArea>
    </format>
    <format dxfId="46">
      <pivotArea dataOnly="0" labelOnly="1" grandRow="1" outline="0" fieldPosition="0"/>
    </format>
    <format dxfId="45">
      <pivotArea dataOnly="0" labelOnly="1" outline="0" fieldPosition="0">
        <references count="1">
          <reference field="28" count="0"/>
        </references>
      </pivotArea>
    </format>
    <format dxfId="44">
      <pivotArea dataOnly="0" labelOnly="1" grandCol="1" outline="0" fieldPosition="0"/>
    </format>
    <format dxfId="43">
      <pivotArea type="all" dataOnly="0" outline="0" fieldPosition="0"/>
    </format>
    <format dxfId="42">
      <pivotArea outline="0" collapsedLevelsAreSubtotals="1" fieldPosition="0"/>
    </format>
    <format dxfId="41">
      <pivotArea type="origin" dataOnly="0" labelOnly="1" outline="0" fieldPosition="0"/>
    </format>
    <format dxfId="40">
      <pivotArea field="28" type="button" dataOnly="0" labelOnly="1" outline="0" axis="axisCol" fieldPosition="0"/>
    </format>
    <format dxfId="39">
      <pivotArea type="topRight" dataOnly="0" labelOnly="1" outline="0" fieldPosition="0"/>
    </format>
    <format dxfId="38">
      <pivotArea field="27" type="button" dataOnly="0" labelOnly="1" outline="0" axis="axisRow" fieldPosition="0"/>
    </format>
    <format dxfId="37">
      <pivotArea dataOnly="0" labelOnly="1" outline="0" fieldPosition="0">
        <references count="1">
          <reference field="27" count="0"/>
        </references>
      </pivotArea>
    </format>
    <format dxfId="36">
      <pivotArea dataOnly="0" labelOnly="1" grandRow="1" outline="0" fieldPosition="0"/>
    </format>
    <format dxfId="35">
      <pivotArea dataOnly="0" labelOnly="1" outline="0" fieldPosition="0">
        <references count="1">
          <reference field="28" count="0"/>
        </references>
      </pivotArea>
    </format>
    <format dxfId="34">
      <pivotArea dataOnly="0" labelOnly="1" grandCol="1" outline="0" fieldPosition="0"/>
    </format>
    <format dxfId="33">
      <pivotArea type="all" dataOnly="0" outline="0" fieldPosition="0"/>
    </format>
    <format dxfId="32">
      <pivotArea outline="0" collapsedLevelsAreSubtotals="1" fieldPosition="0"/>
    </format>
    <format dxfId="31">
      <pivotArea type="origin" dataOnly="0" labelOnly="1" outline="0" fieldPosition="0"/>
    </format>
    <format dxfId="30">
      <pivotArea field="28" type="button" dataOnly="0" labelOnly="1" outline="0" axis="axisCol" fieldPosition="0"/>
    </format>
    <format dxfId="29">
      <pivotArea type="topRight" dataOnly="0" labelOnly="1" outline="0" fieldPosition="0"/>
    </format>
    <format dxfId="28">
      <pivotArea field="27" type="button" dataOnly="0" labelOnly="1" outline="0" axis="axisRow" fieldPosition="0"/>
    </format>
    <format dxfId="27">
      <pivotArea dataOnly="0" labelOnly="1" outline="0" fieldPosition="0">
        <references count="1">
          <reference field="27" count="0"/>
        </references>
      </pivotArea>
    </format>
    <format dxfId="26">
      <pivotArea dataOnly="0" labelOnly="1" grandRow="1" outline="0" fieldPosition="0"/>
    </format>
    <format dxfId="25">
      <pivotArea dataOnly="0" labelOnly="1" outline="0" fieldPosition="0">
        <references count="1">
          <reference field="28" count="0"/>
        </references>
      </pivotArea>
    </format>
    <format dxfId="24">
      <pivotArea dataOnly="0" labelOnly="1" grandCol="1" outline="0" fieldPosition="0"/>
    </format>
    <format dxfId="23">
      <pivotArea type="all" dataOnly="0" outline="0" fieldPosition="0"/>
    </format>
    <format dxfId="22">
      <pivotArea outline="0" collapsedLevelsAreSubtotals="1" fieldPosition="0"/>
    </format>
    <format dxfId="21">
      <pivotArea type="origin" dataOnly="0" labelOnly="1" outline="0" fieldPosition="0"/>
    </format>
    <format dxfId="20">
      <pivotArea field="28" type="button" dataOnly="0" labelOnly="1" outline="0" axis="axisCol" fieldPosition="0"/>
    </format>
    <format dxfId="19">
      <pivotArea type="topRight" dataOnly="0" labelOnly="1" outline="0" fieldPosition="0"/>
    </format>
    <format dxfId="18">
      <pivotArea field="27" type="button" dataOnly="0" labelOnly="1" outline="0" axis="axisRow" fieldPosition="0"/>
    </format>
    <format dxfId="17">
      <pivotArea dataOnly="0" labelOnly="1" outline="0" fieldPosition="0">
        <references count="1">
          <reference field="27" count="0"/>
        </references>
      </pivotArea>
    </format>
    <format dxfId="16">
      <pivotArea dataOnly="0" labelOnly="1" grandRow="1" outline="0" fieldPosition="0"/>
    </format>
    <format dxfId="15">
      <pivotArea dataOnly="0" labelOnly="1" outline="0" fieldPosition="0">
        <references count="1">
          <reference field="28" count="0"/>
        </references>
      </pivotArea>
    </format>
    <format dxfId="14">
      <pivotArea dataOnly="0" labelOnly="1" grandCol="1" outline="0" fieldPosition="0"/>
    </format>
    <format dxfId="13">
      <pivotArea type="all" dataOnly="0" outline="0" fieldPosition="0"/>
    </format>
    <format dxfId="12">
      <pivotArea outline="0" collapsedLevelsAreSubtotals="1" fieldPosition="0"/>
    </format>
    <format dxfId="11">
      <pivotArea type="origin" dataOnly="0" labelOnly="1" outline="0" fieldPosition="0"/>
    </format>
    <format dxfId="10">
      <pivotArea field="28" type="button" dataOnly="0" labelOnly="1" outline="0" axis="axisCol" fieldPosition="0"/>
    </format>
    <format dxfId="9">
      <pivotArea type="topRight" dataOnly="0" labelOnly="1" outline="0" fieldPosition="0"/>
    </format>
    <format dxfId="8">
      <pivotArea field="27" type="button" dataOnly="0" labelOnly="1" outline="0" axis="axisRow" fieldPosition="0"/>
    </format>
    <format dxfId="7">
      <pivotArea dataOnly="0" labelOnly="1" outline="0" fieldPosition="0">
        <references count="1">
          <reference field="27" count="0"/>
        </references>
      </pivotArea>
    </format>
    <format dxfId="6">
      <pivotArea dataOnly="0" labelOnly="1" grandRow="1" outline="0" fieldPosition="0"/>
    </format>
    <format dxfId="5">
      <pivotArea dataOnly="0" labelOnly="1" outline="0" fieldPosition="0">
        <references count="1">
          <reference field="28" count="0"/>
        </references>
      </pivotArea>
    </format>
    <format dxfId="4">
      <pivotArea dataOnly="0" labelOnly="1" grandCol="1" outline="0" fieldPosition="0"/>
    </format>
    <format dxfId="3">
      <pivotArea field="27" type="button" dataOnly="0" labelOnly="1" outline="0" axis="axisRow" fieldPosition="0"/>
    </format>
    <format dxfId="2">
      <pivotArea dataOnly="0" labelOnly="1" outline="0" fieldPosition="0">
        <references count="1">
          <reference field="28" count="0"/>
        </references>
      </pivotArea>
    </format>
    <format dxfId="1">
      <pivotArea dataOnly="0" labelOnly="1" grandCol="1" outline="0" fieldPosition="0"/>
    </format>
    <format dxfId="0">
      <pivotArea dataOnly="0" labelOnly="1" outline="0" fieldPosition="0">
        <references count="1">
          <reference field="27"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94"/>
  <sheetViews>
    <sheetView tabSelected="1" zoomScale="75" zoomScaleNormal="75" workbookViewId="0">
      <pane ySplit="5" topLeftCell="A255" activePane="bottomLeft" state="frozen"/>
      <selection pane="bottomLeft" activeCell="A283" sqref="A283"/>
    </sheetView>
  </sheetViews>
  <sheetFormatPr baseColWidth="10" defaultColWidth="22.7109375" defaultRowHeight="15" customHeight="1" x14ac:dyDescent="0.25"/>
  <cols>
    <col min="1" max="27" width="22.7109375" style="1" customWidth="1"/>
    <col min="28" max="16384" width="22.7109375" style="1"/>
  </cols>
  <sheetData>
    <row r="1" spans="1:29" ht="15" customHeight="1" x14ac:dyDescent="0.25">
      <c r="A1" s="32" t="s">
        <v>39</v>
      </c>
      <c r="B1" s="32"/>
      <c r="C1" s="32"/>
      <c r="D1" s="32"/>
      <c r="E1" s="32"/>
      <c r="F1" s="32"/>
      <c r="G1" s="32"/>
      <c r="H1" s="32"/>
      <c r="I1" s="32"/>
      <c r="J1" s="32"/>
      <c r="K1" s="32"/>
      <c r="L1" s="32"/>
      <c r="M1" s="32"/>
      <c r="N1" s="32"/>
      <c r="O1" s="32"/>
      <c r="P1" s="32"/>
      <c r="Q1" s="32"/>
      <c r="R1" s="32"/>
      <c r="S1" s="32"/>
      <c r="T1" s="32"/>
      <c r="U1" s="32"/>
      <c r="V1" s="32"/>
      <c r="AC1" s="1" t="s">
        <v>424</v>
      </c>
    </row>
    <row r="2" spans="1:29" ht="15" customHeight="1" x14ac:dyDescent="0.25">
      <c r="A2" s="32" t="s">
        <v>142</v>
      </c>
      <c r="B2" s="32"/>
      <c r="C2" s="32"/>
      <c r="D2" s="32"/>
      <c r="E2" s="32"/>
      <c r="F2" s="32"/>
      <c r="G2" s="32"/>
      <c r="H2" s="32"/>
      <c r="I2" s="32"/>
      <c r="J2" s="32"/>
      <c r="K2" s="32"/>
      <c r="L2" s="32"/>
      <c r="M2" s="32"/>
      <c r="N2" s="32"/>
      <c r="O2" s="32"/>
      <c r="P2" s="32"/>
      <c r="Q2" s="32"/>
      <c r="R2" s="32"/>
      <c r="S2" s="32"/>
      <c r="T2" s="32"/>
      <c r="U2" s="32"/>
      <c r="V2" s="32"/>
    </row>
    <row r="3" spans="1:29" ht="15" customHeight="1" x14ac:dyDescent="0.25">
      <c r="A3" s="32" t="s">
        <v>359</v>
      </c>
      <c r="B3" s="32"/>
      <c r="C3" s="32"/>
      <c r="D3" s="32"/>
      <c r="E3" s="32"/>
      <c r="F3" s="32"/>
      <c r="G3" s="32"/>
      <c r="H3" s="32"/>
      <c r="I3" s="32"/>
      <c r="J3" s="32"/>
      <c r="K3" s="32"/>
      <c r="L3" s="32"/>
      <c r="M3" s="32"/>
      <c r="N3" s="32"/>
      <c r="O3" s="32"/>
      <c r="P3" s="32"/>
      <c r="Q3" s="32"/>
      <c r="R3" s="32"/>
      <c r="S3" s="32"/>
      <c r="T3" s="32"/>
      <c r="U3" s="32"/>
      <c r="V3" s="32"/>
    </row>
    <row r="4" spans="1:29" ht="15" customHeight="1" x14ac:dyDescent="0.25">
      <c r="A4" s="31"/>
      <c r="B4" s="31"/>
      <c r="C4" s="31"/>
      <c r="D4" s="31"/>
      <c r="E4" s="31"/>
      <c r="F4" s="31"/>
      <c r="G4" s="31"/>
      <c r="H4" s="31"/>
      <c r="I4" s="31"/>
      <c r="J4" s="31"/>
      <c r="K4" s="31"/>
      <c r="L4" s="31"/>
      <c r="M4" s="31"/>
      <c r="N4" s="31"/>
      <c r="O4" s="31"/>
      <c r="P4" s="31"/>
      <c r="Q4" s="31"/>
      <c r="R4" s="31"/>
      <c r="S4" s="31"/>
      <c r="T4" s="31"/>
      <c r="U4" s="31"/>
    </row>
    <row r="5" spans="1:29" ht="30" customHeight="1" x14ac:dyDescent="0.25">
      <c r="A5" s="5" t="s">
        <v>360</v>
      </c>
      <c r="B5" s="6" t="s">
        <v>38</v>
      </c>
      <c r="C5" s="6" t="s">
        <v>148</v>
      </c>
      <c r="D5" s="6" t="s">
        <v>0</v>
      </c>
      <c r="E5" s="6" t="s">
        <v>37</v>
      </c>
      <c r="F5" s="6" t="s">
        <v>149</v>
      </c>
      <c r="G5" s="6" t="s">
        <v>1</v>
      </c>
      <c r="H5" s="6" t="s">
        <v>150</v>
      </c>
      <c r="I5" s="6" t="s">
        <v>352</v>
      </c>
      <c r="J5" s="7" t="s">
        <v>151</v>
      </c>
      <c r="K5" s="7" t="s">
        <v>152</v>
      </c>
      <c r="L5" s="7" t="s">
        <v>94</v>
      </c>
      <c r="M5" s="6" t="s">
        <v>153</v>
      </c>
      <c r="N5" s="8" t="s">
        <v>353</v>
      </c>
      <c r="O5" s="8" t="s">
        <v>154</v>
      </c>
      <c r="P5" s="8" t="s">
        <v>155</v>
      </c>
      <c r="Q5" s="9" t="s">
        <v>156</v>
      </c>
      <c r="R5" s="8" t="s">
        <v>157</v>
      </c>
      <c r="S5" s="8" t="s">
        <v>177</v>
      </c>
      <c r="T5" s="8" t="s">
        <v>158</v>
      </c>
      <c r="U5" s="8" t="s">
        <v>159</v>
      </c>
      <c r="V5" s="8" t="s">
        <v>160</v>
      </c>
      <c r="W5" s="5" t="s">
        <v>361</v>
      </c>
      <c r="X5" s="5" t="s">
        <v>362</v>
      </c>
      <c r="Y5" s="5" t="s">
        <v>363</v>
      </c>
      <c r="Z5" s="5" t="s">
        <v>364</v>
      </c>
      <c r="AA5" s="5" t="s">
        <v>411</v>
      </c>
      <c r="AB5" s="5" t="s">
        <v>399</v>
      </c>
      <c r="AC5" s="9" t="s">
        <v>400</v>
      </c>
    </row>
    <row r="6" spans="1:29" ht="15" customHeight="1" x14ac:dyDescent="0.25">
      <c r="A6" s="10">
        <v>8001509</v>
      </c>
      <c r="B6" s="11" t="s">
        <v>2</v>
      </c>
      <c r="C6" s="11" t="s">
        <v>139</v>
      </c>
      <c r="D6" s="11">
        <v>890903790</v>
      </c>
      <c r="E6" s="12" t="s">
        <v>296</v>
      </c>
      <c r="F6" s="11">
        <v>669436</v>
      </c>
      <c r="G6" s="13">
        <v>44106</v>
      </c>
      <c r="H6" s="13">
        <v>44154</v>
      </c>
      <c r="I6" s="14" t="s">
        <v>355</v>
      </c>
      <c r="J6" s="15">
        <v>1941251</v>
      </c>
      <c r="K6" s="15">
        <v>0</v>
      </c>
      <c r="L6" s="15">
        <v>1941251</v>
      </c>
      <c r="M6" s="16" t="s">
        <v>161</v>
      </c>
      <c r="N6" s="17">
        <v>0</v>
      </c>
      <c r="O6" s="17">
        <v>0</v>
      </c>
      <c r="P6" s="17">
        <v>0</v>
      </c>
      <c r="Q6" s="18"/>
      <c r="R6" s="19"/>
      <c r="S6" s="14" t="s">
        <v>229</v>
      </c>
      <c r="T6" s="16"/>
      <c r="U6" s="16"/>
      <c r="V6" s="16"/>
      <c r="W6" s="1" t="s">
        <v>365</v>
      </c>
      <c r="X6" s="2" t="s">
        <v>366</v>
      </c>
      <c r="Y6" s="13">
        <v>1</v>
      </c>
      <c r="Z6" s="3">
        <v>0</v>
      </c>
      <c r="AA6" s="3">
        <v>0</v>
      </c>
      <c r="AB6" s="1" t="s">
        <v>430</v>
      </c>
      <c r="AC6" s="1" t="s">
        <v>431</v>
      </c>
    </row>
    <row r="7" spans="1:29" ht="15" customHeight="1" x14ac:dyDescent="0.25">
      <c r="A7" s="10">
        <v>8001673</v>
      </c>
      <c r="B7" s="11" t="s">
        <v>3</v>
      </c>
      <c r="C7" s="11" t="s">
        <v>139</v>
      </c>
      <c r="D7" s="11">
        <v>890903790</v>
      </c>
      <c r="E7" s="12" t="s">
        <v>296</v>
      </c>
      <c r="F7" s="11">
        <v>669436</v>
      </c>
      <c r="G7" s="13">
        <v>44107</v>
      </c>
      <c r="H7" s="13">
        <v>44154</v>
      </c>
      <c r="I7" s="14" t="s">
        <v>355</v>
      </c>
      <c r="J7" s="15">
        <v>350556</v>
      </c>
      <c r="K7" s="15">
        <v>0</v>
      </c>
      <c r="L7" s="15">
        <v>350556</v>
      </c>
      <c r="M7" s="16" t="s">
        <v>161</v>
      </c>
      <c r="N7" s="17">
        <v>0</v>
      </c>
      <c r="O7" s="17">
        <v>0</v>
      </c>
      <c r="P7" s="17">
        <v>0</v>
      </c>
      <c r="Q7" s="18"/>
      <c r="R7" s="19"/>
      <c r="S7" s="14" t="s">
        <v>229</v>
      </c>
      <c r="T7" s="16"/>
      <c r="U7" s="16"/>
      <c r="V7" s="16"/>
      <c r="W7" s="1" t="s">
        <v>365</v>
      </c>
      <c r="X7" s="2" t="s">
        <v>366</v>
      </c>
      <c r="Y7" s="13">
        <v>1</v>
      </c>
      <c r="Z7" s="3">
        <v>0</v>
      </c>
      <c r="AA7" s="3">
        <v>0</v>
      </c>
      <c r="AB7" s="1" t="s">
        <v>430</v>
      </c>
      <c r="AC7" s="1" t="s">
        <v>431</v>
      </c>
    </row>
    <row r="8" spans="1:29" ht="15" customHeight="1" x14ac:dyDescent="0.25">
      <c r="A8" s="10">
        <v>8001827</v>
      </c>
      <c r="B8" s="11" t="s">
        <v>4</v>
      </c>
      <c r="C8" s="11" t="s">
        <v>139</v>
      </c>
      <c r="D8" s="11">
        <v>890903790</v>
      </c>
      <c r="E8" s="12" t="s">
        <v>296</v>
      </c>
      <c r="F8" s="11">
        <v>669436</v>
      </c>
      <c r="G8" s="13">
        <v>44108</v>
      </c>
      <c r="H8" s="13">
        <v>44154</v>
      </c>
      <c r="I8" s="14" t="s">
        <v>355</v>
      </c>
      <c r="J8" s="15">
        <v>515571</v>
      </c>
      <c r="K8" s="15">
        <v>0</v>
      </c>
      <c r="L8" s="15">
        <v>515571</v>
      </c>
      <c r="M8" s="16" t="s">
        <v>161</v>
      </c>
      <c r="N8" s="17">
        <v>0</v>
      </c>
      <c r="O8" s="17">
        <v>0</v>
      </c>
      <c r="P8" s="17">
        <v>0</v>
      </c>
      <c r="Q8" s="18"/>
      <c r="R8" s="19"/>
      <c r="S8" s="14" t="s">
        <v>229</v>
      </c>
      <c r="T8" s="16"/>
      <c r="U8" s="16"/>
      <c r="V8" s="16"/>
      <c r="W8" s="1" t="s">
        <v>365</v>
      </c>
      <c r="X8" s="2" t="s">
        <v>366</v>
      </c>
      <c r="Y8" s="13">
        <v>1</v>
      </c>
      <c r="Z8" s="3">
        <v>0</v>
      </c>
      <c r="AA8" s="3">
        <v>0</v>
      </c>
      <c r="AB8" s="1" t="s">
        <v>430</v>
      </c>
      <c r="AC8" s="1" t="s">
        <v>431</v>
      </c>
    </row>
    <row r="9" spans="1:29" ht="15" customHeight="1" x14ac:dyDescent="0.25">
      <c r="A9" s="10">
        <v>8003435</v>
      </c>
      <c r="B9" s="11" t="s">
        <v>5</v>
      </c>
      <c r="C9" s="11" t="s">
        <v>139</v>
      </c>
      <c r="D9" s="11">
        <v>890903790</v>
      </c>
      <c r="E9" s="12" t="s">
        <v>296</v>
      </c>
      <c r="F9" s="11">
        <v>669436</v>
      </c>
      <c r="G9" s="13">
        <v>44114</v>
      </c>
      <c r="H9" s="13">
        <v>44154</v>
      </c>
      <c r="I9" s="14" t="s">
        <v>355</v>
      </c>
      <c r="J9" s="15">
        <v>157356</v>
      </c>
      <c r="K9" s="15">
        <v>0</v>
      </c>
      <c r="L9" s="15">
        <v>157356</v>
      </c>
      <c r="M9" s="16" t="s">
        <v>161</v>
      </c>
      <c r="N9" s="17">
        <v>0</v>
      </c>
      <c r="O9" s="17">
        <v>0</v>
      </c>
      <c r="P9" s="17">
        <v>0</v>
      </c>
      <c r="Q9" s="18"/>
      <c r="R9" s="19"/>
      <c r="S9" s="14" t="s">
        <v>229</v>
      </c>
      <c r="T9" s="16"/>
      <c r="U9" s="16"/>
      <c r="V9" s="16"/>
      <c r="W9" s="1" t="s">
        <v>365</v>
      </c>
      <c r="X9" s="2" t="s">
        <v>366</v>
      </c>
      <c r="Y9" s="13">
        <v>1</v>
      </c>
      <c r="Z9" s="3">
        <v>0</v>
      </c>
      <c r="AA9" s="3">
        <v>0</v>
      </c>
      <c r="AB9" s="1" t="s">
        <v>430</v>
      </c>
      <c r="AC9" s="1" t="s">
        <v>431</v>
      </c>
    </row>
    <row r="10" spans="1:29" ht="15" customHeight="1" x14ac:dyDescent="0.25">
      <c r="A10" s="10">
        <v>8003686</v>
      </c>
      <c r="B10" s="11" t="s">
        <v>6</v>
      </c>
      <c r="C10" s="11" t="s">
        <v>139</v>
      </c>
      <c r="D10" s="11">
        <v>890903790</v>
      </c>
      <c r="E10" s="12" t="s">
        <v>296</v>
      </c>
      <c r="F10" s="11">
        <v>669436</v>
      </c>
      <c r="G10" s="13">
        <v>44115</v>
      </c>
      <c r="H10" s="13">
        <v>44154</v>
      </c>
      <c r="I10" s="14" t="s">
        <v>355</v>
      </c>
      <c r="J10" s="15">
        <v>292479</v>
      </c>
      <c r="K10" s="15">
        <v>0</v>
      </c>
      <c r="L10" s="15">
        <v>292479</v>
      </c>
      <c r="M10" s="16" t="s">
        <v>161</v>
      </c>
      <c r="N10" s="17">
        <v>0</v>
      </c>
      <c r="O10" s="17">
        <v>0</v>
      </c>
      <c r="P10" s="17">
        <v>0</v>
      </c>
      <c r="Q10" s="18"/>
      <c r="R10" s="19"/>
      <c r="S10" s="14" t="s">
        <v>229</v>
      </c>
      <c r="T10" s="16"/>
      <c r="U10" s="16"/>
      <c r="V10" s="16"/>
      <c r="W10" s="1" t="s">
        <v>365</v>
      </c>
      <c r="X10" s="2" t="s">
        <v>366</v>
      </c>
      <c r="Y10" s="13">
        <v>1</v>
      </c>
      <c r="Z10" s="3">
        <v>0</v>
      </c>
      <c r="AA10" s="3">
        <v>0</v>
      </c>
      <c r="AB10" s="1" t="s">
        <v>430</v>
      </c>
      <c r="AC10" s="1" t="s">
        <v>431</v>
      </c>
    </row>
    <row r="11" spans="1:29" ht="15" customHeight="1" x14ac:dyDescent="0.25">
      <c r="A11" s="10">
        <v>8003715</v>
      </c>
      <c r="B11" s="11" t="s">
        <v>7</v>
      </c>
      <c r="C11" s="11" t="s">
        <v>139</v>
      </c>
      <c r="D11" s="11">
        <v>890903790</v>
      </c>
      <c r="E11" s="12" t="s">
        <v>296</v>
      </c>
      <c r="F11" s="11">
        <v>669436</v>
      </c>
      <c r="G11" s="13">
        <v>44115</v>
      </c>
      <c r="H11" s="13">
        <v>44154</v>
      </c>
      <c r="I11" s="14" t="s">
        <v>355</v>
      </c>
      <c r="J11" s="15">
        <v>366200</v>
      </c>
      <c r="K11" s="15">
        <v>0</v>
      </c>
      <c r="L11" s="15">
        <v>366200</v>
      </c>
      <c r="M11" s="16" t="s">
        <v>161</v>
      </c>
      <c r="N11" s="17">
        <v>0</v>
      </c>
      <c r="O11" s="17">
        <v>0</v>
      </c>
      <c r="P11" s="17">
        <v>0</v>
      </c>
      <c r="Q11" s="18"/>
      <c r="R11" s="19"/>
      <c r="S11" s="14" t="s">
        <v>229</v>
      </c>
      <c r="T11" s="16"/>
      <c r="U11" s="16"/>
      <c r="V11" s="16"/>
      <c r="W11" s="1" t="s">
        <v>365</v>
      </c>
      <c r="X11" s="2" t="s">
        <v>366</v>
      </c>
      <c r="Y11" s="13">
        <v>1</v>
      </c>
      <c r="Z11" s="3">
        <v>0</v>
      </c>
      <c r="AA11" s="3">
        <v>0</v>
      </c>
      <c r="AB11" s="1" t="s">
        <v>430</v>
      </c>
      <c r="AC11" s="1" t="s">
        <v>431</v>
      </c>
    </row>
    <row r="12" spans="1:29" ht="15" customHeight="1" x14ac:dyDescent="0.25">
      <c r="A12" s="10">
        <v>8004856</v>
      </c>
      <c r="B12" s="11" t="s">
        <v>8</v>
      </c>
      <c r="C12" s="11" t="s">
        <v>139</v>
      </c>
      <c r="D12" s="11">
        <v>890903790</v>
      </c>
      <c r="E12" s="12" t="s">
        <v>296</v>
      </c>
      <c r="F12" s="11">
        <v>669436</v>
      </c>
      <c r="G12" s="13">
        <v>44119</v>
      </c>
      <c r="H12" s="13">
        <v>44154</v>
      </c>
      <c r="I12" s="14" t="s">
        <v>355</v>
      </c>
      <c r="J12" s="15">
        <v>163000</v>
      </c>
      <c r="K12" s="15">
        <v>0</v>
      </c>
      <c r="L12" s="15">
        <v>163000</v>
      </c>
      <c r="M12" s="16" t="s">
        <v>161</v>
      </c>
      <c r="N12" s="17">
        <v>0</v>
      </c>
      <c r="O12" s="17">
        <v>0</v>
      </c>
      <c r="P12" s="17">
        <v>0</v>
      </c>
      <c r="Q12" s="18"/>
      <c r="R12" s="19"/>
      <c r="S12" s="14" t="s">
        <v>229</v>
      </c>
      <c r="T12" s="16"/>
      <c r="U12" s="16"/>
      <c r="V12" s="16"/>
      <c r="W12" s="1" t="s">
        <v>365</v>
      </c>
      <c r="X12" s="2" t="s">
        <v>366</v>
      </c>
      <c r="Y12" s="13">
        <v>1</v>
      </c>
      <c r="Z12" s="3">
        <v>0</v>
      </c>
      <c r="AA12" s="3">
        <v>0</v>
      </c>
      <c r="AB12" s="1" t="s">
        <v>430</v>
      </c>
      <c r="AC12" s="1" t="s">
        <v>431</v>
      </c>
    </row>
    <row r="13" spans="1:29" ht="15" customHeight="1" x14ac:dyDescent="0.25">
      <c r="A13" s="10">
        <v>8005497</v>
      </c>
      <c r="B13" s="11" t="s">
        <v>9</v>
      </c>
      <c r="C13" s="11" t="s">
        <v>139</v>
      </c>
      <c r="D13" s="11">
        <v>890903790</v>
      </c>
      <c r="E13" s="12" t="s">
        <v>296</v>
      </c>
      <c r="F13" s="11">
        <v>669417</v>
      </c>
      <c r="G13" s="13">
        <v>44120</v>
      </c>
      <c r="H13" s="13">
        <v>44154</v>
      </c>
      <c r="I13" s="14" t="s">
        <v>355</v>
      </c>
      <c r="J13" s="15">
        <v>276000</v>
      </c>
      <c r="K13" s="15">
        <v>0</v>
      </c>
      <c r="L13" s="15">
        <v>276000</v>
      </c>
      <c r="M13" s="16" t="s">
        <v>161</v>
      </c>
      <c r="N13" s="17">
        <v>0</v>
      </c>
      <c r="O13" s="17">
        <v>0</v>
      </c>
      <c r="P13" s="17">
        <v>0</v>
      </c>
      <c r="Q13" s="18"/>
      <c r="R13" s="19"/>
      <c r="S13" s="14" t="s">
        <v>229</v>
      </c>
      <c r="T13" s="16"/>
      <c r="U13" s="16"/>
      <c r="V13" s="16"/>
      <c r="W13" s="1" t="s">
        <v>365</v>
      </c>
      <c r="X13" s="2" t="s">
        <v>366</v>
      </c>
      <c r="Y13" s="13">
        <v>1</v>
      </c>
      <c r="Z13" s="3">
        <v>0</v>
      </c>
      <c r="AA13" s="3">
        <v>0</v>
      </c>
      <c r="AB13" s="1" t="s">
        <v>401</v>
      </c>
      <c r="AC13" s="1" t="s">
        <v>427</v>
      </c>
    </row>
    <row r="14" spans="1:29" ht="15" customHeight="1" x14ac:dyDescent="0.25">
      <c r="A14" s="10">
        <v>8007090</v>
      </c>
      <c r="B14" s="11" t="s">
        <v>10</v>
      </c>
      <c r="C14" s="11" t="s">
        <v>139</v>
      </c>
      <c r="D14" s="11">
        <v>890903790</v>
      </c>
      <c r="E14" s="12" t="s">
        <v>296</v>
      </c>
      <c r="F14" s="11">
        <v>669417</v>
      </c>
      <c r="G14" s="13">
        <v>44125</v>
      </c>
      <c r="H14" s="13">
        <v>44154</v>
      </c>
      <c r="I14" s="14" t="s">
        <v>355</v>
      </c>
      <c r="J14" s="15">
        <v>177975</v>
      </c>
      <c r="K14" s="15">
        <v>0</v>
      </c>
      <c r="L14" s="15">
        <v>177975</v>
      </c>
      <c r="M14" s="16" t="s">
        <v>161</v>
      </c>
      <c r="N14" s="17">
        <v>0</v>
      </c>
      <c r="O14" s="17">
        <v>0</v>
      </c>
      <c r="P14" s="17">
        <v>0</v>
      </c>
      <c r="Q14" s="18"/>
      <c r="R14" s="19"/>
      <c r="S14" s="14" t="s">
        <v>229</v>
      </c>
      <c r="T14" s="16"/>
      <c r="U14" s="16"/>
      <c r="V14" s="16"/>
      <c r="W14" s="1" t="s">
        <v>365</v>
      </c>
      <c r="X14" s="2" t="s">
        <v>366</v>
      </c>
      <c r="Y14" s="13">
        <v>1</v>
      </c>
      <c r="Z14" s="3">
        <v>0</v>
      </c>
      <c r="AA14" s="3">
        <v>0</v>
      </c>
      <c r="AB14" s="1" t="s">
        <v>401</v>
      </c>
      <c r="AC14" s="1" t="s">
        <v>427</v>
      </c>
    </row>
    <row r="15" spans="1:29" ht="15" customHeight="1" x14ac:dyDescent="0.25">
      <c r="A15" s="10">
        <v>8007985</v>
      </c>
      <c r="B15" s="11" t="s">
        <v>11</v>
      </c>
      <c r="C15" s="11" t="s">
        <v>139</v>
      </c>
      <c r="D15" s="11">
        <v>890903790</v>
      </c>
      <c r="E15" s="12" t="s">
        <v>296</v>
      </c>
      <c r="F15" s="11">
        <v>669417</v>
      </c>
      <c r="G15" s="13">
        <v>44127</v>
      </c>
      <c r="H15" s="13">
        <v>44154</v>
      </c>
      <c r="I15" s="14" t="s">
        <v>355</v>
      </c>
      <c r="J15" s="15">
        <v>463100</v>
      </c>
      <c r="K15" s="15">
        <v>0</v>
      </c>
      <c r="L15" s="15">
        <v>463100</v>
      </c>
      <c r="M15" s="16" t="s">
        <v>161</v>
      </c>
      <c r="N15" s="17">
        <v>0</v>
      </c>
      <c r="O15" s="17">
        <v>0</v>
      </c>
      <c r="P15" s="17">
        <v>0</v>
      </c>
      <c r="Q15" s="18"/>
      <c r="R15" s="19"/>
      <c r="S15" s="14" t="s">
        <v>229</v>
      </c>
      <c r="T15" s="16"/>
      <c r="U15" s="16"/>
      <c r="V15" s="16"/>
      <c r="W15" s="1" t="s">
        <v>367</v>
      </c>
      <c r="X15" s="2" t="s">
        <v>366</v>
      </c>
      <c r="Y15" s="13">
        <v>1</v>
      </c>
      <c r="Z15" s="3">
        <v>0</v>
      </c>
      <c r="AA15" s="3">
        <v>0</v>
      </c>
      <c r="AB15" s="1" t="s">
        <v>402</v>
      </c>
      <c r="AC15" s="1" t="s">
        <v>416</v>
      </c>
    </row>
    <row r="16" spans="1:29" ht="15" customHeight="1" x14ac:dyDescent="0.25">
      <c r="A16" s="10">
        <v>8007821</v>
      </c>
      <c r="B16" s="11" t="s">
        <v>12</v>
      </c>
      <c r="C16" s="11" t="s">
        <v>139</v>
      </c>
      <c r="D16" s="11">
        <v>890903790</v>
      </c>
      <c r="E16" s="12" t="s">
        <v>296</v>
      </c>
      <c r="F16" s="11">
        <v>669417</v>
      </c>
      <c r="G16" s="13">
        <v>44127</v>
      </c>
      <c r="H16" s="13">
        <v>44154</v>
      </c>
      <c r="I16" s="14" t="s">
        <v>355</v>
      </c>
      <c r="J16" s="15">
        <v>1058625</v>
      </c>
      <c r="K16" s="15">
        <v>0</v>
      </c>
      <c r="L16" s="15">
        <v>1058625</v>
      </c>
      <c r="M16" s="16" t="s">
        <v>161</v>
      </c>
      <c r="N16" s="17">
        <v>0</v>
      </c>
      <c r="O16" s="17">
        <v>0</v>
      </c>
      <c r="P16" s="17">
        <v>0</v>
      </c>
      <c r="Q16" s="18"/>
      <c r="R16" s="19"/>
      <c r="S16" s="14" t="s">
        <v>229</v>
      </c>
      <c r="T16" s="16"/>
      <c r="U16" s="16"/>
      <c r="V16" s="16"/>
      <c r="W16" s="1" t="s">
        <v>365</v>
      </c>
      <c r="X16" s="2" t="s">
        <v>366</v>
      </c>
      <c r="Y16" s="13">
        <v>1</v>
      </c>
      <c r="Z16" s="3">
        <v>0</v>
      </c>
      <c r="AA16" s="3">
        <v>0</v>
      </c>
      <c r="AB16" s="1" t="s">
        <v>401</v>
      </c>
      <c r="AC16" s="1" t="s">
        <v>427</v>
      </c>
    </row>
    <row r="17" spans="1:29" ht="15" customHeight="1" x14ac:dyDescent="0.25">
      <c r="A17" s="10">
        <v>8008716</v>
      </c>
      <c r="B17" s="11" t="s">
        <v>13</v>
      </c>
      <c r="C17" s="11" t="s">
        <v>139</v>
      </c>
      <c r="D17" s="11">
        <v>890903790</v>
      </c>
      <c r="E17" s="12" t="s">
        <v>296</v>
      </c>
      <c r="F17" s="11">
        <v>669417</v>
      </c>
      <c r="G17" s="13">
        <v>44130</v>
      </c>
      <c r="H17" s="13">
        <v>44154</v>
      </c>
      <c r="I17" s="14" t="s">
        <v>355</v>
      </c>
      <c r="J17" s="15">
        <v>129198</v>
      </c>
      <c r="K17" s="15">
        <v>0</v>
      </c>
      <c r="L17" s="15">
        <v>129198</v>
      </c>
      <c r="M17" s="16" t="s">
        <v>161</v>
      </c>
      <c r="N17" s="17">
        <v>0</v>
      </c>
      <c r="O17" s="17">
        <v>0</v>
      </c>
      <c r="P17" s="17">
        <v>0</v>
      </c>
      <c r="Q17" s="18"/>
      <c r="R17" s="19"/>
      <c r="S17" s="14" t="s">
        <v>229</v>
      </c>
      <c r="T17" s="16"/>
      <c r="U17" s="16"/>
      <c r="V17" s="16"/>
      <c r="W17" s="1" t="s">
        <v>365</v>
      </c>
      <c r="X17" s="2" t="s">
        <v>366</v>
      </c>
      <c r="Y17" s="13">
        <v>1</v>
      </c>
      <c r="Z17" s="3">
        <v>0</v>
      </c>
      <c r="AA17" s="3">
        <v>0</v>
      </c>
      <c r="AB17" s="1" t="s">
        <v>401</v>
      </c>
      <c r="AC17" s="1" t="s">
        <v>427</v>
      </c>
    </row>
    <row r="18" spans="1:29" ht="15" customHeight="1" x14ac:dyDescent="0.25">
      <c r="A18" s="10">
        <v>8010995</v>
      </c>
      <c r="B18" s="11" t="s">
        <v>16</v>
      </c>
      <c r="C18" s="11" t="s">
        <v>139</v>
      </c>
      <c r="D18" s="11">
        <v>890903790</v>
      </c>
      <c r="E18" s="12" t="s">
        <v>296</v>
      </c>
      <c r="F18" s="11">
        <v>669417</v>
      </c>
      <c r="G18" s="13">
        <v>44133</v>
      </c>
      <c r="H18" s="13">
        <v>44154</v>
      </c>
      <c r="I18" s="14" t="s">
        <v>355</v>
      </c>
      <c r="J18" s="15">
        <v>58138</v>
      </c>
      <c r="K18" s="15">
        <v>0</v>
      </c>
      <c r="L18" s="15">
        <v>58138</v>
      </c>
      <c r="M18" s="16" t="s">
        <v>161</v>
      </c>
      <c r="N18" s="17">
        <v>0</v>
      </c>
      <c r="O18" s="17">
        <v>0</v>
      </c>
      <c r="P18" s="17">
        <v>0</v>
      </c>
      <c r="Q18" s="18"/>
      <c r="R18" s="19"/>
      <c r="S18" s="14" t="s">
        <v>229</v>
      </c>
      <c r="T18" s="16"/>
      <c r="U18" s="16"/>
      <c r="V18" s="16"/>
      <c r="W18" s="1" t="s">
        <v>365</v>
      </c>
      <c r="X18" s="2" t="s">
        <v>366</v>
      </c>
      <c r="Y18" s="13">
        <v>1</v>
      </c>
      <c r="Z18" s="3">
        <v>0</v>
      </c>
      <c r="AA18" s="3">
        <v>0</v>
      </c>
      <c r="AB18" s="1" t="s">
        <v>428</v>
      </c>
      <c r="AC18" s="1" t="s">
        <v>416</v>
      </c>
    </row>
    <row r="19" spans="1:29" ht="15" customHeight="1" x14ac:dyDescent="0.25">
      <c r="A19" s="10">
        <v>8010709</v>
      </c>
      <c r="B19" s="11" t="s">
        <v>15</v>
      </c>
      <c r="C19" s="11" t="s">
        <v>139</v>
      </c>
      <c r="D19" s="11">
        <v>890903790</v>
      </c>
      <c r="E19" s="12" t="s">
        <v>296</v>
      </c>
      <c r="F19" s="11">
        <v>669417</v>
      </c>
      <c r="G19" s="13">
        <v>44133</v>
      </c>
      <c r="H19" s="13">
        <v>44154</v>
      </c>
      <c r="I19" s="14" t="s">
        <v>355</v>
      </c>
      <c r="J19" s="15">
        <v>292600</v>
      </c>
      <c r="K19" s="15">
        <v>0</v>
      </c>
      <c r="L19" s="15">
        <v>292600</v>
      </c>
      <c r="M19" s="16" t="s">
        <v>161</v>
      </c>
      <c r="N19" s="17">
        <v>0</v>
      </c>
      <c r="O19" s="17">
        <v>0</v>
      </c>
      <c r="P19" s="17">
        <v>0</v>
      </c>
      <c r="Q19" s="18"/>
      <c r="R19" s="19"/>
      <c r="S19" s="14" t="s">
        <v>229</v>
      </c>
      <c r="T19" s="16"/>
      <c r="U19" s="16"/>
      <c r="V19" s="16"/>
      <c r="W19" s="1" t="s">
        <v>365</v>
      </c>
      <c r="X19" s="2" t="s">
        <v>366</v>
      </c>
      <c r="Y19" s="13">
        <v>1</v>
      </c>
      <c r="Z19" s="3">
        <v>0</v>
      </c>
      <c r="AA19" s="3">
        <v>0</v>
      </c>
      <c r="AB19" s="1" t="s">
        <v>428</v>
      </c>
      <c r="AC19" s="1" t="s">
        <v>416</v>
      </c>
    </row>
    <row r="20" spans="1:29" ht="15" customHeight="1" x14ac:dyDescent="0.25">
      <c r="A20" s="10">
        <v>8010627</v>
      </c>
      <c r="B20" s="11" t="s">
        <v>14</v>
      </c>
      <c r="C20" s="11" t="s">
        <v>139</v>
      </c>
      <c r="D20" s="11">
        <v>890903790</v>
      </c>
      <c r="E20" s="12" t="s">
        <v>296</v>
      </c>
      <c r="F20" s="11">
        <v>669417</v>
      </c>
      <c r="G20" s="13">
        <v>44133</v>
      </c>
      <c r="H20" s="13">
        <v>44154</v>
      </c>
      <c r="I20" s="14" t="s">
        <v>355</v>
      </c>
      <c r="J20" s="15">
        <v>121700</v>
      </c>
      <c r="K20" s="15">
        <v>0</v>
      </c>
      <c r="L20" s="15">
        <v>121700</v>
      </c>
      <c r="M20" s="16" t="s">
        <v>161</v>
      </c>
      <c r="N20" s="17">
        <v>0</v>
      </c>
      <c r="O20" s="17">
        <v>0</v>
      </c>
      <c r="P20" s="17">
        <v>0</v>
      </c>
      <c r="Q20" s="18"/>
      <c r="R20" s="19"/>
      <c r="S20" s="14" t="s">
        <v>229</v>
      </c>
      <c r="T20" s="16"/>
      <c r="U20" s="16"/>
      <c r="V20" s="16"/>
      <c r="W20" s="1" t="s">
        <v>365</v>
      </c>
      <c r="X20" s="2" t="s">
        <v>366</v>
      </c>
      <c r="Y20" s="13">
        <v>1</v>
      </c>
      <c r="Z20" s="3">
        <v>0</v>
      </c>
      <c r="AA20" s="3">
        <v>0</v>
      </c>
      <c r="AB20" s="1" t="s">
        <v>428</v>
      </c>
      <c r="AC20" s="1" t="s">
        <v>416</v>
      </c>
    </row>
    <row r="21" spans="1:29" ht="15" customHeight="1" x14ac:dyDescent="0.25">
      <c r="A21" s="10">
        <v>8011521</v>
      </c>
      <c r="B21" s="11" t="s">
        <v>18</v>
      </c>
      <c r="C21" s="11" t="s">
        <v>139</v>
      </c>
      <c r="D21" s="11">
        <v>890903790</v>
      </c>
      <c r="E21" s="12" t="s">
        <v>296</v>
      </c>
      <c r="F21" s="11">
        <v>669417</v>
      </c>
      <c r="G21" s="13">
        <v>44134</v>
      </c>
      <c r="H21" s="13">
        <v>44154</v>
      </c>
      <c r="I21" s="14" t="s">
        <v>355</v>
      </c>
      <c r="J21" s="15">
        <v>107795</v>
      </c>
      <c r="K21" s="15">
        <v>0</v>
      </c>
      <c r="L21" s="15">
        <v>107795</v>
      </c>
      <c r="M21" s="16" t="s">
        <v>161</v>
      </c>
      <c r="N21" s="17">
        <v>0</v>
      </c>
      <c r="O21" s="17">
        <v>0</v>
      </c>
      <c r="P21" s="17">
        <v>0</v>
      </c>
      <c r="Q21" s="18"/>
      <c r="R21" s="19"/>
      <c r="S21" s="14" t="s">
        <v>229</v>
      </c>
      <c r="T21" s="16"/>
      <c r="U21" s="16"/>
      <c r="V21" s="16"/>
      <c r="W21" s="1" t="s">
        <v>365</v>
      </c>
      <c r="X21" s="2" t="s">
        <v>366</v>
      </c>
      <c r="Y21" s="13">
        <v>1</v>
      </c>
      <c r="Z21" s="3">
        <v>0</v>
      </c>
      <c r="AA21" s="3">
        <v>0</v>
      </c>
      <c r="AB21" s="1" t="s">
        <v>428</v>
      </c>
      <c r="AC21" s="1" t="s">
        <v>416</v>
      </c>
    </row>
    <row r="22" spans="1:29" ht="15" customHeight="1" x14ac:dyDescent="0.25">
      <c r="A22" s="10">
        <v>8011194</v>
      </c>
      <c r="B22" s="11" t="s">
        <v>19</v>
      </c>
      <c r="C22" s="11" t="s">
        <v>139</v>
      </c>
      <c r="D22" s="11">
        <v>890903790</v>
      </c>
      <c r="E22" s="12" t="s">
        <v>296</v>
      </c>
      <c r="F22" s="11">
        <v>669417</v>
      </c>
      <c r="G22" s="13">
        <v>44134</v>
      </c>
      <c r="H22" s="13">
        <v>44154</v>
      </c>
      <c r="I22" s="14" t="s">
        <v>355</v>
      </c>
      <c r="J22" s="15">
        <v>58528</v>
      </c>
      <c r="K22" s="15">
        <v>0</v>
      </c>
      <c r="L22" s="15">
        <v>58528</v>
      </c>
      <c r="M22" s="16" t="s">
        <v>161</v>
      </c>
      <c r="N22" s="17">
        <v>0</v>
      </c>
      <c r="O22" s="17">
        <v>0</v>
      </c>
      <c r="P22" s="17">
        <v>0</v>
      </c>
      <c r="Q22" s="18"/>
      <c r="R22" s="19"/>
      <c r="S22" s="14" t="s">
        <v>229</v>
      </c>
      <c r="T22" s="16"/>
      <c r="U22" s="16"/>
      <c r="V22" s="16"/>
      <c r="W22" s="1" t="s">
        <v>365</v>
      </c>
      <c r="X22" s="2" t="s">
        <v>366</v>
      </c>
      <c r="Y22" s="13">
        <v>1</v>
      </c>
      <c r="Z22" s="3">
        <v>0</v>
      </c>
      <c r="AA22" s="3">
        <v>0</v>
      </c>
      <c r="AB22" s="1" t="s">
        <v>428</v>
      </c>
      <c r="AC22" s="1" t="s">
        <v>416</v>
      </c>
    </row>
    <row r="23" spans="1:29" ht="15" customHeight="1" x14ac:dyDescent="0.25">
      <c r="A23" s="10">
        <v>8011178</v>
      </c>
      <c r="B23" s="11" t="s">
        <v>17</v>
      </c>
      <c r="C23" s="11" t="s">
        <v>139</v>
      </c>
      <c r="D23" s="11">
        <v>890903790</v>
      </c>
      <c r="E23" s="12" t="s">
        <v>296</v>
      </c>
      <c r="F23" s="11">
        <v>669417</v>
      </c>
      <c r="G23" s="13">
        <v>44134</v>
      </c>
      <c r="H23" s="13">
        <v>44154</v>
      </c>
      <c r="I23" s="14" t="s">
        <v>355</v>
      </c>
      <c r="J23" s="15">
        <v>57700</v>
      </c>
      <c r="K23" s="15">
        <v>0</v>
      </c>
      <c r="L23" s="15">
        <v>57700</v>
      </c>
      <c r="M23" s="16" t="s">
        <v>161</v>
      </c>
      <c r="N23" s="17">
        <v>0</v>
      </c>
      <c r="O23" s="17">
        <v>0</v>
      </c>
      <c r="P23" s="17">
        <v>0</v>
      </c>
      <c r="Q23" s="18"/>
      <c r="R23" s="19"/>
      <c r="S23" s="14" t="s">
        <v>229</v>
      </c>
      <c r="T23" s="16"/>
      <c r="U23" s="16"/>
      <c r="V23" s="16"/>
      <c r="W23" s="1" t="s">
        <v>365</v>
      </c>
      <c r="X23" s="2" t="s">
        <v>366</v>
      </c>
      <c r="Y23" s="13">
        <v>1</v>
      </c>
      <c r="Z23" s="3">
        <v>0</v>
      </c>
      <c r="AA23" s="3">
        <v>0</v>
      </c>
      <c r="AB23" s="1" t="s">
        <v>428</v>
      </c>
      <c r="AC23" s="1" t="s">
        <v>416</v>
      </c>
    </row>
    <row r="24" spans="1:29" ht="15" customHeight="1" x14ac:dyDescent="0.25">
      <c r="A24" s="10">
        <v>8015690</v>
      </c>
      <c r="B24" s="11" t="s">
        <v>21</v>
      </c>
      <c r="C24" s="11" t="s">
        <v>139</v>
      </c>
      <c r="D24" s="11">
        <v>890903790</v>
      </c>
      <c r="E24" s="12" t="s">
        <v>296</v>
      </c>
      <c r="F24" s="11">
        <v>669488</v>
      </c>
      <c r="G24" s="13">
        <v>44145</v>
      </c>
      <c r="H24" s="13">
        <v>44182</v>
      </c>
      <c r="I24" s="14" t="s">
        <v>354</v>
      </c>
      <c r="J24" s="15">
        <v>198975</v>
      </c>
      <c r="K24" s="15">
        <v>0</v>
      </c>
      <c r="L24" s="15">
        <v>198975</v>
      </c>
      <c r="M24" s="16" t="s">
        <v>161</v>
      </c>
      <c r="N24" s="17">
        <v>0</v>
      </c>
      <c r="O24" s="17">
        <v>0</v>
      </c>
      <c r="P24" s="17">
        <v>0</v>
      </c>
      <c r="Q24" s="18"/>
      <c r="R24" s="19"/>
      <c r="S24" s="16"/>
      <c r="T24" s="16"/>
      <c r="U24" s="16"/>
      <c r="V24" s="16"/>
      <c r="W24" s="1" t="s">
        <v>367</v>
      </c>
      <c r="X24" s="2" t="s">
        <v>366</v>
      </c>
      <c r="Y24" s="13">
        <v>1</v>
      </c>
      <c r="Z24" s="3">
        <v>0</v>
      </c>
      <c r="AA24" s="3">
        <v>0</v>
      </c>
      <c r="AB24" s="1" t="s">
        <v>402</v>
      </c>
      <c r="AC24" s="1" t="s">
        <v>423</v>
      </c>
    </row>
    <row r="25" spans="1:29" ht="15" customHeight="1" x14ac:dyDescent="0.25">
      <c r="A25" s="10">
        <v>8024593</v>
      </c>
      <c r="B25" s="11" t="s">
        <v>22</v>
      </c>
      <c r="C25" s="11" t="s">
        <v>139</v>
      </c>
      <c r="D25" s="11">
        <v>890903790</v>
      </c>
      <c r="E25" s="12" t="s">
        <v>296</v>
      </c>
      <c r="F25" s="11">
        <v>669694</v>
      </c>
      <c r="G25" s="13">
        <v>44165</v>
      </c>
      <c r="H25" s="13">
        <v>44182</v>
      </c>
      <c r="I25" s="14" t="s">
        <v>355</v>
      </c>
      <c r="J25" s="15">
        <v>102564</v>
      </c>
      <c r="K25" s="15">
        <v>0</v>
      </c>
      <c r="L25" s="15">
        <v>102564</v>
      </c>
      <c r="M25" s="16" t="s">
        <v>161</v>
      </c>
      <c r="N25" s="17">
        <v>0</v>
      </c>
      <c r="O25" s="17">
        <v>0</v>
      </c>
      <c r="P25" s="17">
        <v>0</v>
      </c>
      <c r="Q25" s="18"/>
      <c r="R25" s="19"/>
      <c r="S25" s="14"/>
      <c r="T25" s="16"/>
      <c r="U25" s="16"/>
      <c r="V25" s="16"/>
      <c r="W25" s="1" t="s">
        <v>367</v>
      </c>
      <c r="X25" s="2" t="s">
        <v>366</v>
      </c>
      <c r="Y25" s="13">
        <v>1</v>
      </c>
      <c r="Z25" s="3">
        <v>0</v>
      </c>
      <c r="AA25" s="3">
        <v>0</v>
      </c>
      <c r="AB25" s="1" t="s">
        <v>402</v>
      </c>
      <c r="AC25" s="1" t="s">
        <v>424</v>
      </c>
    </row>
    <row r="26" spans="1:29" ht="15" customHeight="1" x14ac:dyDescent="0.25">
      <c r="A26" s="10">
        <v>8024342</v>
      </c>
      <c r="B26" s="11" t="s">
        <v>20</v>
      </c>
      <c r="C26" s="11" t="s">
        <v>139</v>
      </c>
      <c r="D26" s="11">
        <v>890903790</v>
      </c>
      <c r="E26" s="12" t="s">
        <v>296</v>
      </c>
      <c r="F26" s="11">
        <v>669694</v>
      </c>
      <c r="G26" s="13">
        <v>44165</v>
      </c>
      <c r="H26" s="13">
        <v>44182</v>
      </c>
      <c r="I26" s="14" t="s">
        <v>355</v>
      </c>
      <c r="J26" s="15">
        <v>276000</v>
      </c>
      <c r="K26" s="15">
        <v>0</v>
      </c>
      <c r="L26" s="15">
        <v>276000</v>
      </c>
      <c r="M26" s="16" t="s">
        <v>161</v>
      </c>
      <c r="N26" s="17">
        <v>0</v>
      </c>
      <c r="O26" s="17">
        <v>0</v>
      </c>
      <c r="P26" s="17">
        <v>0</v>
      </c>
      <c r="Q26" s="18"/>
      <c r="R26" s="19"/>
      <c r="S26" s="14"/>
      <c r="T26" s="16"/>
      <c r="U26" s="16"/>
      <c r="V26" s="16"/>
      <c r="W26" s="1" t="s">
        <v>367</v>
      </c>
      <c r="X26" s="2" t="s">
        <v>366</v>
      </c>
      <c r="Y26" s="13">
        <v>1</v>
      </c>
      <c r="Z26" s="3">
        <v>0</v>
      </c>
      <c r="AA26" s="3">
        <v>0</v>
      </c>
      <c r="AB26" s="1" t="s">
        <v>402</v>
      </c>
      <c r="AC26" s="1" t="s">
        <v>424</v>
      </c>
    </row>
    <row r="27" spans="1:29" ht="15" customHeight="1" x14ac:dyDescent="0.25">
      <c r="A27" s="10">
        <v>8025805</v>
      </c>
      <c r="B27" s="11" t="s">
        <v>23</v>
      </c>
      <c r="C27" s="11" t="s">
        <v>139</v>
      </c>
      <c r="D27" s="11">
        <v>890903790</v>
      </c>
      <c r="E27" s="12" t="s">
        <v>296</v>
      </c>
      <c r="F27" s="11">
        <v>669897</v>
      </c>
      <c r="G27" s="13">
        <v>44167</v>
      </c>
      <c r="H27" s="13">
        <v>44257</v>
      </c>
      <c r="I27" s="14" t="s">
        <v>354</v>
      </c>
      <c r="J27" s="15">
        <v>57700</v>
      </c>
      <c r="K27" s="15">
        <v>0</v>
      </c>
      <c r="L27" s="15">
        <v>57700</v>
      </c>
      <c r="M27" s="16" t="s">
        <v>161</v>
      </c>
      <c r="N27" s="17">
        <v>0</v>
      </c>
      <c r="O27" s="17">
        <v>0</v>
      </c>
      <c r="P27" s="17">
        <v>0</v>
      </c>
      <c r="Q27" s="18"/>
      <c r="R27" s="19"/>
      <c r="S27" s="16"/>
      <c r="T27" s="16"/>
      <c r="U27" s="16"/>
      <c r="V27" s="16"/>
      <c r="W27" s="1" t="s">
        <v>367</v>
      </c>
      <c r="X27" s="2" t="s">
        <v>366</v>
      </c>
      <c r="Y27" s="13">
        <v>1</v>
      </c>
      <c r="Z27" s="3">
        <v>0</v>
      </c>
      <c r="AA27" s="3">
        <v>0</v>
      </c>
      <c r="AB27" s="1" t="s">
        <v>402</v>
      </c>
      <c r="AC27" s="1" t="s">
        <v>423</v>
      </c>
    </row>
    <row r="28" spans="1:29" ht="15" customHeight="1" x14ac:dyDescent="0.25">
      <c r="A28" s="10">
        <v>8028580</v>
      </c>
      <c r="B28" s="11" t="s">
        <v>35</v>
      </c>
      <c r="C28" s="11" t="s">
        <v>139</v>
      </c>
      <c r="D28" s="11">
        <v>890903790</v>
      </c>
      <c r="E28" s="12" t="s">
        <v>296</v>
      </c>
      <c r="F28" s="11">
        <v>669897</v>
      </c>
      <c r="G28" s="13">
        <v>44174</v>
      </c>
      <c r="H28" s="13">
        <v>44257</v>
      </c>
      <c r="I28" s="14" t="s">
        <v>355</v>
      </c>
      <c r="J28" s="15">
        <v>465700</v>
      </c>
      <c r="K28" s="15">
        <v>57700</v>
      </c>
      <c r="L28" s="15">
        <v>408000</v>
      </c>
      <c r="M28" s="16" t="s">
        <v>161</v>
      </c>
      <c r="N28" s="17">
        <v>0</v>
      </c>
      <c r="O28" s="17">
        <v>0</v>
      </c>
      <c r="P28" s="17">
        <v>0</v>
      </c>
      <c r="Q28" s="18"/>
      <c r="R28" s="19"/>
      <c r="S28" s="14" t="s">
        <v>230</v>
      </c>
      <c r="T28" s="14" t="s">
        <v>322</v>
      </c>
      <c r="V28" s="16"/>
      <c r="W28" s="1" t="s">
        <v>368</v>
      </c>
      <c r="X28" s="2" t="s">
        <v>369</v>
      </c>
      <c r="Y28" s="4">
        <v>45623.483148148145</v>
      </c>
      <c r="Z28" s="3">
        <v>408000</v>
      </c>
      <c r="AA28" s="3">
        <v>0</v>
      </c>
      <c r="AB28" s="1" t="s">
        <v>403</v>
      </c>
      <c r="AC28" s="1" t="s">
        <v>429</v>
      </c>
    </row>
    <row r="29" spans="1:29" ht="15" customHeight="1" x14ac:dyDescent="0.25">
      <c r="A29" s="10">
        <v>8030494</v>
      </c>
      <c r="B29" s="11" t="s">
        <v>31</v>
      </c>
      <c r="C29" s="11" t="s">
        <v>139</v>
      </c>
      <c r="D29" s="11">
        <v>890903790</v>
      </c>
      <c r="E29" s="12" t="s">
        <v>296</v>
      </c>
      <c r="F29" s="11">
        <v>669897</v>
      </c>
      <c r="G29" s="13">
        <v>44180</v>
      </c>
      <c r="H29" s="13">
        <v>44257</v>
      </c>
      <c r="I29" s="14" t="s">
        <v>355</v>
      </c>
      <c r="J29" s="15">
        <v>1277075</v>
      </c>
      <c r="K29" s="15">
        <v>0</v>
      </c>
      <c r="L29" s="15">
        <v>1277075</v>
      </c>
      <c r="M29" s="16" t="s">
        <v>161</v>
      </c>
      <c r="N29" s="17">
        <v>0</v>
      </c>
      <c r="O29" s="17">
        <v>0</v>
      </c>
      <c r="P29" s="17">
        <v>0</v>
      </c>
      <c r="Q29" s="18"/>
      <c r="R29" s="19"/>
      <c r="S29" s="14" t="s">
        <v>230</v>
      </c>
      <c r="T29" s="16"/>
      <c r="U29" s="16"/>
      <c r="V29" s="16"/>
      <c r="W29" s="1" t="s">
        <v>365</v>
      </c>
      <c r="X29" s="2" t="s">
        <v>366</v>
      </c>
      <c r="Y29" s="13">
        <v>1</v>
      </c>
      <c r="Z29" s="3">
        <v>0</v>
      </c>
      <c r="AA29" s="3">
        <v>0</v>
      </c>
      <c r="AB29" s="1" t="s">
        <v>404</v>
      </c>
      <c r="AC29" s="1" t="s">
        <v>416</v>
      </c>
    </row>
    <row r="30" spans="1:29" ht="15" customHeight="1" x14ac:dyDescent="0.25">
      <c r="A30" s="10">
        <v>8030819</v>
      </c>
      <c r="B30" s="11" t="s">
        <v>33</v>
      </c>
      <c r="C30" s="11" t="s">
        <v>139</v>
      </c>
      <c r="D30" s="11">
        <v>890903790</v>
      </c>
      <c r="E30" s="12" t="s">
        <v>296</v>
      </c>
      <c r="F30" s="11">
        <v>670060</v>
      </c>
      <c r="G30" s="13">
        <v>44181</v>
      </c>
      <c r="H30" s="13">
        <v>44225</v>
      </c>
      <c r="I30" s="14" t="s">
        <v>355</v>
      </c>
      <c r="J30" s="15">
        <v>178656</v>
      </c>
      <c r="K30" s="15">
        <v>0</v>
      </c>
      <c r="L30" s="15">
        <v>178656</v>
      </c>
      <c r="M30" s="16" t="s">
        <v>161</v>
      </c>
      <c r="N30" s="17">
        <v>0</v>
      </c>
      <c r="O30" s="17">
        <v>0</v>
      </c>
      <c r="P30" s="17">
        <v>0</v>
      </c>
      <c r="Q30" s="18"/>
      <c r="R30" s="19"/>
      <c r="S30" s="14" t="s">
        <v>231</v>
      </c>
      <c r="T30" s="16"/>
      <c r="U30" s="16"/>
      <c r="V30" s="16"/>
      <c r="W30" s="1" t="s">
        <v>365</v>
      </c>
      <c r="X30" s="2" t="s">
        <v>366</v>
      </c>
      <c r="Y30" s="13">
        <v>1</v>
      </c>
      <c r="Z30" s="3">
        <v>0</v>
      </c>
      <c r="AA30" s="3">
        <v>0</v>
      </c>
      <c r="AB30" s="1" t="s">
        <v>405</v>
      </c>
      <c r="AC30" s="1" t="s">
        <v>416</v>
      </c>
    </row>
    <row r="31" spans="1:29" ht="15" customHeight="1" x14ac:dyDescent="0.25">
      <c r="A31" s="10">
        <v>8031765</v>
      </c>
      <c r="B31" s="11" t="s">
        <v>36</v>
      </c>
      <c r="C31" s="11" t="s">
        <v>139</v>
      </c>
      <c r="D31" s="11">
        <v>890903790</v>
      </c>
      <c r="E31" s="12" t="s">
        <v>296</v>
      </c>
      <c r="F31" s="11">
        <v>670060</v>
      </c>
      <c r="G31" s="13">
        <v>44182</v>
      </c>
      <c r="H31" s="13">
        <v>44225</v>
      </c>
      <c r="I31" s="14" t="s">
        <v>355</v>
      </c>
      <c r="J31" s="15">
        <v>58271</v>
      </c>
      <c r="K31" s="15">
        <v>0</v>
      </c>
      <c r="L31" s="15">
        <v>58271</v>
      </c>
      <c r="M31" s="16" t="s">
        <v>161</v>
      </c>
      <c r="N31" s="17">
        <v>0</v>
      </c>
      <c r="O31" s="17">
        <v>0</v>
      </c>
      <c r="P31" s="17">
        <v>0</v>
      </c>
      <c r="Q31" s="18"/>
      <c r="R31" s="19"/>
      <c r="S31" s="14" t="s">
        <v>230</v>
      </c>
      <c r="T31" s="16"/>
      <c r="U31" s="16"/>
      <c r="V31" s="16"/>
      <c r="W31" s="1" t="s">
        <v>370</v>
      </c>
      <c r="X31" s="2" t="s">
        <v>371</v>
      </c>
      <c r="Y31" s="4">
        <v>45520.662962962961</v>
      </c>
      <c r="Z31" s="3">
        <v>58271</v>
      </c>
      <c r="AA31" s="3">
        <v>0</v>
      </c>
      <c r="AB31" s="1" t="s">
        <v>406</v>
      </c>
      <c r="AC31" s="1" t="s">
        <v>416</v>
      </c>
    </row>
    <row r="32" spans="1:29" ht="15" customHeight="1" x14ac:dyDescent="0.25">
      <c r="A32" s="10">
        <v>8032380</v>
      </c>
      <c r="B32" s="11" t="s">
        <v>28</v>
      </c>
      <c r="C32" s="11" t="s">
        <v>139</v>
      </c>
      <c r="D32" s="11">
        <v>890903790</v>
      </c>
      <c r="E32" s="12" t="s">
        <v>296</v>
      </c>
      <c r="F32" s="11">
        <v>670060</v>
      </c>
      <c r="G32" s="13">
        <v>44184</v>
      </c>
      <c r="H32" s="13">
        <v>44225</v>
      </c>
      <c r="I32" s="14" t="s">
        <v>355</v>
      </c>
      <c r="J32" s="15">
        <v>89609882</v>
      </c>
      <c r="K32" s="15">
        <v>0</v>
      </c>
      <c r="L32" s="15">
        <v>89609882</v>
      </c>
      <c r="M32" s="16" t="s">
        <v>161</v>
      </c>
      <c r="N32" s="17">
        <v>0</v>
      </c>
      <c r="O32" s="17">
        <v>0</v>
      </c>
      <c r="P32" s="17">
        <v>0</v>
      </c>
      <c r="Q32" s="18"/>
      <c r="R32" s="19"/>
      <c r="S32" s="14" t="s">
        <v>230</v>
      </c>
      <c r="T32" s="16"/>
      <c r="U32" s="16"/>
      <c r="V32" s="16"/>
      <c r="W32" s="1" t="s">
        <v>370</v>
      </c>
      <c r="X32" s="2" t="s">
        <v>372</v>
      </c>
      <c r="Y32" s="4">
        <v>45520.375451388885</v>
      </c>
      <c r="Z32" s="3">
        <v>89609882</v>
      </c>
      <c r="AA32" s="3">
        <v>0</v>
      </c>
      <c r="AB32" s="1" t="s">
        <v>406</v>
      </c>
      <c r="AC32" s="1" t="s">
        <v>416</v>
      </c>
    </row>
    <row r="33" spans="1:29" ht="15" customHeight="1" x14ac:dyDescent="0.25">
      <c r="A33" s="10">
        <v>8033051</v>
      </c>
      <c r="B33" s="11" t="s">
        <v>26</v>
      </c>
      <c r="C33" s="11" t="s">
        <v>139</v>
      </c>
      <c r="D33" s="11">
        <v>890903790</v>
      </c>
      <c r="E33" s="12" t="s">
        <v>296</v>
      </c>
      <c r="F33" s="11">
        <v>670060</v>
      </c>
      <c r="G33" s="13">
        <v>44186</v>
      </c>
      <c r="H33" s="13">
        <v>44225</v>
      </c>
      <c r="I33" s="14" t="s">
        <v>355</v>
      </c>
      <c r="J33" s="15">
        <v>450900</v>
      </c>
      <c r="K33" s="15">
        <v>0</v>
      </c>
      <c r="L33" s="15">
        <v>450900</v>
      </c>
      <c r="M33" s="16" t="s">
        <v>161</v>
      </c>
      <c r="N33" s="17">
        <v>0</v>
      </c>
      <c r="O33" s="17">
        <v>0</v>
      </c>
      <c r="P33" s="17">
        <v>0</v>
      </c>
      <c r="Q33" s="18"/>
      <c r="R33" s="19"/>
      <c r="S33" s="14" t="s">
        <v>232</v>
      </c>
      <c r="T33" s="16"/>
      <c r="U33" s="16"/>
      <c r="V33" s="16"/>
      <c r="W33" s="1" t="s">
        <v>365</v>
      </c>
      <c r="X33" s="2" t="s">
        <v>366</v>
      </c>
      <c r="Y33" s="13">
        <v>1</v>
      </c>
      <c r="Z33" s="3">
        <v>0</v>
      </c>
      <c r="AA33" s="3">
        <v>0</v>
      </c>
      <c r="AB33" s="1" t="s">
        <v>407</v>
      </c>
      <c r="AC33" s="1" t="s">
        <v>416</v>
      </c>
    </row>
    <row r="34" spans="1:29" ht="15" customHeight="1" x14ac:dyDescent="0.25">
      <c r="A34" s="10">
        <v>8034471</v>
      </c>
      <c r="B34" s="11" t="s">
        <v>24</v>
      </c>
      <c r="C34" s="11" t="s">
        <v>139</v>
      </c>
      <c r="D34" s="11">
        <v>890903790</v>
      </c>
      <c r="E34" s="12" t="s">
        <v>296</v>
      </c>
      <c r="F34" s="11">
        <v>670060</v>
      </c>
      <c r="G34" s="13">
        <v>44190</v>
      </c>
      <c r="H34" s="13">
        <v>44225</v>
      </c>
      <c r="I34" s="14" t="s">
        <v>355</v>
      </c>
      <c r="J34" s="15">
        <v>327475</v>
      </c>
      <c r="K34" s="15">
        <v>0</v>
      </c>
      <c r="L34" s="15">
        <v>327475</v>
      </c>
      <c r="M34" s="16" t="s">
        <v>161</v>
      </c>
      <c r="N34" s="17">
        <v>0</v>
      </c>
      <c r="O34" s="17">
        <v>0</v>
      </c>
      <c r="P34" s="17">
        <v>0</v>
      </c>
      <c r="Q34" s="18"/>
      <c r="R34" s="19"/>
      <c r="S34" s="14" t="s">
        <v>230</v>
      </c>
      <c r="T34" s="14" t="s">
        <v>297</v>
      </c>
      <c r="V34" s="16"/>
      <c r="W34" s="1" t="s">
        <v>370</v>
      </c>
      <c r="X34" s="2" t="s">
        <v>373</v>
      </c>
      <c r="Y34" s="4">
        <v>45609.27008101852</v>
      </c>
      <c r="Z34" s="3">
        <v>327475</v>
      </c>
      <c r="AA34" s="3">
        <v>0</v>
      </c>
      <c r="AB34" s="1" t="s">
        <v>406</v>
      </c>
      <c r="AC34" s="1" t="s">
        <v>417</v>
      </c>
    </row>
    <row r="35" spans="1:29" ht="15" customHeight="1" x14ac:dyDescent="0.25">
      <c r="A35" s="10">
        <v>8036221</v>
      </c>
      <c r="B35" s="11" t="s">
        <v>34</v>
      </c>
      <c r="C35" s="11" t="s">
        <v>139</v>
      </c>
      <c r="D35" s="11">
        <v>890903790</v>
      </c>
      <c r="E35" s="12" t="s">
        <v>296</v>
      </c>
      <c r="F35" s="11">
        <v>670060</v>
      </c>
      <c r="G35" s="13">
        <v>44194</v>
      </c>
      <c r="H35" s="13">
        <v>44225</v>
      </c>
      <c r="I35" s="14" t="s">
        <v>355</v>
      </c>
      <c r="J35" s="15">
        <v>7161387</v>
      </c>
      <c r="K35" s="15">
        <v>0</v>
      </c>
      <c r="L35" s="15">
        <v>7161387</v>
      </c>
      <c r="M35" s="16" t="s">
        <v>161</v>
      </c>
      <c r="N35" s="17">
        <v>0</v>
      </c>
      <c r="O35" s="17">
        <v>0</v>
      </c>
      <c r="P35" s="17">
        <v>0</v>
      </c>
      <c r="Q35" s="18"/>
      <c r="R35" s="19"/>
      <c r="S35" s="14" t="s">
        <v>230</v>
      </c>
      <c r="T35" s="16"/>
      <c r="U35" s="16"/>
      <c r="V35" s="16"/>
      <c r="W35" s="1" t="s">
        <v>370</v>
      </c>
      <c r="X35" s="2" t="s">
        <v>374</v>
      </c>
      <c r="Y35" s="4">
        <v>45516.675682870373</v>
      </c>
      <c r="Z35" s="3">
        <v>7161387</v>
      </c>
      <c r="AA35" s="3">
        <v>0</v>
      </c>
      <c r="AB35" s="1" t="s">
        <v>406</v>
      </c>
      <c r="AC35" s="1" t="s">
        <v>416</v>
      </c>
    </row>
    <row r="36" spans="1:29" ht="15" customHeight="1" x14ac:dyDescent="0.25">
      <c r="A36" s="10">
        <v>8035735</v>
      </c>
      <c r="B36" s="11" t="s">
        <v>27</v>
      </c>
      <c r="C36" s="11" t="s">
        <v>139</v>
      </c>
      <c r="D36" s="11">
        <v>890903790</v>
      </c>
      <c r="E36" s="12" t="s">
        <v>296</v>
      </c>
      <c r="F36" s="11">
        <v>670060</v>
      </c>
      <c r="G36" s="13">
        <v>44194</v>
      </c>
      <c r="H36" s="13">
        <v>44225</v>
      </c>
      <c r="I36" s="14" t="s">
        <v>355</v>
      </c>
      <c r="J36" s="15">
        <v>58360</v>
      </c>
      <c r="K36" s="15">
        <v>0</v>
      </c>
      <c r="L36" s="15">
        <v>58360</v>
      </c>
      <c r="M36" s="16" t="s">
        <v>161</v>
      </c>
      <c r="N36" s="17">
        <v>0</v>
      </c>
      <c r="O36" s="17">
        <v>0</v>
      </c>
      <c r="P36" s="17">
        <v>0</v>
      </c>
      <c r="Q36" s="18"/>
      <c r="R36" s="19"/>
      <c r="S36" s="14" t="s">
        <v>230</v>
      </c>
      <c r="T36" s="14" t="s">
        <v>297</v>
      </c>
      <c r="U36" s="16"/>
      <c r="V36" s="16"/>
      <c r="W36" s="1" t="s">
        <v>370</v>
      </c>
      <c r="X36" s="2" t="s">
        <v>375</v>
      </c>
      <c r="Y36" s="4">
        <v>45609.266655092593</v>
      </c>
      <c r="Z36" s="3">
        <v>58360</v>
      </c>
      <c r="AA36" s="3">
        <v>0</v>
      </c>
      <c r="AB36" s="1" t="s">
        <v>406</v>
      </c>
      <c r="AC36" s="1" t="s">
        <v>417</v>
      </c>
    </row>
    <row r="37" spans="1:29" ht="15" customHeight="1" x14ac:dyDescent="0.25">
      <c r="A37" s="10">
        <v>8036853</v>
      </c>
      <c r="B37" s="11" t="s">
        <v>25</v>
      </c>
      <c r="C37" s="11" t="s">
        <v>139</v>
      </c>
      <c r="D37" s="11">
        <v>890903790</v>
      </c>
      <c r="E37" s="12" t="s">
        <v>296</v>
      </c>
      <c r="F37" s="11">
        <v>670060</v>
      </c>
      <c r="G37" s="13">
        <v>44195</v>
      </c>
      <c r="H37" s="13">
        <v>44225</v>
      </c>
      <c r="I37" s="14" t="s">
        <v>354</v>
      </c>
      <c r="J37" s="15">
        <v>571400</v>
      </c>
      <c r="K37" s="15">
        <v>0</v>
      </c>
      <c r="L37" s="15">
        <v>571400</v>
      </c>
      <c r="M37" s="16" t="s">
        <v>161</v>
      </c>
      <c r="N37" s="17">
        <v>0</v>
      </c>
      <c r="O37" s="17">
        <v>0</v>
      </c>
      <c r="P37" s="17">
        <v>0</v>
      </c>
      <c r="Q37" s="18"/>
      <c r="R37" s="19"/>
      <c r="S37" s="16"/>
      <c r="T37" s="16"/>
      <c r="U37" s="16"/>
      <c r="V37" s="16"/>
      <c r="W37" s="1" t="s">
        <v>367</v>
      </c>
      <c r="X37" s="2" t="s">
        <v>366</v>
      </c>
      <c r="Y37" s="13">
        <v>1</v>
      </c>
      <c r="Z37" s="3">
        <v>0</v>
      </c>
      <c r="AA37" s="3">
        <v>0</v>
      </c>
      <c r="AB37" s="1" t="s">
        <v>402</v>
      </c>
      <c r="AC37" s="1" t="s">
        <v>423</v>
      </c>
    </row>
    <row r="38" spans="1:29" ht="15" customHeight="1" x14ac:dyDescent="0.25">
      <c r="A38" s="10">
        <v>8036776</v>
      </c>
      <c r="B38" s="11" t="s">
        <v>30</v>
      </c>
      <c r="C38" s="11" t="s">
        <v>139</v>
      </c>
      <c r="D38" s="11">
        <v>890903790</v>
      </c>
      <c r="E38" s="12" t="s">
        <v>296</v>
      </c>
      <c r="F38" s="11">
        <v>670060</v>
      </c>
      <c r="G38" s="13">
        <v>44195</v>
      </c>
      <c r="H38" s="13">
        <v>44225</v>
      </c>
      <c r="I38" s="14" t="s">
        <v>355</v>
      </c>
      <c r="J38" s="15">
        <v>366200</v>
      </c>
      <c r="K38" s="15">
        <v>0</v>
      </c>
      <c r="L38" s="15">
        <v>366200</v>
      </c>
      <c r="M38" s="16" t="s">
        <v>161</v>
      </c>
      <c r="N38" s="17">
        <v>0</v>
      </c>
      <c r="O38" s="17">
        <v>0</v>
      </c>
      <c r="P38" s="17">
        <v>0</v>
      </c>
      <c r="Q38" s="18"/>
      <c r="R38" s="19"/>
      <c r="S38" s="14" t="s">
        <v>231</v>
      </c>
      <c r="T38" s="16"/>
      <c r="U38" s="16"/>
      <c r="V38" s="16"/>
      <c r="W38" s="1" t="s">
        <v>367</v>
      </c>
      <c r="X38" s="2" t="s">
        <v>366</v>
      </c>
      <c r="Y38" s="13">
        <v>1</v>
      </c>
      <c r="Z38" s="3">
        <v>0</v>
      </c>
      <c r="AA38" s="3">
        <v>0</v>
      </c>
      <c r="AB38" s="1" t="s">
        <v>402</v>
      </c>
      <c r="AC38" s="1" t="s">
        <v>416</v>
      </c>
    </row>
    <row r="39" spans="1:29" ht="15" customHeight="1" x14ac:dyDescent="0.25">
      <c r="A39" s="10">
        <v>8036833</v>
      </c>
      <c r="B39" s="11" t="s">
        <v>29</v>
      </c>
      <c r="C39" s="11" t="s">
        <v>139</v>
      </c>
      <c r="D39" s="11">
        <v>890903790</v>
      </c>
      <c r="E39" s="12" t="s">
        <v>296</v>
      </c>
      <c r="F39" s="11">
        <v>670060</v>
      </c>
      <c r="G39" s="13">
        <v>44195</v>
      </c>
      <c r="H39" s="13">
        <v>44225</v>
      </c>
      <c r="I39" s="14" t="s">
        <v>354</v>
      </c>
      <c r="J39" s="15">
        <v>297700</v>
      </c>
      <c r="K39" s="15">
        <v>0</v>
      </c>
      <c r="L39" s="15">
        <v>297700</v>
      </c>
      <c r="M39" s="16" t="s">
        <v>161</v>
      </c>
      <c r="N39" s="17">
        <v>0</v>
      </c>
      <c r="O39" s="17">
        <v>0</v>
      </c>
      <c r="P39" s="17">
        <v>0</v>
      </c>
      <c r="Q39" s="18"/>
      <c r="R39" s="19"/>
      <c r="S39" s="16"/>
      <c r="T39" s="16"/>
      <c r="U39" s="16"/>
      <c r="V39" s="16"/>
      <c r="W39" s="1" t="s">
        <v>367</v>
      </c>
      <c r="X39" s="2" t="s">
        <v>366</v>
      </c>
      <c r="Y39" s="13">
        <v>1</v>
      </c>
      <c r="Z39" s="3">
        <v>0</v>
      </c>
      <c r="AA39" s="3">
        <v>0</v>
      </c>
      <c r="AB39" s="1" t="s">
        <v>402</v>
      </c>
      <c r="AC39" s="1" t="s">
        <v>423</v>
      </c>
    </row>
    <row r="40" spans="1:29" ht="15" customHeight="1" x14ac:dyDescent="0.25">
      <c r="A40" s="10">
        <v>8036519</v>
      </c>
      <c r="B40" s="11" t="s">
        <v>32</v>
      </c>
      <c r="C40" s="11" t="s">
        <v>139</v>
      </c>
      <c r="D40" s="11">
        <v>890903790</v>
      </c>
      <c r="E40" s="12" t="s">
        <v>296</v>
      </c>
      <c r="F40" s="11">
        <v>670060</v>
      </c>
      <c r="G40" s="13">
        <v>44195</v>
      </c>
      <c r="H40" s="13">
        <v>44225</v>
      </c>
      <c r="I40" s="14" t="s">
        <v>354</v>
      </c>
      <c r="J40" s="15">
        <v>226100</v>
      </c>
      <c r="K40" s="15">
        <v>0</v>
      </c>
      <c r="L40" s="15">
        <v>226100</v>
      </c>
      <c r="M40" s="16" t="s">
        <v>161</v>
      </c>
      <c r="N40" s="17">
        <v>0</v>
      </c>
      <c r="O40" s="17">
        <v>0</v>
      </c>
      <c r="P40" s="17">
        <v>0</v>
      </c>
      <c r="Q40" s="18"/>
      <c r="R40" s="19"/>
      <c r="S40" s="16"/>
      <c r="T40" s="16"/>
      <c r="U40" s="16"/>
      <c r="V40" s="16"/>
      <c r="W40" s="1" t="s">
        <v>367</v>
      </c>
      <c r="X40" s="2" t="s">
        <v>366</v>
      </c>
      <c r="Y40" s="13">
        <v>1</v>
      </c>
      <c r="Z40" s="3">
        <v>0</v>
      </c>
      <c r="AA40" s="3">
        <v>0</v>
      </c>
      <c r="AB40" s="1" t="s">
        <v>402</v>
      </c>
      <c r="AC40" s="1" t="s">
        <v>423</v>
      </c>
    </row>
    <row r="41" spans="1:29" ht="15" customHeight="1" x14ac:dyDescent="0.25">
      <c r="A41" s="10">
        <v>8051560</v>
      </c>
      <c r="B41" s="11" t="s">
        <v>40</v>
      </c>
      <c r="C41" s="11" t="s">
        <v>139</v>
      </c>
      <c r="D41" s="11">
        <v>890903790</v>
      </c>
      <c r="E41" s="12" t="s">
        <v>296</v>
      </c>
      <c r="F41" s="11">
        <v>670515</v>
      </c>
      <c r="G41" s="13">
        <v>44238</v>
      </c>
      <c r="H41" s="13">
        <v>44267</v>
      </c>
      <c r="I41" s="14" t="s">
        <v>355</v>
      </c>
      <c r="J41" s="15">
        <v>228100</v>
      </c>
      <c r="K41" s="15">
        <v>0</v>
      </c>
      <c r="L41" s="15">
        <v>228100</v>
      </c>
      <c r="M41" s="16" t="s">
        <v>161</v>
      </c>
      <c r="N41" s="17">
        <v>0</v>
      </c>
      <c r="O41" s="17">
        <v>0</v>
      </c>
      <c r="P41" s="17">
        <v>0</v>
      </c>
      <c r="Q41" s="18"/>
      <c r="R41" s="19"/>
      <c r="S41" s="14" t="s">
        <v>234</v>
      </c>
      <c r="T41" s="14" t="s">
        <v>233</v>
      </c>
      <c r="W41" s="1" t="s">
        <v>365</v>
      </c>
      <c r="X41" s="2" t="s">
        <v>366</v>
      </c>
      <c r="Y41" s="13">
        <v>1</v>
      </c>
      <c r="Z41" s="3">
        <v>0</v>
      </c>
      <c r="AA41" s="3">
        <v>0</v>
      </c>
      <c r="AB41" s="1" t="s">
        <v>428</v>
      </c>
      <c r="AC41" s="1" t="s">
        <v>417</v>
      </c>
    </row>
    <row r="42" spans="1:29" ht="15" customHeight="1" x14ac:dyDescent="0.25">
      <c r="A42" s="10">
        <v>8053441</v>
      </c>
      <c r="B42" s="11" t="s">
        <v>41</v>
      </c>
      <c r="C42" s="11" t="s">
        <v>139</v>
      </c>
      <c r="D42" s="11">
        <v>890903790</v>
      </c>
      <c r="E42" s="12" t="s">
        <v>296</v>
      </c>
      <c r="F42" s="11">
        <v>670515</v>
      </c>
      <c r="G42" s="13">
        <v>44243</v>
      </c>
      <c r="H42" s="13">
        <v>44267</v>
      </c>
      <c r="I42" s="14" t="s">
        <v>355</v>
      </c>
      <c r="J42" s="15">
        <v>471500</v>
      </c>
      <c r="K42" s="15">
        <v>0</v>
      </c>
      <c r="L42" s="15">
        <v>471500</v>
      </c>
      <c r="M42" s="16" t="s">
        <v>161</v>
      </c>
      <c r="N42" s="17">
        <v>0</v>
      </c>
      <c r="O42" s="17">
        <v>0</v>
      </c>
      <c r="P42" s="17">
        <v>0</v>
      </c>
      <c r="Q42" s="18"/>
      <c r="R42" s="19"/>
      <c r="S42" s="14"/>
      <c r="T42" s="16"/>
      <c r="U42" s="16"/>
      <c r="V42" s="16"/>
      <c r="W42" s="1" t="s">
        <v>367</v>
      </c>
      <c r="X42" s="2" t="s">
        <v>366</v>
      </c>
      <c r="Y42" s="13">
        <v>1</v>
      </c>
      <c r="Z42" s="3">
        <v>0</v>
      </c>
      <c r="AA42" s="3">
        <v>0</v>
      </c>
      <c r="AB42" s="1" t="s">
        <v>402</v>
      </c>
      <c r="AC42" s="1" t="s">
        <v>424</v>
      </c>
    </row>
    <row r="43" spans="1:29" ht="15" customHeight="1" x14ac:dyDescent="0.25">
      <c r="A43" s="10">
        <v>8058825</v>
      </c>
      <c r="B43" s="11" t="s">
        <v>43</v>
      </c>
      <c r="C43" s="11" t="s">
        <v>139</v>
      </c>
      <c r="D43" s="11">
        <v>890903790</v>
      </c>
      <c r="E43" s="12" t="s">
        <v>296</v>
      </c>
      <c r="F43" s="11">
        <v>670831</v>
      </c>
      <c r="G43" s="13">
        <v>44257</v>
      </c>
      <c r="H43" s="13">
        <v>44298</v>
      </c>
      <c r="I43" s="14" t="s">
        <v>354</v>
      </c>
      <c r="J43" s="15">
        <v>66468</v>
      </c>
      <c r="K43" s="15">
        <v>0</v>
      </c>
      <c r="L43" s="15">
        <v>66468</v>
      </c>
      <c r="M43" s="16" t="s">
        <v>161</v>
      </c>
      <c r="N43" s="17">
        <v>0</v>
      </c>
      <c r="O43" s="17">
        <v>0</v>
      </c>
      <c r="P43" s="17">
        <v>0</v>
      </c>
      <c r="Q43" s="18"/>
      <c r="R43" s="19"/>
      <c r="S43" s="16"/>
      <c r="T43" s="16"/>
      <c r="U43" s="16"/>
      <c r="V43" s="16"/>
      <c r="W43" s="1" t="s">
        <v>367</v>
      </c>
      <c r="X43" s="2" t="s">
        <v>366</v>
      </c>
      <c r="Y43" s="13">
        <v>1</v>
      </c>
      <c r="Z43" s="3">
        <v>0</v>
      </c>
      <c r="AA43" s="3">
        <v>0</v>
      </c>
      <c r="AB43" s="1" t="s">
        <v>402</v>
      </c>
      <c r="AC43" s="1" t="s">
        <v>423</v>
      </c>
    </row>
    <row r="44" spans="1:29" ht="15" customHeight="1" x14ac:dyDescent="0.25">
      <c r="A44" s="10">
        <v>8059060</v>
      </c>
      <c r="B44" s="11" t="s">
        <v>42</v>
      </c>
      <c r="C44" s="11" t="s">
        <v>139</v>
      </c>
      <c r="D44" s="11">
        <v>890903790</v>
      </c>
      <c r="E44" s="12" t="s">
        <v>296</v>
      </c>
      <c r="F44" s="11">
        <v>670831</v>
      </c>
      <c r="G44" s="13">
        <v>44257</v>
      </c>
      <c r="H44" s="13">
        <v>44298</v>
      </c>
      <c r="I44" s="14" t="s">
        <v>355</v>
      </c>
      <c r="J44" s="15">
        <v>466700</v>
      </c>
      <c r="K44" s="15">
        <v>0</v>
      </c>
      <c r="L44" s="15">
        <v>466700</v>
      </c>
      <c r="M44" s="16" t="s">
        <v>161</v>
      </c>
      <c r="N44" s="17">
        <v>0</v>
      </c>
      <c r="O44" s="17">
        <v>0</v>
      </c>
      <c r="P44" s="17">
        <v>0</v>
      </c>
      <c r="Q44" s="18"/>
      <c r="R44" s="19"/>
      <c r="S44" s="14" t="s">
        <v>236</v>
      </c>
      <c r="T44" s="14" t="s">
        <v>235</v>
      </c>
      <c r="U44" s="14" t="s">
        <v>233</v>
      </c>
      <c r="V44" s="16"/>
      <c r="W44" s="1" t="s">
        <v>365</v>
      </c>
      <c r="X44" s="2" t="s">
        <v>366</v>
      </c>
      <c r="Y44" s="13">
        <v>1</v>
      </c>
      <c r="Z44" s="3">
        <v>0</v>
      </c>
      <c r="AA44" s="3">
        <v>0</v>
      </c>
      <c r="AB44" s="1" t="s">
        <v>428</v>
      </c>
      <c r="AC44" s="1" t="s">
        <v>418</v>
      </c>
    </row>
    <row r="45" spans="1:29" ht="15" customHeight="1" x14ac:dyDescent="0.25">
      <c r="A45" s="10">
        <v>8060365</v>
      </c>
      <c r="B45" s="11" t="s">
        <v>44</v>
      </c>
      <c r="C45" s="11" t="s">
        <v>139</v>
      </c>
      <c r="D45" s="11">
        <v>890903790</v>
      </c>
      <c r="E45" s="12" t="s">
        <v>296</v>
      </c>
      <c r="F45" s="11">
        <v>670831</v>
      </c>
      <c r="G45" s="13">
        <v>44260</v>
      </c>
      <c r="H45" s="13">
        <v>44298</v>
      </c>
      <c r="I45" s="14" t="s">
        <v>355</v>
      </c>
      <c r="J45" s="15">
        <v>110800</v>
      </c>
      <c r="K45" s="15">
        <v>0</v>
      </c>
      <c r="L45" s="15">
        <v>110800</v>
      </c>
      <c r="M45" s="16" t="s">
        <v>161</v>
      </c>
      <c r="N45" s="17">
        <v>0</v>
      </c>
      <c r="O45" s="17">
        <v>0</v>
      </c>
      <c r="P45" s="17">
        <v>0</v>
      </c>
      <c r="Q45" s="18"/>
      <c r="R45" s="19"/>
      <c r="S45" s="14" t="s">
        <v>238</v>
      </c>
      <c r="T45" s="14" t="s">
        <v>237</v>
      </c>
      <c r="V45" s="16"/>
      <c r="W45" s="1" t="s">
        <v>365</v>
      </c>
      <c r="X45" s="2" t="s">
        <v>366</v>
      </c>
      <c r="Y45" s="13">
        <v>1</v>
      </c>
      <c r="Z45" s="3">
        <v>0</v>
      </c>
      <c r="AA45" s="3">
        <v>0</v>
      </c>
      <c r="AB45" s="1" t="s">
        <v>428</v>
      </c>
      <c r="AC45" s="1" t="s">
        <v>417</v>
      </c>
    </row>
    <row r="46" spans="1:29" ht="15" customHeight="1" x14ac:dyDescent="0.25">
      <c r="A46" s="10">
        <v>8061976</v>
      </c>
      <c r="B46" s="11" t="s">
        <v>45</v>
      </c>
      <c r="C46" s="11" t="s">
        <v>139</v>
      </c>
      <c r="D46" s="11">
        <v>890903790</v>
      </c>
      <c r="E46" s="12" t="s">
        <v>296</v>
      </c>
      <c r="F46" s="11">
        <v>670831</v>
      </c>
      <c r="G46" s="13">
        <v>44265</v>
      </c>
      <c r="H46" s="13">
        <v>44298</v>
      </c>
      <c r="I46" s="14" t="s">
        <v>354</v>
      </c>
      <c r="J46" s="15">
        <v>539180</v>
      </c>
      <c r="K46" s="15">
        <v>0</v>
      </c>
      <c r="L46" s="15">
        <v>539180</v>
      </c>
      <c r="M46" s="16" t="s">
        <v>161</v>
      </c>
      <c r="N46" s="17">
        <v>0</v>
      </c>
      <c r="O46" s="17">
        <v>0</v>
      </c>
      <c r="P46" s="17">
        <v>0</v>
      </c>
      <c r="Q46" s="18"/>
      <c r="R46" s="19"/>
      <c r="S46" s="16"/>
      <c r="T46" s="16"/>
      <c r="U46" s="16"/>
      <c r="V46" s="16"/>
      <c r="W46" s="1" t="s">
        <v>367</v>
      </c>
      <c r="X46" s="2" t="s">
        <v>366</v>
      </c>
      <c r="Y46" s="13">
        <v>1</v>
      </c>
      <c r="Z46" s="3">
        <v>0</v>
      </c>
      <c r="AA46" s="3">
        <v>0</v>
      </c>
      <c r="AB46" s="1" t="s">
        <v>402</v>
      </c>
      <c r="AC46" s="1" t="s">
        <v>423</v>
      </c>
    </row>
    <row r="47" spans="1:29" ht="15" customHeight="1" x14ac:dyDescent="0.25">
      <c r="A47" s="10">
        <v>8062485</v>
      </c>
      <c r="B47" s="11" t="s">
        <v>46</v>
      </c>
      <c r="C47" s="11" t="s">
        <v>139</v>
      </c>
      <c r="D47" s="11">
        <v>890903790</v>
      </c>
      <c r="E47" s="12" t="s">
        <v>296</v>
      </c>
      <c r="F47" s="11">
        <v>670831</v>
      </c>
      <c r="G47" s="13">
        <v>44266</v>
      </c>
      <c r="H47" s="13">
        <v>44298</v>
      </c>
      <c r="I47" s="14" t="s">
        <v>354</v>
      </c>
      <c r="J47" s="15">
        <v>60741</v>
      </c>
      <c r="K47" s="15">
        <v>0</v>
      </c>
      <c r="L47" s="15">
        <v>60741</v>
      </c>
      <c r="M47" s="16" t="s">
        <v>161</v>
      </c>
      <c r="N47" s="17">
        <v>0</v>
      </c>
      <c r="O47" s="17">
        <v>0</v>
      </c>
      <c r="P47" s="17">
        <v>0</v>
      </c>
      <c r="Q47" s="18"/>
      <c r="R47" s="19"/>
      <c r="S47" s="16"/>
      <c r="T47" s="16"/>
      <c r="U47" s="16"/>
      <c r="V47" s="16"/>
      <c r="W47" s="1" t="s">
        <v>367</v>
      </c>
      <c r="X47" s="2" t="s">
        <v>366</v>
      </c>
      <c r="Y47" s="13">
        <v>1</v>
      </c>
      <c r="Z47" s="3">
        <v>0</v>
      </c>
      <c r="AA47" s="3">
        <v>0</v>
      </c>
      <c r="AB47" s="1" t="s">
        <v>402</v>
      </c>
      <c r="AC47" s="1" t="s">
        <v>423</v>
      </c>
    </row>
    <row r="48" spans="1:29" ht="15" customHeight="1" x14ac:dyDescent="0.25">
      <c r="A48" s="10">
        <v>8063608</v>
      </c>
      <c r="B48" s="11" t="s">
        <v>47</v>
      </c>
      <c r="C48" s="11" t="s">
        <v>139</v>
      </c>
      <c r="D48" s="11">
        <v>890903790</v>
      </c>
      <c r="E48" s="12" t="s">
        <v>296</v>
      </c>
      <c r="F48" s="11">
        <v>670831</v>
      </c>
      <c r="G48" s="13">
        <v>44270</v>
      </c>
      <c r="H48" s="13">
        <v>44298</v>
      </c>
      <c r="I48" s="14" t="s">
        <v>354</v>
      </c>
      <c r="J48" s="15">
        <v>182958</v>
      </c>
      <c r="K48" s="15">
        <v>0</v>
      </c>
      <c r="L48" s="15">
        <v>182958</v>
      </c>
      <c r="M48" s="16" t="s">
        <v>161</v>
      </c>
      <c r="N48" s="17">
        <v>0</v>
      </c>
      <c r="O48" s="17">
        <v>0</v>
      </c>
      <c r="P48" s="17">
        <v>0</v>
      </c>
      <c r="Q48" s="18"/>
      <c r="R48" s="19"/>
      <c r="S48" s="16"/>
      <c r="T48" s="16"/>
      <c r="U48" s="16"/>
      <c r="V48" s="16"/>
      <c r="W48" s="1" t="s">
        <v>367</v>
      </c>
      <c r="X48" s="2" t="s">
        <v>366</v>
      </c>
      <c r="Y48" s="13">
        <v>1</v>
      </c>
      <c r="Z48" s="3">
        <v>0</v>
      </c>
      <c r="AA48" s="3">
        <v>0</v>
      </c>
      <c r="AB48" s="1" t="s">
        <v>402</v>
      </c>
      <c r="AC48" s="1" t="s">
        <v>423</v>
      </c>
    </row>
    <row r="49" spans="1:29" ht="15" customHeight="1" x14ac:dyDescent="0.25">
      <c r="A49" s="10">
        <v>8064059</v>
      </c>
      <c r="B49" s="11" t="s">
        <v>48</v>
      </c>
      <c r="C49" s="11" t="s">
        <v>139</v>
      </c>
      <c r="D49" s="11">
        <v>890903790</v>
      </c>
      <c r="E49" s="12" t="s">
        <v>296</v>
      </c>
      <c r="F49" s="11">
        <v>670831</v>
      </c>
      <c r="G49" s="13">
        <v>44271</v>
      </c>
      <c r="H49" s="13">
        <v>44298</v>
      </c>
      <c r="I49" s="14" t="s">
        <v>354</v>
      </c>
      <c r="J49" s="15">
        <v>218130</v>
      </c>
      <c r="K49" s="15">
        <v>0</v>
      </c>
      <c r="L49" s="15">
        <v>218130</v>
      </c>
      <c r="M49" s="16" t="s">
        <v>161</v>
      </c>
      <c r="N49" s="17">
        <v>0</v>
      </c>
      <c r="O49" s="17">
        <v>0</v>
      </c>
      <c r="P49" s="17">
        <v>0</v>
      </c>
      <c r="Q49" s="18"/>
      <c r="R49" s="19"/>
      <c r="S49" s="16"/>
      <c r="T49" s="16"/>
      <c r="U49" s="16"/>
      <c r="V49" s="16"/>
      <c r="W49" s="1" t="s">
        <v>367</v>
      </c>
      <c r="X49" s="2" t="s">
        <v>366</v>
      </c>
      <c r="Y49" s="13">
        <v>1</v>
      </c>
      <c r="Z49" s="3">
        <v>0</v>
      </c>
      <c r="AA49" s="3">
        <v>0</v>
      </c>
      <c r="AB49" s="1" t="s">
        <v>402</v>
      </c>
      <c r="AC49" s="1" t="s">
        <v>423</v>
      </c>
    </row>
    <row r="50" spans="1:29" ht="15" customHeight="1" x14ac:dyDescent="0.25">
      <c r="A50" s="10">
        <v>8064091</v>
      </c>
      <c r="B50" s="11" t="s">
        <v>49</v>
      </c>
      <c r="C50" s="11" t="s">
        <v>139</v>
      </c>
      <c r="D50" s="11">
        <v>890903790</v>
      </c>
      <c r="E50" s="12" t="s">
        <v>296</v>
      </c>
      <c r="F50" s="11">
        <v>670831</v>
      </c>
      <c r="G50" s="13">
        <v>44271</v>
      </c>
      <c r="H50" s="13">
        <v>44298</v>
      </c>
      <c r="I50" s="14" t="s">
        <v>354</v>
      </c>
      <c r="J50" s="15">
        <v>162826</v>
      </c>
      <c r="K50" s="15">
        <v>0</v>
      </c>
      <c r="L50" s="15">
        <v>162826</v>
      </c>
      <c r="M50" s="16" t="s">
        <v>161</v>
      </c>
      <c r="N50" s="17">
        <v>0</v>
      </c>
      <c r="O50" s="17">
        <v>0</v>
      </c>
      <c r="P50" s="17">
        <v>0</v>
      </c>
      <c r="Q50" s="18"/>
      <c r="R50" s="19"/>
      <c r="S50" s="16"/>
      <c r="T50" s="16"/>
      <c r="U50" s="16"/>
      <c r="V50" s="16"/>
      <c r="W50" s="1" t="s">
        <v>367</v>
      </c>
      <c r="X50" s="2" t="s">
        <v>366</v>
      </c>
      <c r="Y50" s="13">
        <v>1</v>
      </c>
      <c r="Z50" s="3">
        <v>0</v>
      </c>
      <c r="AA50" s="3">
        <v>0</v>
      </c>
      <c r="AB50" s="1" t="s">
        <v>402</v>
      </c>
      <c r="AC50" s="1" t="s">
        <v>423</v>
      </c>
    </row>
    <row r="51" spans="1:29" ht="15" customHeight="1" x14ac:dyDescent="0.25">
      <c r="A51" s="10">
        <v>8064060</v>
      </c>
      <c r="B51" s="11" t="s">
        <v>50</v>
      </c>
      <c r="C51" s="11" t="s">
        <v>139</v>
      </c>
      <c r="D51" s="11">
        <v>890903790</v>
      </c>
      <c r="E51" s="12" t="s">
        <v>296</v>
      </c>
      <c r="F51" s="11">
        <v>670831</v>
      </c>
      <c r="G51" s="13">
        <v>44271</v>
      </c>
      <c r="H51" s="13">
        <v>44298</v>
      </c>
      <c r="I51" s="14" t="s">
        <v>354</v>
      </c>
      <c r="J51" s="15">
        <v>4814243</v>
      </c>
      <c r="K51" s="15">
        <v>0</v>
      </c>
      <c r="L51" s="15">
        <v>4814243</v>
      </c>
      <c r="M51" s="16" t="s">
        <v>161</v>
      </c>
      <c r="N51" s="17">
        <v>0</v>
      </c>
      <c r="O51" s="17">
        <v>0</v>
      </c>
      <c r="P51" s="17">
        <v>0</v>
      </c>
      <c r="Q51" s="18"/>
      <c r="R51" s="19"/>
      <c r="S51" s="16"/>
      <c r="T51" s="16"/>
      <c r="U51" s="16"/>
      <c r="V51" s="16"/>
      <c r="W51" s="1" t="s">
        <v>367</v>
      </c>
      <c r="X51" s="2" t="s">
        <v>366</v>
      </c>
      <c r="Y51" s="13">
        <v>1</v>
      </c>
      <c r="Z51" s="3">
        <v>0</v>
      </c>
      <c r="AA51" s="3">
        <v>0</v>
      </c>
      <c r="AB51" s="1" t="s">
        <v>402</v>
      </c>
      <c r="AC51" s="1" t="s">
        <v>423</v>
      </c>
    </row>
    <row r="52" spans="1:29" ht="15" customHeight="1" x14ac:dyDescent="0.25">
      <c r="A52" s="10">
        <v>8064571</v>
      </c>
      <c r="B52" s="11" t="s">
        <v>52</v>
      </c>
      <c r="C52" s="11" t="s">
        <v>139</v>
      </c>
      <c r="D52" s="11">
        <v>890903790</v>
      </c>
      <c r="E52" s="12" t="s">
        <v>296</v>
      </c>
      <c r="F52" s="11">
        <v>670831</v>
      </c>
      <c r="G52" s="13">
        <v>44273</v>
      </c>
      <c r="H52" s="13">
        <v>44298</v>
      </c>
      <c r="I52" s="14" t="s">
        <v>355</v>
      </c>
      <c r="J52" s="15">
        <v>302800</v>
      </c>
      <c r="K52" s="15">
        <v>0</v>
      </c>
      <c r="L52" s="15">
        <v>302800</v>
      </c>
      <c r="M52" s="16" t="s">
        <v>161</v>
      </c>
      <c r="N52" s="17">
        <v>0</v>
      </c>
      <c r="O52" s="17">
        <v>0</v>
      </c>
      <c r="P52" s="17">
        <v>0</v>
      </c>
      <c r="Q52" s="18"/>
      <c r="R52" s="19"/>
      <c r="S52" s="14" t="s">
        <v>238</v>
      </c>
      <c r="T52" s="14" t="s">
        <v>237</v>
      </c>
      <c r="U52" s="16"/>
      <c r="V52" s="16"/>
      <c r="W52" s="1" t="s">
        <v>365</v>
      </c>
      <c r="X52" s="2" t="s">
        <v>366</v>
      </c>
      <c r="Y52" s="13">
        <v>1</v>
      </c>
      <c r="Z52" s="3">
        <v>0</v>
      </c>
      <c r="AA52" s="3">
        <v>0</v>
      </c>
      <c r="AB52" s="1" t="s">
        <v>428</v>
      </c>
      <c r="AC52" s="1" t="s">
        <v>417</v>
      </c>
    </row>
    <row r="53" spans="1:29" ht="15" customHeight="1" x14ac:dyDescent="0.25">
      <c r="A53" s="10">
        <v>8064671</v>
      </c>
      <c r="B53" s="11" t="s">
        <v>51</v>
      </c>
      <c r="C53" s="11" t="s">
        <v>139</v>
      </c>
      <c r="D53" s="11">
        <v>890903790</v>
      </c>
      <c r="E53" s="12" t="s">
        <v>296</v>
      </c>
      <c r="F53" s="11">
        <v>670831</v>
      </c>
      <c r="G53" s="13">
        <v>44273</v>
      </c>
      <c r="H53" s="13">
        <v>44298</v>
      </c>
      <c r="I53" s="14" t="s">
        <v>355</v>
      </c>
      <c r="J53" s="15">
        <v>286200</v>
      </c>
      <c r="K53" s="15">
        <v>0</v>
      </c>
      <c r="L53" s="15">
        <v>286200</v>
      </c>
      <c r="M53" s="16" t="s">
        <v>161</v>
      </c>
      <c r="N53" s="17">
        <v>0</v>
      </c>
      <c r="O53" s="17">
        <v>0</v>
      </c>
      <c r="P53" s="17">
        <v>0</v>
      </c>
      <c r="Q53" s="18"/>
      <c r="R53" s="19"/>
      <c r="S53" s="14" t="s">
        <v>235</v>
      </c>
      <c r="T53" s="14" t="s">
        <v>233</v>
      </c>
      <c r="W53" s="1" t="s">
        <v>365</v>
      </c>
      <c r="X53" s="2" t="s">
        <v>366</v>
      </c>
      <c r="Y53" s="13">
        <v>1</v>
      </c>
      <c r="Z53" s="3">
        <v>0</v>
      </c>
      <c r="AA53" s="3">
        <v>0</v>
      </c>
      <c r="AB53" s="1" t="s">
        <v>428</v>
      </c>
      <c r="AC53" s="1" t="s">
        <v>417</v>
      </c>
    </row>
    <row r="54" spans="1:29" ht="15" customHeight="1" x14ac:dyDescent="0.25">
      <c r="A54" s="10">
        <v>8064955</v>
      </c>
      <c r="B54" s="11" t="s">
        <v>53</v>
      </c>
      <c r="C54" s="11" t="s">
        <v>139</v>
      </c>
      <c r="D54" s="11">
        <v>890903790</v>
      </c>
      <c r="E54" s="12" t="s">
        <v>296</v>
      </c>
      <c r="F54" s="11">
        <v>670831</v>
      </c>
      <c r="G54" s="13">
        <v>44274</v>
      </c>
      <c r="H54" s="13">
        <v>44298</v>
      </c>
      <c r="I54" s="14" t="s">
        <v>355</v>
      </c>
      <c r="J54" s="15">
        <v>466700</v>
      </c>
      <c r="K54" s="15">
        <v>0</v>
      </c>
      <c r="L54" s="15">
        <v>466700</v>
      </c>
      <c r="M54" s="16" t="s">
        <v>161</v>
      </c>
      <c r="N54" s="17">
        <v>0</v>
      </c>
      <c r="O54" s="17">
        <v>0</v>
      </c>
      <c r="P54" s="17">
        <v>0</v>
      </c>
      <c r="Q54" s="18"/>
      <c r="R54" s="19"/>
      <c r="S54" s="14" t="s">
        <v>235</v>
      </c>
      <c r="T54" s="14" t="s">
        <v>233</v>
      </c>
      <c r="V54" s="16"/>
      <c r="W54" s="1" t="s">
        <v>365</v>
      </c>
      <c r="X54" s="2" t="s">
        <v>366</v>
      </c>
      <c r="Y54" s="13">
        <v>1</v>
      </c>
      <c r="Z54" s="3">
        <v>0</v>
      </c>
      <c r="AA54" s="3">
        <v>0</v>
      </c>
      <c r="AB54" s="1" t="s">
        <v>428</v>
      </c>
      <c r="AC54" s="1" t="s">
        <v>417</v>
      </c>
    </row>
    <row r="55" spans="1:29" ht="15" customHeight="1" x14ac:dyDescent="0.25">
      <c r="A55" s="10">
        <v>8066232</v>
      </c>
      <c r="B55" s="11" t="s">
        <v>54</v>
      </c>
      <c r="C55" s="11" t="s">
        <v>139</v>
      </c>
      <c r="D55" s="11">
        <v>890903790</v>
      </c>
      <c r="E55" s="12" t="s">
        <v>296</v>
      </c>
      <c r="F55" s="11">
        <v>670831</v>
      </c>
      <c r="G55" s="13">
        <v>44279</v>
      </c>
      <c r="H55" s="13">
        <v>44298</v>
      </c>
      <c r="I55" s="14" t="s">
        <v>354</v>
      </c>
      <c r="J55" s="15">
        <v>110800</v>
      </c>
      <c r="K55" s="15">
        <v>0</v>
      </c>
      <c r="L55" s="15">
        <v>110800</v>
      </c>
      <c r="M55" s="16" t="s">
        <v>161</v>
      </c>
      <c r="N55" s="17">
        <v>0</v>
      </c>
      <c r="O55" s="17">
        <v>0</v>
      </c>
      <c r="P55" s="17">
        <v>0</v>
      </c>
      <c r="Q55" s="18"/>
      <c r="R55" s="19"/>
      <c r="S55" s="16"/>
      <c r="T55" s="16"/>
      <c r="U55" s="16"/>
      <c r="V55" s="16"/>
      <c r="W55" s="1" t="s">
        <v>367</v>
      </c>
      <c r="X55" s="2" t="s">
        <v>366</v>
      </c>
      <c r="Y55" s="13">
        <v>1</v>
      </c>
      <c r="Z55" s="3">
        <v>0</v>
      </c>
      <c r="AA55" s="3">
        <v>0</v>
      </c>
      <c r="AB55" s="1" t="s">
        <v>402</v>
      </c>
      <c r="AC55" s="1" t="s">
        <v>423</v>
      </c>
    </row>
    <row r="56" spans="1:29" ht="15" customHeight="1" x14ac:dyDescent="0.25">
      <c r="A56" s="10">
        <v>8067135</v>
      </c>
      <c r="B56" s="11" t="s">
        <v>55</v>
      </c>
      <c r="C56" s="11" t="s">
        <v>139</v>
      </c>
      <c r="D56" s="11">
        <v>890903790</v>
      </c>
      <c r="E56" s="12" t="s">
        <v>296</v>
      </c>
      <c r="F56" s="11">
        <v>670831</v>
      </c>
      <c r="G56" s="13">
        <v>44280</v>
      </c>
      <c r="H56" s="13">
        <v>44298</v>
      </c>
      <c r="I56" s="14" t="s">
        <v>355</v>
      </c>
      <c r="J56" s="15">
        <v>358900</v>
      </c>
      <c r="K56" s="15">
        <v>0</v>
      </c>
      <c r="L56" s="15">
        <v>358900</v>
      </c>
      <c r="M56" s="16" t="s">
        <v>161</v>
      </c>
      <c r="N56" s="17">
        <v>0</v>
      </c>
      <c r="O56" s="17">
        <v>0</v>
      </c>
      <c r="P56" s="17">
        <v>0</v>
      </c>
      <c r="Q56" s="18"/>
      <c r="R56" s="19"/>
      <c r="S56" s="14" t="s">
        <v>235</v>
      </c>
      <c r="T56" s="14" t="s">
        <v>233</v>
      </c>
      <c r="V56" s="16"/>
      <c r="W56" s="1" t="s">
        <v>365</v>
      </c>
      <c r="X56" s="2" t="s">
        <v>366</v>
      </c>
      <c r="Y56" s="13">
        <v>1</v>
      </c>
      <c r="Z56" s="3">
        <v>0</v>
      </c>
      <c r="AA56" s="3">
        <v>0</v>
      </c>
      <c r="AB56" s="1" t="s">
        <v>428</v>
      </c>
      <c r="AC56" s="1" t="s">
        <v>417</v>
      </c>
    </row>
    <row r="57" spans="1:29" ht="15" customHeight="1" x14ac:dyDescent="0.25">
      <c r="A57" s="10">
        <v>8067463</v>
      </c>
      <c r="B57" s="11" t="s">
        <v>56</v>
      </c>
      <c r="C57" s="11" t="s">
        <v>139</v>
      </c>
      <c r="D57" s="11">
        <v>890903790</v>
      </c>
      <c r="E57" s="12" t="s">
        <v>296</v>
      </c>
      <c r="F57" s="11">
        <v>670831</v>
      </c>
      <c r="G57" s="13">
        <v>44281</v>
      </c>
      <c r="H57" s="13">
        <v>44298</v>
      </c>
      <c r="I57" s="14" t="s">
        <v>354</v>
      </c>
      <c r="J57" s="15">
        <v>395000</v>
      </c>
      <c r="K57" s="15">
        <v>0</v>
      </c>
      <c r="L57" s="15">
        <v>395000</v>
      </c>
      <c r="M57" s="16" t="s">
        <v>161</v>
      </c>
      <c r="N57" s="17">
        <v>0</v>
      </c>
      <c r="O57" s="17">
        <v>0</v>
      </c>
      <c r="P57" s="17">
        <v>0</v>
      </c>
      <c r="Q57" s="18"/>
      <c r="R57" s="19"/>
      <c r="S57" s="16"/>
      <c r="T57" s="16"/>
      <c r="U57" s="16"/>
      <c r="V57" s="16"/>
      <c r="W57" s="1" t="s">
        <v>367</v>
      </c>
      <c r="X57" s="2" t="s">
        <v>366</v>
      </c>
      <c r="Y57" s="13">
        <v>1</v>
      </c>
      <c r="Z57" s="3">
        <v>0</v>
      </c>
      <c r="AA57" s="3">
        <v>0</v>
      </c>
      <c r="AB57" s="1" t="s">
        <v>402</v>
      </c>
      <c r="AC57" s="1" t="s">
        <v>423</v>
      </c>
    </row>
    <row r="58" spans="1:29" ht="15" customHeight="1" x14ac:dyDescent="0.25">
      <c r="A58" s="10">
        <v>8069484</v>
      </c>
      <c r="B58" s="11" t="s">
        <v>57</v>
      </c>
      <c r="C58" s="11" t="s">
        <v>139</v>
      </c>
      <c r="D58" s="11">
        <v>890903790</v>
      </c>
      <c r="E58" s="12" t="s">
        <v>296</v>
      </c>
      <c r="F58" s="11">
        <v>671092</v>
      </c>
      <c r="G58" s="13">
        <v>44287</v>
      </c>
      <c r="H58" s="13">
        <v>44322</v>
      </c>
      <c r="I58" s="14" t="s">
        <v>354</v>
      </c>
      <c r="J58" s="15">
        <v>1324480</v>
      </c>
      <c r="K58" s="15">
        <v>0</v>
      </c>
      <c r="L58" s="15">
        <v>1324480</v>
      </c>
      <c r="M58" s="16" t="s">
        <v>161</v>
      </c>
      <c r="N58" s="17">
        <v>0</v>
      </c>
      <c r="O58" s="17">
        <v>0</v>
      </c>
      <c r="P58" s="17">
        <v>0</v>
      </c>
      <c r="Q58" s="18"/>
      <c r="R58" s="19"/>
      <c r="S58" s="16"/>
      <c r="T58" s="16"/>
      <c r="U58" s="16"/>
      <c r="V58" s="16"/>
      <c r="W58" s="1" t="s">
        <v>367</v>
      </c>
      <c r="X58" s="2" t="s">
        <v>366</v>
      </c>
      <c r="Y58" s="13">
        <v>1</v>
      </c>
      <c r="Z58" s="3">
        <v>0</v>
      </c>
      <c r="AA58" s="3">
        <v>0</v>
      </c>
      <c r="AB58" s="1" t="s">
        <v>402</v>
      </c>
      <c r="AC58" s="1" t="s">
        <v>423</v>
      </c>
    </row>
    <row r="59" spans="1:29" ht="15" customHeight="1" x14ac:dyDescent="0.25">
      <c r="A59" s="10">
        <v>8070168</v>
      </c>
      <c r="B59" s="11" t="s">
        <v>58</v>
      </c>
      <c r="C59" s="11" t="s">
        <v>139</v>
      </c>
      <c r="D59" s="11">
        <v>890903790</v>
      </c>
      <c r="E59" s="12" t="s">
        <v>296</v>
      </c>
      <c r="F59" s="11">
        <v>671092</v>
      </c>
      <c r="G59" s="13">
        <v>44290</v>
      </c>
      <c r="H59" s="13">
        <v>44322</v>
      </c>
      <c r="I59" s="14" t="s">
        <v>354</v>
      </c>
      <c r="J59" s="15">
        <v>111994</v>
      </c>
      <c r="K59" s="15">
        <v>0</v>
      </c>
      <c r="L59" s="15">
        <v>111994</v>
      </c>
      <c r="M59" s="16" t="s">
        <v>161</v>
      </c>
      <c r="N59" s="17">
        <v>0</v>
      </c>
      <c r="O59" s="17">
        <v>0</v>
      </c>
      <c r="P59" s="17">
        <v>0</v>
      </c>
      <c r="Q59" s="18"/>
      <c r="R59" s="19"/>
      <c r="S59" s="16"/>
      <c r="T59" s="16"/>
      <c r="U59" s="16"/>
      <c r="V59" s="16"/>
      <c r="W59" s="1" t="s">
        <v>367</v>
      </c>
      <c r="X59" s="2" t="s">
        <v>366</v>
      </c>
      <c r="Y59" s="13">
        <v>1</v>
      </c>
      <c r="Z59" s="3">
        <v>0</v>
      </c>
      <c r="AA59" s="3">
        <v>0</v>
      </c>
      <c r="AB59" s="1" t="s">
        <v>402</v>
      </c>
      <c r="AC59" s="1" t="s">
        <v>423</v>
      </c>
    </row>
    <row r="60" spans="1:29" ht="15" customHeight="1" x14ac:dyDescent="0.25">
      <c r="A60" s="10">
        <v>8070867</v>
      </c>
      <c r="B60" s="11" t="s">
        <v>59</v>
      </c>
      <c r="C60" s="11" t="s">
        <v>139</v>
      </c>
      <c r="D60" s="11">
        <v>890903790</v>
      </c>
      <c r="E60" s="12" t="s">
        <v>296</v>
      </c>
      <c r="F60" s="11">
        <v>671092</v>
      </c>
      <c r="G60" s="13">
        <v>44292</v>
      </c>
      <c r="H60" s="13">
        <v>44322</v>
      </c>
      <c r="I60" s="14" t="s">
        <v>355</v>
      </c>
      <c r="J60" s="15">
        <v>302800</v>
      </c>
      <c r="K60" s="15">
        <v>0</v>
      </c>
      <c r="L60" s="15">
        <v>302800</v>
      </c>
      <c r="M60" s="16" t="s">
        <v>161</v>
      </c>
      <c r="N60" s="17">
        <v>0</v>
      </c>
      <c r="O60" s="17">
        <v>0</v>
      </c>
      <c r="P60" s="17">
        <v>0</v>
      </c>
      <c r="Q60" s="18"/>
      <c r="R60" s="19"/>
      <c r="S60" s="14" t="s">
        <v>238</v>
      </c>
      <c r="T60" s="14" t="s">
        <v>237</v>
      </c>
      <c r="U60" s="16"/>
      <c r="V60" s="16"/>
      <c r="W60" s="1" t="s">
        <v>365</v>
      </c>
      <c r="X60" s="2" t="s">
        <v>366</v>
      </c>
      <c r="Y60" s="13">
        <v>1</v>
      </c>
      <c r="Z60" s="3">
        <v>0</v>
      </c>
      <c r="AA60" s="3">
        <v>0</v>
      </c>
      <c r="AB60" s="1" t="s">
        <v>428</v>
      </c>
      <c r="AC60" s="1" t="s">
        <v>417</v>
      </c>
    </row>
    <row r="61" spans="1:29" ht="15" customHeight="1" x14ac:dyDescent="0.25">
      <c r="A61" s="10">
        <v>8072478</v>
      </c>
      <c r="B61" s="11" t="s">
        <v>60</v>
      </c>
      <c r="C61" s="11" t="s">
        <v>139</v>
      </c>
      <c r="D61" s="11">
        <v>890903790</v>
      </c>
      <c r="E61" s="12" t="s">
        <v>296</v>
      </c>
      <c r="F61" s="11">
        <v>671092</v>
      </c>
      <c r="G61" s="13">
        <v>44295</v>
      </c>
      <c r="H61" s="13">
        <v>44322</v>
      </c>
      <c r="I61" s="14" t="s">
        <v>354</v>
      </c>
      <c r="J61" s="15">
        <v>118846</v>
      </c>
      <c r="K61" s="15">
        <v>0</v>
      </c>
      <c r="L61" s="15">
        <v>118846</v>
      </c>
      <c r="M61" s="16" t="s">
        <v>161</v>
      </c>
      <c r="N61" s="17">
        <v>0</v>
      </c>
      <c r="O61" s="17">
        <v>0</v>
      </c>
      <c r="P61" s="17">
        <v>0</v>
      </c>
      <c r="Q61" s="18"/>
      <c r="R61" s="19"/>
      <c r="S61" s="16"/>
      <c r="T61" s="16"/>
      <c r="U61" s="16"/>
      <c r="V61" s="16"/>
      <c r="W61" s="1" t="s">
        <v>367</v>
      </c>
      <c r="X61" s="2" t="s">
        <v>366</v>
      </c>
      <c r="Y61" s="13">
        <v>1</v>
      </c>
      <c r="Z61" s="3">
        <v>0</v>
      </c>
      <c r="AA61" s="3">
        <v>0</v>
      </c>
      <c r="AB61" s="1" t="s">
        <v>402</v>
      </c>
      <c r="AC61" s="1" t="s">
        <v>423</v>
      </c>
    </row>
    <row r="62" spans="1:29" ht="15" customHeight="1" x14ac:dyDescent="0.25">
      <c r="A62" s="10">
        <v>8072828</v>
      </c>
      <c r="B62" s="11" t="s">
        <v>62</v>
      </c>
      <c r="C62" s="11" t="s">
        <v>139</v>
      </c>
      <c r="D62" s="11">
        <v>890903790</v>
      </c>
      <c r="E62" s="12" t="s">
        <v>296</v>
      </c>
      <c r="F62" s="11">
        <v>671092</v>
      </c>
      <c r="G62" s="13">
        <v>44297</v>
      </c>
      <c r="H62" s="13">
        <v>44322</v>
      </c>
      <c r="I62" s="14" t="s">
        <v>354</v>
      </c>
      <c r="J62" s="15">
        <v>288095</v>
      </c>
      <c r="K62" s="15">
        <v>0</v>
      </c>
      <c r="L62" s="15">
        <v>288095</v>
      </c>
      <c r="M62" s="16" t="s">
        <v>161</v>
      </c>
      <c r="N62" s="17">
        <v>0</v>
      </c>
      <c r="O62" s="17">
        <v>0</v>
      </c>
      <c r="P62" s="17">
        <v>0</v>
      </c>
      <c r="Q62" s="18"/>
      <c r="R62" s="19"/>
      <c r="S62" s="16"/>
      <c r="T62" s="16"/>
      <c r="U62" s="16"/>
      <c r="V62" s="16"/>
      <c r="W62" s="1" t="s">
        <v>367</v>
      </c>
      <c r="X62" s="2" t="s">
        <v>366</v>
      </c>
      <c r="Y62" s="13">
        <v>1</v>
      </c>
      <c r="Z62" s="3">
        <v>0</v>
      </c>
      <c r="AA62" s="3">
        <v>0</v>
      </c>
      <c r="AB62" s="1" t="s">
        <v>402</v>
      </c>
      <c r="AC62" s="1" t="s">
        <v>423</v>
      </c>
    </row>
    <row r="63" spans="1:29" ht="15" customHeight="1" x14ac:dyDescent="0.25">
      <c r="A63" s="10">
        <v>8072969</v>
      </c>
      <c r="B63" s="11" t="s">
        <v>61</v>
      </c>
      <c r="C63" s="11" t="s">
        <v>139</v>
      </c>
      <c r="D63" s="11">
        <v>890903790</v>
      </c>
      <c r="E63" s="12" t="s">
        <v>296</v>
      </c>
      <c r="F63" s="11">
        <v>671092</v>
      </c>
      <c r="G63" s="13">
        <v>44297</v>
      </c>
      <c r="H63" s="13">
        <v>44322</v>
      </c>
      <c r="I63" s="14" t="s">
        <v>355</v>
      </c>
      <c r="J63" s="15">
        <v>111175</v>
      </c>
      <c r="K63" s="15">
        <v>0</v>
      </c>
      <c r="L63" s="15">
        <v>111175</v>
      </c>
      <c r="M63" s="16" t="s">
        <v>161</v>
      </c>
      <c r="N63" s="17">
        <v>0</v>
      </c>
      <c r="O63" s="17">
        <v>0</v>
      </c>
      <c r="P63" s="17">
        <v>0</v>
      </c>
      <c r="Q63" s="18"/>
      <c r="R63" s="19"/>
      <c r="S63" s="14" t="s">
        <v>238</v>
      </c>
      <c r="T63" s="14" t="s">
        <v>237</v>
      </c>
      <c r="U63" s="16"/>
      <c r="V63" s="16"/>
      <c r="W63" s="1" t="s">
        <v>365</v>
      </c>
      <c r="X63" s="2" t="s">
        <v>366</v>
      </c>
      <c r="Y63" s="13">
        <v>1</v>
      </c>
      <c r="Z63" s="3">
        <v>0</v>
      </c>
      <c r="AA63" s="3">
        <v>0</v>
      </c>
      <c r="AB63" s="1" t="s">
        <v>428</v>
      </c>
      <c r="AC63" s="1" t="s">
        <v>417</v>
      </c>
    </row>
    <row r="64" spans="1:29" ht="15" customHeight="1" x14ac:dyDescent="0.25">
      <c r="A64" s="10">
        <v>8074361</v>
      </c>
      <c r="B64" s="11" t="s">
        <v>63</v>
      </c>
      <c r="C64" s="11" t="s">
        <v>139</v>
      </c>
      <c r="D64" s="11">
        <v>890903790</v>
      </c>
      <c r="E64" s="12" t="s">
        <v>296</v>
      </c>
      <c r="F64" s="11">
        <v>671092</v>
      </c>
      <c r="G64" s="13">
        <v>44299</v>
      </c>
      <c r="H64" s="13">
        <v>44322</v>
      </c>
      <c r="I64" s="14" t="s">
        <v>355</v>
      </c>
      <c r="J64" s="15">
        <v>287775</v>
      </c>
      <c r="K64" s="15">
        <v>0</v>
      </c>
      <c r="L64" s="15">
        <v>287775</v>
      </c>
      <c r="M64" s="16" t="s">
        <v>161</v>
      </c>
      <c r="N64" s="17">
        <v>0</v>
      </c>
      <c r="O64" s="17">
        <v>0</v>
      </c>
      <c r="P64" s="17">
        <v>0</v>
      </c>
      <c r="Q64" s="18"/>
      <c r="R64" s="19"/>
      <c r="S64" s="14" t="s">
        <v>238</v>
      </c>
      <c r="T64" s="14" t="s">
        <v>237</v>
      </c>
      <c r="U64" s="16"/>
      <c r="V64" s="16"/>
      <c r="W64" s="1" t="s">
        <v>365</v>
      </c>
      <c r="X64" s="2" t="s">
        <v>366</v>
      </c>
      <c r="Y64" s="13">
        <v>1</v>
      </c>
      <c r="Z64" s="3">
        <v>0</v>
      </c>
      <c r="AA64" s="3">
        <v>0</v>
      </c>
      <c r="AB64" s="1" t="s">
        <v>428</v>
      </c>
      <c r="AC64" s="1" t="s">
        <v>417</v>
      </c>
    </row>
    <row r="65" spans="1:29" ht="15" customHeight="1" x14ac:dyDescent="0.25">
      <c r="A65" s="10">
        <v>8074992</v>
      </c>
      <c r="B65" s="11" t="s">
        <v>64</v>
      </c>
      <c r="C65" s="11" t="s">
        <v>139</v>
      </c>
      <c r="D65" s="11">
        <v>890903790</v>
      </c>
      <c r="E65" s="12" t="s">
        <v>296</v>
      </c>
      <c r="F65" s="11">
        <v>671092</v>
      </c>
      <c r="G65" s="13">
        <v>44300</v>
      </c>
      <c r="H65" s="13">
        <v>44322</v>
      </c>
      <c r="I65" s="14" t="s">
        <v>354</v>
      </c>
      <c r="J65" s="15">
        <v>60293</v>
      </c>
      <c r="K65" s="15">
        <v>0</v>
      </c>
      <c r="L65" s="15">
        <v>60293</v>
      </c>
      <c r="M65" s="16" t="s">
        <v>161</v>
      </c>
      <c r="N65" s="17">
        <v>0</v>
      </c>
      <c r="O65" s="17">
        <v>0</v>
      </c>
      <c r="P65" s="17">
        <v>0</v>
      </c>
      <c r="Q65" s="18"/>
      <c r="R65" s="19"/>
      <c r="S65" s="16"/>
      <c r="T65" s="16"/>
      <c r="U65" s="16"/>
      <c r="V65" s="16"/>
      <c r="W65" s="1" t="s">
        <v>367</v>
      </c>
      <c r="X65" s="2" t="s">
        <v>366</v>
      </c>
      <c r="Y65" s="13">
        <v>1</v>
      </c>
      <c r="Z65" s="3">
        <v>0</v>
      </c>
      <c r="AA65" s="3">
        <v>0</v>
      </c>
      <c r="AB65" s="1" t="s">
        <v>402</v>
      </c>
      <c r="AC65" s="1" t="s">
        <v>423</v>
      </c>
    </row>
    <row r="66" spans="1:29" ht="15" customHeight="1" x14ac:dyDescent="0.25">
      <c r="A66" s="10">
        <v>8076720</v>
      </c>
      <c r="B66" s="11" t="s">
        <v>65</v>
      </c>
      <c r="C66" s="11" t="s">
        <v>139</v>
      </c>
      <c r="D66" s="11">
        <v>890903790</v>
      </c>
      <c r="E66" s="12" t="s">
        <v>296</v>
      </c>
      <c r="F66" s="11">
        <v>671092</v>
      </c>
      <c r="G66" s="13">
        <v>44304</v>
      </c>
      <c r="H66" s="13">
        <v>44322</v>
      </c>
      <c r="I66" s="14" t="s">
        <v>354</v>
      </c>
      <c r="J66" s="15">
        <v>141928</v>
      </c>
      <c r="K66" s="15">
        <v>0</v>
      </c>
      <c r="L66" s="15">
        <v>141928</v>
      </c>
      <c r="M66" s="16" t="s">
        <v>161</v>
      </c>
      <c r="N66" s="17">
        <v>0</v>
      </c>
      <c r="O66" s="17">
        <v>0</v>
      </c>
      <c r="P66" s="17">
        <v>0</v>
      </c>
      <c r="Q66" s="18"/>
      <c r="R66" s="19"/>
      <c r="S66" s="16"/>
      <c r="T66" s="16"/>
      <c r="U66" s="16"/>
      <c r="V66" s="16"/>
      <c r="W66" s="1" t="s">
        <v>367</v>
      </c>
      <c r="X66" s="2" t="s">
        <v>366</v>
      </c>
      <c r="Y66" s="13">
        <v>1</v>
      </c>
      <c r="Z66" s="3">
        <v>0</v>
      </c>
      <c r="AA66" s="3">
        <v>0</v>
      </c>
      <c r="AB66" s="1" t="s">
        <v>402</v>
      </c>
      <c r="AC66" s="1" t="s">
        <v>423</v>
      </c>
    </row>
    <row r="67" spans="1:29" ht="15" customHeight="1" x14ac:dyDescent="0.25">
      <c r="A67" s="10">
        <v>8077415</v>
      </c>
      <c r="B67" s="11" t="s">
        <v>66</v>
      </c>
      <c r="C67" s="11" t="s">
        <v>139</v>
      </c>
      <c r="D67" s="11">
        <v>890903790</v>
      </c>
      <c r="E67" s="12" t="s">
        <v>296</v>
      </c>
      <c r="F67" s="11">
        <v>671092</v>
      </c>
      <c r="G67" s="13">
        <v>44305</v>
      </c>
      <c r="H67" s="13">
        <v>44322</v>
      </c>
      <c r="I67" s="14" t="s">
        <v>355</v>
      </c>
      <c r="J67" s="15">
        <v>395000</v>
      </c>
      <c r="K67" s="15">
        <v>0</v>
      </c>
      <c r="L67" s="15">
        <v>395000</v>
      </c>
      <c r="M67" s="16" t="s">
        <v>161</v>
      </c>
      <c r="N67" s="17">
        <v>0</v>
      </c>
      <c r="O67" s="17">
        <v>0</v>
      </c>
      <c r="P67" s="17">
        <v>0</v>
      </c>
      <c r="Q67" s="18"/>
      <c r="R67" s="19"/>
      <c r="S67" s="14" t="s">
        <v>238</v>
      </c>
      <c r="T67" s="14" t="s">
        <v>237</v>
      </c>
      <c r="U67" s="16"/>
      <c r="V67" s="16"/>
      <c r="W67" s="1" t="s">
        <v>365</v>
      </c>
      <c r="X67" s="2" t="s">
        <v>366</v>
      </c>
      <c r="Y67" s="13">
        <v>1</v>
      </c>
      <c r="Z67" s="3">
        <v>0</v>
      </c>
      <c r="AA67" s="3">
        <v>0</v>
      </c>
      <c r="AB67" s="1" t="s">
        <v>428</v>
      </c>
      <c r="AC67" s="1" t="s">
        <v>417</v>
      </c>
    </row>
    <row r="68" spans="1:29" ht="15" customHeight="1" x14ac:dyDescent="0.25">
      <c r="A68" s="10">
        <v>8079025</v>
      </c>
      <c r="B68" s="11" t="s">
        <v>67</v>
      </c>
      <c r="C68" s="11" t="s">
        <v>139</v>
      </c>
      <c r="D68" s="11">
        <v>890903790</v>
      </c>
      <c r="E68" s="12" t="s">
        <v>296</v>
      </c>
      <c r="F68" s="11">
        <v>671092</v>
      </c>
      <c r="G68" s="13">
        <v>44308</v>
      </c>
      <c r="H68" s="13">
        <v>44322</v>
      </c>
      <c r="I68" s="14" t="s">
        <v>355</v>
      </c>
      <c r="J68" s="15">
        <v>589875</v>
      </c>
      <c r="K68" s="15">
        <v>0</v>
      </c>
      <c r="L68" s="15">
        <v>589875</v>
      </c>
      <c r="M68" s="16" t="s">
        <v>161</v>
      </c>
      <c r="N68" s="17">
        <v>0</v>
      </c>
      <c r="O68" s="17">
        <v>0</v>
      </c>
      <c r="P68" s="17">
        <v>0</v>
      </c>
      <c r="Q68" s="18"/>
      <c r="R68" s="19"/>
      <c r="S68" s="14" t="s">
        <v>240</v>
      </c>
      <c r="T68" s="14" t="s">
        <v>239</v>
      </c>
      <c r="U68" s="14" t="s">
        <v>233</v>
      </c>
      <c r="V68" s="16"/>
      <c r="W68" s="1" t="s">
        <v>365</v>
      </c>
      <c r="X68" s="2" t="s">
        <v>366</v>
      </c>
      <c r="Y68" s="13">
        <v>1</v>
      </c>
      <c r="Z68" s="3">
        <v>0</v>
      </c>
      <c r="AA68" s="3">
        <v>0</v>
      </c>
      <c r="AB68" s="1" t="s">
        <v>428</v>
      </c>
      <c r="AC68" s="1" t="s">
        <v>418</v>
      </c>
    </row>
    <row r="69" spans="1:29" ht="15" customHeight="1" x14ac:dyDescent="0.25">
      <c r="A69" s="10">
        <v>8079367</v>
      </c>
      <c r="B69" s="11" t="s">
        <v>68</v>
      </c>
      <c r="C69" s="11" t="s">
        <v>139</v>
      </c>
      <c r="D69" s="11">
        <v>890903790</v>
      </c>
      <c r="E69" s="12" t="s">
        <v>296</v>
      </c>
      <c r="F69" s="11">
        <v>671092</v>
      </c>
      <c r="G69" s="13">
        <v>44309</v>
      </c>
      <c r="H69" s="13">
        <v>44322</v>
      </c>
      <c r="I69" s="14" t="s">
        <v>355</v>
      </c>
      <c r="J69" s="15">
        <v>466700</v>
      </c>
      <c r="K69" s="15">
        <v>0</v>
      </c>
      <c r="L69" s="15">
        <v>466700</v>
      </c>
      <c r="M69" s="16" t="s">
        <v>161</v>
      </c>
      <c r="N69" s="17">
        <v>0</v>
      </c>
      <c r="O69" s="17">
        <v>0</v>
      </c>
      <c r="P69" s="17">
        <v>0</v>
      </c>
      <c r="Q69" s="18"/>
      <c r="R69" s="19"/>
      <c r="S69" s="14" t="s">
        <v>240</v>
      </c>
      <c r="T69" s="14" t="s">
        <v>239</v>
      </c>
      <c r="U69" s="14" t="s">
        <v>233</v>
      </c>
      <c r="V69" s="16"/>
      <c r="W69" s="1" t="s">
        <v>365</v>
      </c>
      <c r="X69" s="2" t="s">
        <v>366</v>
      </c>
      <c r="Y69" s="13">
        <v>1</v>
      </c>
      <c r="Z69" s="3">
        <v>0</v>
      </c>
      <c r="AA69" s="3">
        <v>0</v>
      </c>
      <c r="AB69" s="1" t="s">
        <v>428</v>
      </c>
      <c r="AC69" s="1" t="s">
        <v>418</v>
      </c>
    </row>
    <row r="70" spans="1:29" ht="15" customHeight="1" x14ac:dyDescent="0.25">
      <c r="A70" s="10">
        <v>8079292</v>
      </c>
      <c r="B70" s="11" t="s">
        <v>70</v>
      </c>
      <c r="C70" s="11" t="s">
        <v>139</v>
      </c>
      <c r="D70" s="11">
        <v>890903790</v>
      </c>
      <c r="E70" s="12" t="s">
        <v>296</v>
      </c>
      <c r="F70" s="11">
        <v>671092</v>
      </c>
      <c r="G70" s="13">
        <v>44309</v>
      </c>
      <c r="H70" s="13">
        <v>44322</v>
      </c>
      <c r="I70" s="14" t="s">
        <v>355</v>
      </c>
      <c r="J70" s="15">
        <v>302800</v>
      </c>
      <c r="K70" s="15">
        <v>0</v>
      </c>
      <c r="L70" s="15">
        <v>302800</v>
      </c>
      <c r="M70" s="16" t="s">
        <v>161</v>
      </c>
      <c r="N70" s="17">
        <v>0</v>
      </c>
      <c r="O70" s="17">
        <v>0</v>
      </c>
      <c r="P70" s="17">
        <v>0</v>
      </c>
      <c r="Q70" s="18"/>
      <c r="R70" s="19"/>
      <c r="S70" s="14" t="s">
        <v>240</v>
      </c>
      <c r="T70" s="14" t="s">
        <v>239</v>
      </c>
      <c r="U70" s="14" t="s">
        <v>233</v>
      </c>
      <c r="V70" s="16"/>
      <c r="W70" s="1" t="s">
        <v>365</v>
      </c>
      <c r="X70" s="2" t="s">
        <v>366</v>
      </c>
      <c r="Y70" s="13">
        <v>1</v>
      </c>
      <c r="Z70" s="3">
        <v>0</v>
      </c>
      <c r="AA70" s="3">
        <v>0</v>
      </c>
      <c r="AB70" s="1" t="s">
        <v>428</v>
      </c>
      <c r="AC70" s="1" t="s">
        <v>418</v>
      </c>
    </row>
    <row r="71" spans="1:29" ht="15" customHeight="1" x14ac:dyDescent="0.25">
      <c r="A71" s="10">
        <v>8079538</v>
      </c>
      <c r="B71" s="11" t="s">
        <v>69</v>
      </c>
      <c r="C71" s="11" t="s">
        <v>139</v>
      </c>
      <c r="D71" s="11">
        <v>890903790</v>
      </c>
      <c r="E71" s="12" t="s">
        <v>296</v>
      </c>
      <c r="F71" s="11">
        <v>671092</v>
      </c>
      <c r="G71" s="13">
        <v>44309</v>
      </c>
      <c r="H71" s="13">
        <v>44322</v>
      </c>
      <c r="I71" s="14" t="s">
        <v>355</v>
      </c>
      <c r="J71" s="15">
        <v>208000</v>
      </c>
      <c r="K71" s="15">
        <v>0</v>
      </c>
      <c r="L71" s="15">
        <v>208000</v>
      </c>
      <c r="M71" s="16" t="s">
        <v>161</v>
      </c>
      <c r="N71" s="17">
        <v>0</v>
      </c>
      <c r="O71" s="17">
        <v>0</v>
      </c>
      <c r="P71" s="17">
        <v>0</v>
      </c>
      <c r="Q71" s="18"/>
      <c r="R71" s="19"/>
      <c r="S71" s="14" t="s">
        <v>241</v>
      </c>
      <c r="T71" s="14" t="s">
        <v>233</v>
      </c>
      <c r="V71" s="16"/>
      <c r="W71" s="1" t="s">
        <v>365</v>
      </c>
      <c r="X71" s="2" t="s">
        <v>366</v>
      </c>
      <c r="Y71" s="13">
        <v>1</v>
      </c>
      <c r="Z71" s="3">
        <v>0</v>
      </c>
      <c r="AA71" s="3">
        <v>0</v>
      </c>
      <c r="AB71" s="1" t="s">
        <v>428</v>
      </c>
      <c r="AC71" s="1" t="s">
        <v>417</v>
      </c>
    </row>
    <row r="72" spans="1:29" ht="15" customHeight="1" x14ac:dyDescent="0.25">
      <c r="A72" s="10">
        <v>8079579</v>
      </c>
      <c r="B72" s="11" t="s">
        <v>71</v>
      </c>
      <c r="C72" s="11" t="s">
        <v>139</v>
      </c>
      <c r="D72" s="11">
        <v>890903790</v>
      </c>
      <c r="E72" s="12" t="s">
        <v>296</v>
      </c>
      <c r="F72" s="11">
        <v>671092</v>
      </c>
      <c r="G72" s="13">
        <v>44310</v>
      </c>
      <c r="H72" s="13">
        <v>44322</v>
      </c>
      <c r="I72" s="14" t="s">
        <v>354</v>
      </c>
      <c r="J72" s="15">
        <v>269126</v>
      </c>
      <c r="K72" s="15">
        <v>0</v>
      </c>
      <c r="L72" s="15">
        <v>269126</v>
      </c>
      <c r="M72" s="16" t="s">
        <v>161</v>
      </c>
      <c r="N72" s="17">
        <v>0</v>
      </c>
      <c r="O72" s="17">
        <v>0</v>
      </c>
      <c r="P72" s="17">
        <v>0</v>
      </c>
      <c r="Q72" s="18"/>
      <c r="R72" s="19"/>
      <c r="S72" s="16"/>
      <c r="T72" s="16"/>
      <c r="U72" s="16"/>
      <c r="V72" s="16"/>
      <c r="W72" s="1" t="s">
        <v>367</v>
      </c>
      <c r="X72" s="2" t="s">
        <v>366</v>
      </c>
      <c r="Y72" s="13">
        <v>1</v>
      </c>
      <c r="Z72" s="3">
        <v>0</v>
      </c>
      <c r="AA72" s="3">
        <v>0</v>
      </c>
      <c r="AB72" s="1" t="s">
        <v>402</v>
      </c>
      <c r="AC72" s="1" t="s">
        <v>423</v>
      </c>
    </row>
    <row r="73" spans="1:29" ht="15" customHeight="1" x14ac:dyDescent="0.25">
      <c r="A73" s="10">
        <v>8080503</v>
      </c>
      <c r="B73" s="11" t="s">
        <v>72</v>
      </c>
      <c r="C73" s="11" t="s">
        <v>139</v>
      </c>
      <c r="D73" s="11">
        <v>890903790</v>
      </c>
      <c r="E73" s="12" t="s">
        <v>296</v>
      </c>
      <c r="F73" s="11">
        <v>671092</v>
      </c>
      <c r="G73" s="13">
        <v>44312</v>
      </c>
      <c r="H73" s="13">
        <v>44322</v>
      </c>
      <c r="I73" s="14" t="s">
        <v>354</v>
      </c>
      <c r="J73" s="15">
        <v>409112</v>
      </c>
      <c r="K73" s="15">
        <v>0</v>
      </c>
      <c r="L73" s="15">
        <v>409112</v>
      </c>
      <c r="M73" s="16" t="s">
        <v>161</v>
      </c>
      <c r="N73" s="17">
        <v>0</v>
      </c>
      <c r="O73" s="17">
        <v>0</v>
      </c>
      <c r="P73" s="17">
        <v>0</v>
      </c>
      <c r="Q73" s="18"/>
      <c r="R73" s="19"/>
      <c r="S73" s="16"/>
      <c r="T73" s="16"/>
      <c r="U73" s="16"/>
      <c r="V73" s="16"/>
      <c r="W73" s="1" t="s">
        <v>367</v>
      </c>
      <c r="X73" s="2" t="s">
        <v>366</v>
      </c>
      <c r="Y73" s="13">
        <v>1</v>
      </c>
      <c r="Z73" s="3">
        <v>0</v>
      </c>
      <c r="AA73" s="3">
        <v>0</v>
      </c>
      <c r="AB73" s="1" t="s">
        <v>402</v>
      </c>
      <c r="AC73" s="1" t="s">
        <v>423</v>
      </c>
    </row>
    <row r="74" spans="1:29" ht="15" customHeight="1" x14ac:dyDescent="0.25">
      <c r="A74" s="10">
        <v>8081942</v>
      </c>
      <c r="B74" s="11" t="s">
        <v>73</v>
      </c>
      <c r="C74" s="11" t="s">
        <v>139</v>
      </c>
      <c r="D74" s="11">
        <v>890903790</v>
      </c>
      <c r="E74" s="12" t="s">
        <v>296</v>
      </c>
      <c r="F74" s="11">
        <v>671092</v>
      </c>
      <c r="G74" s="13">
        <v>44315</v>
      </c>
      <c r="H74" s="13">
        <v>44322</v>
      </c>
      <c r="I74" s="14" t="s">
        <v>354</v>
      </c>
      <c r="J74" s="15">
        <v>221123</v>
      </c>
      <c r="K74" s="15">
        <v>0</v>
      </c>
      <c r="L74" s="15">
        <v>221123</v>
      </c>
      <c r="M74" s="16" t="s">
        <v>161</v>
      </c>
      <c r="N74" s="17">
        <v>0</v>
      </c>
      <c r="O74" s="17">
        <v>0</v>
      </c>
      <c r="P74" s="17">
        <v>0</v>
      </c>
      <c r="Q74" s="18"/>
      <c r="R74" s="19"/>
      <c r="S74" s="16"/>
      <c r="T74" s="16"/>
      <c r="U74" s="16"/>
      <c r="V74" s="16"/>
      <c r="W74" s="1" t="s">
        <v>367</v>
      </c>
      <c r="X74" s="2" t="s">
        <v>366</v>
      </c>
      <c r="Y74" s="13">
        <v>1</v>
      </c>
      <c r="Z74" s="3">
        <v>0</v>
      </c>
      <c r="AA74" s="3">
        <v>0</v>
      </c>
      <c r="AB74" s="1" t="s">
        <v>402</v>
      </c>
      <c r="AC74" s="1" t="s">
        <v>423</v>
      </c>
    </row>
    <row r="75" spans="1:29" ht="15" customHeight="1" x14ac:dyDescent="0.25">
      <c r="A75" s="10">
        <v>8082791</v>
      </c>
      <c r="B75" s="11" t="s">
        <v>74</v>
      </c>
      <c r="C75" s="11" t="s">
        <v>139</v>
      </c>
      <c r="D75" s="11">
        <v>890903790</v>
      </c>
      <c r="E75" s="12" t="s">
        <v>296</v>
      </c>
      <c r="F75" s="11">
        <v>671092</v>
      </c>
      <c r="G75" s="13">
        <v>44316</v>
      </c>
      <c r="H75" s="13">
        <v>44322</v>
      </c>
      <c r="I75" s="14" t="s">
        <v>355</v>
      </c>
      <c r="J75" s="15">
        <v>126843</v>
      </c>
      <c r="K75" s="15">
        <v>0</v>
      </c>
      <c r="L75" s="15">
        <v>126843</v>
      </c>
      <c r="M75" s="16" t="s">
        <v>161</v>
      </c>
      <c r="N75" s="17">
        <v>0</v>
      </c>
      <c r="O75" s="17">
        <v>0</v>
      </c>
      <c r="P75" s="17">
        <v>0</v>
      </c>
      <c r="Q75" s="18"/>
      <c r="R75" s="19"/>
      <c r="S75" s="14" t="s">
        <v>243</v>
      </c>
      <c r="T75" s="14" t="s">
        <v>242</v>
      </c>
      <c r="W75" s="1" t="s">
        <v>365</v>
      </c>
      <c r="X75" s="2" t="s">
        <v>366</v>
      </c>
      <c r="Y75" s="13">
        <v>1</v>
      </c>
      <c r="Z75" s="3">
        <v>0</v>
      </c>
      <c r="AA75" s="3">
        <v>0</v>
      </c>
      <c r="AB75" s="1" t="s">
        <v>430</v>
      </c>
      <c r="AC75" s="1" t="s">
        <v>431</v>
      </c>
    </row>
    <row r="76" spans="1:29" ht="15" customHeight="1" x14ac:dyDescent="0.25">
      <c r="A76" s="10">
        <v>8082928</v>
      </c>
      <c r="B76" s="11" t="s">
        <v>75</v>
      </c>
      <c r="C76" s="11" t="s">
        <v>139</v>
      </c>
      <c r="D76" s="11">
        <v>890903790</v>
      </c>
      <c r="E76" s="12" t="s">
        <v>296</v>
      </c>
      <c r="F76" s="11">
        <v>671423</v>
      </c>
      <c r="G76" s="13">
        <v>44317</v>
      </c>
      <c r="H76" s="13">
        <v>44351</v>
      </c>
      <c r="I76" s="14" t="s">
        <v>355</v>
      </c>
      <c r="J76" s="15">
        <v>1773477</v>
      </c>
      <c r="K76" s="15">
        <v>0</v>
      </c>
      <c r="L76" s="15">
        <v>1773477</v>
      </c>
      <c r="M76" s="16" t="s">
        <v>161</v>
      </c>
      <c r="N76" s="17">
        <v>0</v>
      </c>
      <c r="O76" s="17">
        <v>0</v>
      </c>
      <c r="P76" s="17">
        <v>0</v>
      </c>
      <c r="Q76" s="18"/>
      <c r="R76" s="19"/>
      <c r="S76" s="14" t="s">
        <v>243</v>
      </c>
      <c r="T76" s="14" t="s">
        <v>242</v>
      </c>
      <c r="W76" s="1" t="s">
        <v>365</v>
      </c>
      <c r="X76" s="2" t="s">
        <v>366</v>
      </c>
      <c r="Y76" s="13">
        <v>1</v>
      </c>
      <c r="Z76" s="3">
        <v>0</v>
      </c>
      <c r="AA76" s="3">
        <v>0</v>
      </c>
      <c r="AB76" s="1" t="s">
        <v>430</v>
      </c>
      <c r="AC76" s="1" t="s">
        <v>431</v>
      </c>
    </row>
    <row r="77" spans="1:29" ht="15" customHeight="1" x14ac:dyDescent="0.25">
      <c r="A77" s="10">
        <v>8093769</v>
      </c>
      <c r="B77" s="11" t="s">
        <v>76</v>
      </c>
      <c r="C77" s="11" t="s">
        <v>139</v>
      </c>
      <c r="D77" s="11">
        <v>890903790</v>
      </c>
      <c r="E77" s="12" t="s">
        <v>296</v>
      </c>
      <c r="F77" s="11">
        <v>671423</v>
      </c>
      <c r="G77" s="13">
        <v>44346</v>
      </c>
      <c r="H77" s="13">
        <v>44351</v>
      </c>
      <c r="I77" s="14" t="s">
        <v>355</v>
      </c>
      <c r="J77" s="15">
        <v>162956</v>
      </c>
      <c r="K77" s="15">
        <v>0</v>
      </c>
      <c r="L77" s="15">
        <v>162956</v>
      </c>
      <c r="M77" s="16" t="s">
        <v>161</v>
      </c>
      <c r="N77" s="17">
        <v>0</v>
      </c>
      <c r="O77" s="17">
        <v>0</v>
      </c>
      <c r="P77" s="17">
        <v>0</v>
      </c>
      <c r="Q77" s="18"/>
      <c r="R77" s="19"/>
      <c r="S77" s="14" t="s">
        <v>235</v>
      </c>
      <c r="T77" s="14" t="s">
        <v>244</v>
      </c>
      <c r="W77" s="1" t="s">
        <v>365</v>
      </c>
      <c r="X77" s="2" t="s">
        <v>366</v>
      </c>
      <c r="Y77" s="13">
        <v>1</v>
      </c>
      <c r="Z77" s="3">
        <v>0</v>
      </c>
      <c r="AA77" s="3">
        <v>0</v>
      </c>
      <c r="AB77" s="1" t="s">
        <v>428</v>
      </c>
      <c r="AC77" s="1" t="s">
        <v>417</v>
      </c>
    </row>
    <row r="78" spans="1:29" ht="15" customHeight="1" x14ac:dyDescent="0.25">
      <c r="A78" s="10">
        <v>8094468</v>
      </c>
      <c r="B78" s="11" t="s">
        <v>77</v>
      </c>
      <c r="C78" s="11" t="s">
        <v>139</v>
      </c>
      <c r="D78" s="11">
        <v>890903790</v>
      </c>
      <c r="E78" s="12" t="s">
        <v>296</v>
      </c>
      <c r="F78" s="11">
        <v>671423</v>
      </c>
      <c r="G78" s="13">
        <v>44347</v>
      </c>
      <c r="H78" s="13">
        <v>44351</v>
      </c>
      <c r="I78" s="14" t="s">
        <v>355</v>
      </c>
      <c r="J78" s="15">
        <v>366784</v>
      </c>
      <c r="K78" s="15">
        <v>0</v>
      </c>
      <c r="L78" s="15">
        <v>366784</v>
      </c>
      <c r="M78" s="16" t="s">
        <v>161</v>
      </c>
      <c r="N78" s="17">
        <v>0</v>
      </c>
      <c r="O78" s="17">
        <v>0</v>
      </c>
      <c r="P78" s="17">
        <v>0</v>
      </c>
      <c r="Q78" s="18"/>
      <c r="R78" s="19"/>
      <c r="S78" s="14" t="s">
        <v>235</v>
      </c>
      <c r="T78" s="14" t="s">
        <v>245</v>
      </c>
      <c r="W78" s="1" t="s">
        <v>365</v>
      </c>
      <c r="X78" s="2" t="s">
        <v>366</v>
      </c>
      <c r="Y78" s="13">
        <v>1</v>
      </c>
      <c r="Z78" s="3">
        <v>0</v>
      </c>
      <c r="AA78" s="3">
        <v>0</v>
      </c>
      <c r="AB78" s="1" t="s">
        <v>428</v>
      </c>
      <c r="AC78" s="1" t="s">
        <v>417</v>
      </c>
    </row>
    <row r="79" spans="1:29" ht="15" customHeight="1" x14ac:dyDescent="0.25">
      <c r="A79" s="10">
        <v>8095173</v>
      </c>
      <c r="B79" s="11" t="s">
        <v>78</v>
      </c>
      <c r="C79" s="11" t="s">
        <v>139</v>
      </c>
      <c r="D79" s="11">
        <v>890903790</v>
      </c>
      <c r="E79" s="12" t="s">
        <v>296</v>
      </c>
      <c r="F79" s="11">
        <v>671697</v>
      </c>
      <c r="G79" s="13">
        <v>44349</v>
      </c>
      <c r="H79" s="13">
        <v>44385</v>
      </c>
      <c r="I79" s="14" t="s">
        <v>355</v>
      </c>
      <c r="J79" s="15">
        <v>379000</v>
      </c>
      <c r="K79" s="15">
        <v>0</v>
      </c>
      <c r="L79" s="15">
        <v>379000</v>
      </c>
      <c r="M79" s="16" t="s">
        <v>161</v>
      </c>
      <c r="N79" s="17">
        <v>0</v>
      </c>
      <c r="O79" s="17">
        <v>0</v>
      </c>
      <c r="P79" s="17">
        <v>0</v>
      </c>
      <c r="Q79" s="18"/>
      <c r="R79" s="19"/>
      <c r="S79" s="14" t="s">
        <v>235</v>
      </c>
      <c r="T79" s="14" t="s">
        <v>245</v>
      </c>
      <c r="V79" s="16"/>
      <c r="W79" s="1" t="s">
        <v>365</v>
      </c>
      <c r="X79" s="2" t="s">
        <v>366</v>
      </c>
      <c r="Y79" s="13">
        <v>1</v>
      </c>
      <c r="Z79" s="3">
        <v>0</v>
      </c>
      <c r="AA79" s="3">
        <v>0</v>
      </c>
      <c r="AB79" s="1" t="s">
        <v>428</v>
      </c>
      <c r="AC79" s="1" t="s">
        <v>417</v>
      </c>
    </row>
    <row r="80" spans="1:29" ht="15" customHeight="1" x14ac:dyDescent="0.25">
      <c r="A80" s="10">
        <v>8097939</v>
      </c>
      <c r="B80" s="11" t="s">
        <v>79</v>
      </c>
      <c r="C80" s="11" t="s">
        <v>139</v>
      </c>
      <c r="D80" s="11">
        <v>890903790</v>
      </c>
      <c r="E80" s="12" t="s">
        <v>296</v>
      </c>
      <c r="F80" s="11">
        <v>671697</v>
      </c>
      <c r="G80" s="13">
        <v>44358</v>
      </c>
      <c r="H80" s="13">
        <v>44385</v>
      </c>
      <c r="I80" s="14" t="s">
        <v>355</v>
      </c>
      <c r="J80" s="15">
        <v>395000</v>
      </c>
      <c r="K80" s="15">
        <v>0</v>
      </c>
      <c r="L80" s="15">
        <v>395000</v>
      </c>
      <c r="M80" s="16" t="s">
        <v>161</v>
      </c>
      <c r="N80" s="17">
        <v>0</v>
      </c>
      <c r="O80" s="17">
        <v>0</v>
      </c>
      <c r="P80" s="17">
        <v>0</v>
      </c>
      <c r="Q80" s="18"/>
      <c r="R80" s="19"/>
      <c r="S80" s="14" t="s">
        <v>235</v>
      </c>
      <c r="T80" s="14" t="s">
        <v>246</v>
      </c>
      <c r="W80" s="1" t="s">
        <v>365</v>
      </c>
      <c r="X80" s="2" t="s">
        <v>366</v>
      </c>
      <c r="Y80" s="13">
        <v>1</v>
      </c>
      <c r="Z80" s="3">
        <v>0</v>
      </c>
      <c r="AA80" s="3">
        <v>0</v>
      </c>
      <c r="AB80" s="1" t="s">
        <v>428</v>
      </c>
      <c r="AC80" s="1" t="s">
        <v>417</v>
      </c>
    </row>
    <row r="81" spans="1:29" ht="15" customHeight="1" x14ac:dyDescent="0.25">
      <c r="A81" s="10">
        <v>8100548</v>
      </c>
      <c r="B81" s="11" t="s">
        <v>80</v>
      </c>
      <c r="C81" s="11" t="s">
        <v>139</v>
      </c>
      <c r="D81" s="11">
        <v>890903790</v>
      </c>
      <c r="E81" s="12" t="s">
        <v>296</v>
      </c>
      <c r="F81" s="11">
        <v>671697</v>
      </c>
      <c r="G81" s="13">
        <v>44365</v>
      </c>
      <c r="H81" s="13">
        <v>44385</v>
      </c>
      <c r="I81" s="14" t="s">
        <v>355</v>
      </c>
      <c r="J81" s="15">
        <v>338679</v>
      </c>
      <c r="K81" s="15">
        <v>0</v>
      </c>
      <c r="L81" s="15">
        <v>338679</v>
      </c>
      <c r="M81" s="16" t="s">
        <v>161</v>
      </c>
      <c r="N81" s="17">
        <v>0</v>
      </c>
      <c r="O81" s="17">
        <v>0</v>
      </c>
      <c r="P81" s="17">
        <v>0</v>
      </c>
      <c r="Q81" s="18"/>
      <c r="R81" s="19"/>
      <c r="S81" s="14" t="s">
        <v>235</v>
      </c>
      <c r="T81" s="14" t="s">
        <v>246</v>
      </c>
      <c r="V81" s="16"/>
      <c r="W81" s="1" t="s">
        <v>365</v>
      </c>
      <c r="X81" s="2" t="s">
        <v>366</v>
      </c>
      <c r="Y81" s="13">
        <v>1</v>
      </c>
      <c r="Z81" s="3">
        <v>0</v>
      </c>
      <c r="AA81" s="3">
        <v>0</v>
      </c>
      <c r="AB81" s="1" t="s">
        <v>428</v>
      </c>
      <c r="AC81" s="1" t="s">
        <v>417</v>
      </c>
    </row>
    <row r="82" spans="1:29" ht="15" customHeight="1" x14ac:dyDescent="0.25">
      <c r="A82" s="10">
        <v>8102586</v>
      </c>
      <c r="B82" s="11" t="s">
        <v>81</v>
      </c>
      <c r="C82" s="11" t="s">
        <v>139</v>
      </c>
      <c r="D82" s="11">
        <v>890903790</v>
      </c>
      <c r="E82" s="12" t="s">
        <v>296</v>
      </c>
      <c r="F82" s="11">
        <v>671697</v>
      </c>
      <c r="G82" s="13">
        <v>44371</v>
      </c>
      <c r="H82" s="13">
        <v>44385</v>
      </c>
      <c r="I82" s="14" t="s">
        <v>355</v>
      </c>
      <c r="J82" s="15">
        <v>133123</v>
      </c>
      <c r="K82" s="15">
        <v>0</v>
      </c>
      <c r="L82" s="15">
        <v>133123</v>
      </c>
      <c r="M82" s="16" t="s">
        <v>161</v>
      </c>
      <c r="N82" s="17">
        <v>0</v>
      </c>
      <c r="O82" s="17">
        <v>0</v>
      </c>
      <c r="P82" s="17">
        <v>0</v>
      </c>
      <c r="Q82" s="18"/>
      <c r="R82" s="19"/>
      <c r="S82" s="14" t="s">
        <v>235</v>
      </c>
      <c r="T82" s="14" t="s">
        <v>246</v>
      </c>
      <c r="V82" s="16"/>
      <c r="W82" s="1" t="s">
        <v>365</v>
      </c>
      <c r="X82" s="2" t="s">
        <v>366</v>
      </c>
      <c r="Y82" s="13">
        <v>1</v>
      </c>
      <c r="Z82" s="3">
        <v>0</v>
      </c>
      <c r="AA82" s="3">
        <v>0</v>
      </c>
      <c r="AB82" s="1" t="s">
        <v>428</v>
      </c>
      <c r="AC82" s="1" t="s">
        <v>417</v>
      </c>
    </row>
    <row r="83" spans="1:29" ht="15" customHeight="1" x14ac:dyDescent="0.25">
      <c r="A83" s="10">
        <v>8160484</v>
      </c>
      <c r="B83" s="11" t="s">
        <v>84</v>
      </c>
      <c r="C83" s="11" t="s">
        <v>139</v>
      </c>
      <c r="D83" s="11">
        <v>890903790</v>
      </c>
      <c r="E83" s="12" t="s">
        <v>296</v>
      </c>
      <c r="F83" s="11">
        <v>673142</v>
      </c>
      <c r="G83" s="13">
        <v>44520</v>
      </c>
      <c r="H83" s="13">
        <v>44568</v>
      </c>
      <c r="I83" s="14" t="s">
        <v>355</v>
      </c>
      <c r="J83" s="15">
        <v>1675897</v>
      </c>
      <c r="K83" s="15">
        <v>0</v>
      </c>
      <c r="L83" s="15">
        <v>1675897</v>
      </c>
      <c r="M83" s="16" t="s">
        <v>161</v>
      </c>
      <c r="N83" s="17">
        <v>0</v>
      </c>
      <c r="O83" s="17">
        <v>0</v>
      </c>
      <c r="P83" s="17">
        <v>0</v>
      </c>
      <c r="Q83" s="18"/>
      <c r="R83" s="19"/>
      <c r="S83" s="14" t="s">
        <v>247</v>
      </c>
      <c r="T83" s="14" t="s">
        <v>243</v>
      </c>
      <c r="U83" s="14" t="s">
        <v>242</v>
      </c>
      <c r="V83" s="16"/>
      <c r="W83" s="1" t="s">
        <v>365</v>
      </c>
      <c r="X83" s="2" t="s">
        <v>366</v>
      </c>
      <c r="Y83" s="13">
        <v>1</v>
      </c>
      <c r="Z83" s="3">
        <v>0</v>
      </c>
      <c r="AA83" s="3">
        <v>0</v>
      </c>
      <c r="AB83" s="1" t="s">
        <v>430</v>
      </c>
      <c r="AC83" s="1" t="s">
        <v>431</v>
      </c>
    </row>
    <row r="84" spans="1:29" ht="15" customHeight="1" x14ac:dyDescent="0.25">
      <c r="A84" s="10">
        <v>8170155</v>
      </c>
      <c r="B84" s="11" t="s">
        <v>86</v>
      </c>
      <c r="C84" s="11" t="s">
        <v>139</v>
      </c>
      <c r="D84" s="11">
        <v>890903790</v>
      </c>
      <c r="E84" s="12" t="s">
        <v>296</v>
      </c>
      <c r="F84" s="11">
        <v>673359</v>
      </c>
      <c r="G84" s="13">
        <v>44544</v>
      </c>
      <c r="H84" s="13">
        <v>44568</v>
      </c>
      <c r="I84" s="14" t="s">
        <v>355</v>
      </c>
      <c r="J84" s="15">
        <v>161900</v>
      </c>
      <c r="K84" s="15">
        <v>0</v>
      </c>
      <c r="L84" s="15">
        <v>161900</v>
      </c>
      <c r="M84" s="16" t="s">
        <v>161</v>
      </c>
      <c r="N84" s="17">
        <v>0</v>
      </c>
      <c r="O84" s="17">
        <v>0</v>
      </c>
      <c r="P84" s="17">
        <v>0</v>
      </c>
      <c r="Q84" s="18"/>
      <c r="R84" s="19"/>
      <c r="S84" s="14" t="s">
        <v>248</v>
      </c>
      <c r="T84" s="14" t="s">
        <v>243</v>
      </c>
      <c r="U84" s="14" t="s">
        <v>242</v>
      </c>
      <c r="V84" s="16"/>
      <c r="W84" s="1" t="s">
        <v>365</v>
      </c>
      <c r="X84" s="2" t="s">
        <v>366</v>
      </c>
      <c r="Y84" s="13">
        <v>1</v>
      </c>
      <c r="Z84" s="3">
        <v>0</v>
      </c>
      <c r="AA84" s="3">
        <v>0</v>
      </c>
      <c r="AB84" s="1" t="s">
        <v>430</v>
      </c>
      <c r="AC84" s="1" t="s">
        <v>431</v>
      </c>
    </row>
    <row r="85" spans="1:29" ht="15" customHeight="1" x14ac:dyDescent="0.25">
      <c r="A85" s="10">
        <v>8170204</v>
      </c>
      <c r="B85" s="11" t="s">
        <v>93</v>
      </c>
      <c r="C85" s="11" t="s">
        <v>139</v>
      </c>
      <c r="D85" s="11">
        <v>890903790</v>
      </c>
      <c r="E85" s="12" t="s">
        <v>296</v>
      </c>
      <c r="F85" s="11">
        <v>673359</v>
      </c>
      <c r="G85" s="13">
        <v>44544</v>
      </c>
      <c r="H85" s="13">
        <v>44568</v>
      </c>
      <c r="I85" s="14" t="s">
        <v>355</v>
      </c>
      <c r="J85" s="15">
        <v>900838</v>
      </c>
      <c r="K85" s="15">
        <v>0</v>
      </c>
      <c r="L85" s="15">
        <v>900838</v>
      </c>
      <c r="M85" s="16" t="s">
        <v>161</v>
      </c>
      <c r="N85" s="17">
        <v>0</v>
      </c>
      <c r="O85" s="17">
        <v>0</v>
      </c>
      <c r="P85" s="17">
        <v>0</v>
      </c>
      <c r="Q85" s="18"/>
      <c r="R85" s="19"/>
      <c r="S85" s="14" t="s">
        <v>248</v>
      </c>
      <c r="T85" s="14" t="s">
        <v>243</v>
      </c>
      <c r="U85" s="14" t="s">
        <v>242</v>
      </c>
      <c r="V85" s="16"/>
      <c r="W85" s="1" t="s">
        <v>365</v>
      </c>
      <c r="X85" s="2" t="s">
        <v>366</v>
      </c>
      <c r="Y85" s="13">
        <v>1</v>
      </c>
      <c r="Z85" s="3">
        <v>0</v>
      </c>
      <c r="AA85" s="3">
        <v>0</v>
      </c>
      <c r="AB85" s="1" t="s">
        <v>430</v>
      </c>
      <c r="AC85" s="1" t="s">
        <v>431</v>
      </c>
    </row>
    <row r="86" spans="1:29" ht="15" customHeight="1" x14ac:dyDescent="0.25">
      <c r="A86" s="10">
        <v>8171312</v>
      </c>
      <c r="B86" s="11" t="s">
        <v>89</v>
      </c>
      <c r="C86" s="11" t="s">
        <v>139</v>
      </c>
      <c r="D86" s="11">
        <v>890903790</v>
      </c>
      <c r="E86" s="12" t="s">
        <v>296</v>
      </c>
      <c r="F86" s="11">
        <v>673359</v>
      </c>
      <c r="G86" s="13">
        <v>44546</v>
      </c>
      <c r="H86" s="13">
        <v>44568</v>
      </c>
      <c r="I86" s="14" t="s">
        <v>355</v>
      </c>
      <c r="J86" s="15">
        <v>269091</v>
      </c>
      <c r="K86" s="15">
        <v>0</v>
      </c>
      <c r="L86" s="15">
        <v>269091</v>
      </c>
      <c r="M86" s="16" t="s">
        <v>161</v>
      </c>
      <c r="N86" s="17">
        <v>0</v>
      </c>
      <c r="O86" s="17">
        <v>0</v>
      </c>
      <c r="P86" s="17">
        <v>0</v>
      </c>
      <c r="Q86" s="18"/>
      <c r="R86" s="19"/>
      <c r="S86" s="14" t="s">
        <v>248</v>
      </c>
      <c r="T86" s="14" t="s">
        <v>243</v>
      </c>
      <c r="U86" s="14" t="s">
        <v>242</v>
      </c>
      <c r="V86" s="16"/>
      <c r="W86" s="1" t="s">
        <v>365</v>
      </c>
      <c r="X86" s="2" t="s">
        <v>366</v>
      </c>
      <c r="Y86" s="13">
        <v>1</v>
      </c>
      <c r="Z86" s="3">
        <v>0</v>
      </c>
      <c r="AA86" s="3">
        <v>0</v>
      </c>
      <c r="AB86" s="1" t="s">
        <v>430</v>
      </c>
      <c r="AC86" s="1" t="s">
        <v>431</v>
      </c>
    </row>
    <row r="87" spans="1:29" ht="15" customHeight="1" x14ac:dyDescent="0.25">
      <c r="A87" s="10">
        <v>8171118</v>
      </c>
      <c r="B87" s="11" t="s">
        <v>92</v>
      </c>
      <c r="C87" s="11" t="s">
        <v>139</v>
      </c>
      <c r="D87" s="11">
        <v>890903790</v>
      </c>
      <c r="E87" s="12" t="s">
        <v>296</v>
      </c>
      <c r="F87" s="11">
        <v>673359</v>
      </c>
      <c r="G87" s="13">
        <v>44546</v>
      </c>
      <c r="H87" s="13">
        <v>44568</v>
      </c>
      <c r="I87" s="14" t="s">
        <v>355</v>
      </c>
      <c r="J87" s="15">
        <v>287570</v>
      </c>
      <c r="K87" s="15">
        <v>0</v>
      </c>
      <c r="L87" s="15">
        <v>287570</v>
      </c>
      <c r="M87" s="16" t="s">
        <v>161</v>
      </c>
      <c r="N87" s="17">
        <v>0</v>
      </c>
      <c r="O87" s="17">
        <v>0</v>
      </c>
      <c r="P87" s="17">
        <v>0</v>
      </c>
      <c r="Q87" s="18"/>
      <c r="R87" s="19"/>
      <c r="S87" s="14" t="s">
        <v>248</v>
      </c>
      <c r="T87" s="14" t="s">
        <v>243</v>
      </c>
      <c r="U87" s="14" t="s">
        <v>242</v>
      </c>
      <c r="V87" s="16"/>
      <c r="W87" s="1" t="s">
        <v>365</v>
      </c>
      <c r="X87" s="2" t="s">
        <v>366</v>
      </c>
      <c r="Y87" s="13">
        <v>1</v>
      </c>
      <c r="Z87" s="3">
        <v>0</v>
      </c>
      <c r="AA87" s="3">
        <v>0</v>
      </c>
      <c r="AB87" s="1" t="s">
        <v>430</v>
      </c>
      <c r="AC87" s="1" t="s">
        <v>431</v>
      </c>
    </row>
    <row r="88" spans="1:29" ht="15" customHeight="1" x14ac:dyDescent="0.25">
      <c r="A88" s="10">
        <v>8171895</v>
      </c>
      <c r="B88" s="11" t="s">
        <v>83</v>
      </c>
      <c r="C88" s="11" t="s">
        <v>139</v>
      </c>
      <c r="D88" s="11">
        <v>890903790</v>
      </c>
      <c r="E88" s="12" t="s">
        <v>296</v>
      </c>
      <c r="F88" s="11">
        <v>673359</v>
      </c>
      <c r="G88" s="13">
        <v>44547</v>
      </c>
      <c r="H88" s="13">
        <v>44568</v>
      </c>
      <c r="I88" s="14" t="s">
        <v>355</v>
      </c>
      <c r="J88" s="15">
        <v>231375</v>
      </c>
      <c r="K88" s="15">
        <v>0</v>
      </c>
      <c r="L88" s="15">
        <v>231375</v>
      </c>
      <c r="M88" s="16" t="s">
        <v>161</v>
      </c>
      <c r="N88" s="17">
        <v>0</v>
      </c>
      <c r="O88" s="17">
        <v>0</v>
      </c>
      <c r="P88" s="17">
        <v>0</v>
      </c>
      <c r="Q88" s="18"/>
      <c r="R88" s="19"/>
      <c r="S88" s="14" t="s">
        <v>248</v>
      </c>
      <c r="T88" s="14" t="s">
        <v>243</v>
      </c>
      <c r="U88" s="14" t="s">
        <v>242</v>
      </c>
      <c r="V88" s="16"/>
      <c r="W88" s="1" t="s">
        <v>365</v>
      </c>
      <c r="X88" s="2" t="s">
        <v>366</v>
      </c>
      <c r="Y88" s="13">
        <v>1</v>
      </c>
      <c r="Z88" s="3">
        <v>0</v>
      </c>
      <c r="AA88" s="3">
        <v>0</v>
      </c>
      <c r="AB88" s="1" t="s">
        <v>430</v>
      </c>
      <c r="AC88" s="1" t="s">
        <v>431</v>
      </c>
    </row>
    <row r="89" spans="1:29" ht="15" customHeight="1" x14ac:dyDescent="0.25">
      <c r="A89" s="10">
        <v>8172354</v>
      </c>
      <c r="B89" s="11" t="s">
        <v>90</v>
      </c>
      <c r="C89" s="11" t="s">
        <v>139</v>
      </c>
      <c r="D89" s="11">
        <v>890903790</v>
      </c>
      <c r="E89" s="12" t="s">
        <v>296</v>
      </c>
      <c r="F89" s="11">
        <v>673359</v>
      </c>
      <c r="G89" s="13">
        <v>44549</v>
      </c>
      <c r="H89" s="13">
        <v>44568</v>
      </c>
      <c r="I89" s="14" t="s">
        <v>355</v>
      </c>
      <c r="J89" s="15">
        <v>439548</v>
      </c>
      <c r="K89" s="15">
        <v>0</v>
      </c>
      <c r="L89" s="15">
        <v>439548</v>
      </c>
      <c r="M89" s="16" t="s">
        <v>161</v>
      </c>
      <c r="N89" s="17">
        <v>0</v>
      </c>
      <c r="O89" s="17">
        <v>0</v>
      </c>
      <c r="P89" s="17">
        <v>0</v>
      </c>
      <c r="Q89" s="18"/>
      <c r="R89" s="19"/>
      <c r="S89" s="14" t="s">
        <v>248</v>
      </c>
      <c r="T89" s="14" t="s">
        <v>243</v>
      </c>
      <c r="U89" s="14" t="s">
        <v>242</v>
      </c>
      <c r="V89" s="16"/>
      <c r="W89" s="1" t="s">
        <v>365</v>
      </c>
      <c r="X89" s="2" t="s">
        <v>366</v>
      </c>
      <c r="Y89" s="13">
        <v>1</v>
      </c>
      <c r="Z89" s="3">
        <v>0</v>
      </c>
      <c r="AA89" s="3">
        <v>0</v>
      </c>
      <c r="AB89" s="1" t="s">
        <v>430</v>
      </c>
      <c r="AC89" s="1" t="s">
        <v>431</v>
      </c>
    </row>
    <row r="90" spans="1:29" ht="15" customHeight="1" x14ac:dyDescent="0.25">
      <c r="A90" s="10">
        <v>8174054</v>
      </c>
      <c r="B90" s="11" t="s">
        <v>88</v>
      </c>
      <c r="C90" s="11" t="s">
        <v>139</v>
      </c>
      <c r="D90" s="11">
        <v>890903790</v>
      </c>
      <c r="E90" s="12" t="s">
        <v>296</v>
      </c>
      <c r="F90" s="11">
        <v>673359</v>
      </c>
      <c r="G90" s="13">
        <v>44552</v>
      </c>
      <c r="H90" s="13">
        <v>44568</v>
      </c>
      <c r="I90" s="14" t="s">
        <v>355</v>
      </c>
      <c r="J90" s="15">
        <v>80800</v>
      </c>
      <c r="K90" s="15">
        <v>0</v>
      </c>
      <c r="L90" s="15">
        <v>80800</v>
      </c>
      <c r="M90" s="16" t="s">
        <v>161</v>
      </c>
      <c r="N90" s="17">
        <v>0</v>
      </c>
      <c r="O90" s="17">
        <v>0</v>
      </c>
      <c r="P90" s="17">
        <v>0</v>
      </c>
      <c r="Q90" s="18"/>
      <c r="R90" s="19"/>
      <c r="S90" s="14" t="s">
        <v>248</v>
      </c>
      <c r="T90" s="14" t="s">
        <v>243</v>
      </c>
      <c r="U90" s="14" t="s">
        <v>242</v>
      </c>
      <c r="V90" s="16"/>
      <c r="W90" s="1" t="s">
        <v>365</v>
      </c>
      <c r="X90" s="2" t="s">
        <v>366</v>
      </c>
      <c r="Y90" s="13">
        <v>1</v>
      </c>
      <c r="Z90" s="3">
        <v>0</v>
      </c>
      <c r="AA90" s="3">
        <v>0</v>
      </c>
      <c r="AB90" s="1" t="s">
        <v>430</v>
      </c>
      <c r="AC90" s="1" t="s">
        <v>431</v>
      </c>
    </row>
    <row r="91" spans="1:29" ht="15" customHeight="1" x14ac:dyDescent="0.25">
      <c r="A91" s="10">
        <v>8173928</v>
      </c>
      <c r="B91" s="11" t="s">
        <v>82</v>
      </c>
      <c r="C91" s="11" t="s">
        <v>139</v>
      </c>
      <c r="D91" s="11">
        <v>890903790</v>
      </c>
      <c r="E91" s="12" t="s">
        <v>296</v>
      </c>
      <c r="F91" s="11">
        <v>673359</v>
      </c>
      <c r="G91" s="13">
        <v>44552</v>
      </c>
      <c r="H91" s="13">
        <v>44568</v>
      </c>
      <c r="I91" s="14" t="s">
        <v>355</v>
      </c>
      <c r="J91" s="15">
        <v>110800</v>
      </c>
      <c r="K91" s="15">
        <v>0</v>
      </c>
      <c r="L91" s="15">
        <v>110800</v>
      </c>
      <c r="M91" s="16" t="s">
        <v>161</v>
      </c>
      <c r="N91" s="17">
        <v>0</v>
      </c>
      <c r="O91" s="17">
        <v>0</v>
      </c>
      <c r="P91" s="17">
        <v>0</v>
      </c>
      <c r="Q91" s="18"/>
      <c r="R91" s="19"/>
      <c r="S91" s="14" t="s">
        <v>248</v>
      </c>
      <c r="T91" s="14" t="s">
        <v>243</v>
      </c>
      <c r="U91" s="14" t="s">
        <v>242</v>
      </c>
      <c r="V91" s="16"/>
      <c r="W91" s="1" t="s">
        <v>365</v>
      </c>
      <c r="X91" s="2" t="s">
        <v>366</v>
      </c>
      <c r="Y91" s="13">
        <v>1</v>
      </c>
      <c r="Z91" s="3">
        <v>0</v>
      </c>
      <c r="AA91" s="3">
        <v>0</v>
      </c>
      <c r="AB91" s="1" t="s">
        <v>430</v>
      </c>
      <c r="AC91" s="1" t="s">
        <v>431</v>
      </c>
    </row>
    <row r="92" spans="1:29" ht="15" customHeight="1" x14ac:dyDescent="0.25">
      <c r="A92" s="10">
        <v>8174139</v>
      </c>
      <c r="B92" s="11" t="s">
        <v>87</v>
      </c>
      <c r="C92" s="11" t="s">
        <v>139</v>
      </c>
      <c r="D92" s="11">
        <v>890903790</v>
      </c>
      <c r="E92" s="12" t="s">
        <v>296</v>
      </c>
      <c r="F92" s="11">
        <v>673359</v>
      </c>
      <c r="G92" s="13">
        <v>44552</v>
      </c>
      <c r="H92" s="13">
        <v>44568</v>
      </c>
      <c r="I92" s="14" t="s">
        <v>355</v>
      </c>
      <c r="J92" s="15">
        <v>909260</v>
      </c>
      <c r="K92" s="15">
        <v>0</v>
      </c>
      <c r="L92" s="15">
        <v>909260</v>
      </c>
      <c r="M92" s="16" t="s">
        <v>161</v>
      </c>
      <c r="N92" s="17">
        <v>0</v>
      </c>
      <c r="O92" s="17">
        <v>0</v>
      </c>
      <c r="P92" s="17">
        <v>0</v>
      </c>
      <c r="Q92" s="18"/>
      <c r="R92" s="19"/>
      <c r="S92" s="14" t="s">
        <v>248</v>
      </c>
      <c r="T92" s="14" t="s">
        <v>243</v>
      </c>
      <c r="U92" s="14" t="s">
        <v>242</v>
      </c>
      <c r="V92" s="16"/>
      <c r="W92" s="1" t="s">
        <v>365</v>
      </c>
      <c r="X92" s="2" t="s">
        <v>366</v>
      </c>
      <c r="Y92" s="13">
        <v>1</v>
      </c>
      <c r="Z92" s="3">
        <v>0</v>
      </c>
      <c r="AA92" s="3">
        <v>0</v>
      </c>
      <c r="AB92" s="1" t="s">
        <v>430</v>
      </c>
      <c r="AC92" s="1" t="s">
        <v>431</v>
      </c>
    </row>
    <row r="93" spans="1:29" ht="15" customHeight="1" x14ac:dyDescent="0.25">
      <c r="A93" s="10">
        <v>8178150</v>
      </c>
      <c r="B93" s="11" t="s">
        <v>85</v>
      </c>
      <c r="C93" s="11" t="s">
        <v>139</v>
      </c>
      <c r="D93" s="11">
        <v>890903790</v>
      </c>
      <c r="E93" s="12" t="s">
        <v>296</v>
      </c>
      <c r="F93" s="11">
        <v>673359</v>
      </c>
      <c r="G93" s="13">
        <v>44561</v>
      </c>
      <c r="H93" s="13">
        <v>44568</v>
      </c>
      <c r="I93" s="14" t="s">
        <v>355</v>
      </c>
      <c r="J93" s="15">
        <v>2245277</v>
      </c>
      <c r="K93" s="15">
        <v>0</v>
      </c>
      <c r="L93" s="15">
        <v>2245277</v>
      </c>
      <c r="M93" s="16" t="s">
        <v>161</v>
      </c>
      <c r="N93" s="17">
        <v>0</v>
      </c>
      <c r="O93" s="17">
        <v>0</v>
      </c>
      <c r="P93" s="17">
        <v>0</v>
      </c>
      <c r="Q93" s="18"/>
      <c r="R93" s="19"/>
      <c r="S93" s="14" t="s">
        <v>248</v>
      </c>
      <c r="T93" s="14" t="s">
        <v>243</v>
      </c>
      <c r="U93" s="14" t="s">
        <v>242</v>
      </c>
      <c r="V93" s="16"/>
      <c r="W93" s="1" t="s">
        <v>365</v>
      </c>
      <c r="X93" s="2" t="s">
        <v>366</v>
      </c>
      <c r="Y93" s="13">
        <v>1</v>
      </c>
      <c r="Z93" s="3">
        <v>0</v>
      </c>
      <c r="AA93" s="3">
        <v>0</v>
      </c>
      <c r="AB93" s="1" t="s">
        <v>430</v>
      </c>
      <c r="AC93" s="1" t="s">
        <v>431</v>
      </c>
    </row>
    <row r="94" spans="1:29" ht="15" customHeight="1" x14ac:dyDescent="0.25">
      <c r="A94" s="10">
        <v>8178155</v>
      </c>
      <c r="B94" s="11" t="s">
        <v>91</v>
      </c>
      <c r="C94" s="11" t="s">
        <v>139</v>
      </c>
      <c r="D94" s="11">
        <v>890903790</v>
      </c>
      <c r="E94" s="12" t="s">
        <v>296</v>
      </c>
      <c r="F94" s="11">
        <v>673359</v>
      </c>
      <c r="G94" s="13">
        <v>44561</v>
      </c>
      <c r="H94" s="13">
        <v>44568</v>
      </c>
      <c r="I94" s="14" t="s">
        <v>355</v>
      </c>
      <c r="J94" s="15">
        <v>379000</v>
      </c>
      <c r="K94" s="15">
        <v>0</v>
      </c>
      <c r="L94" s="15">
        <v>379000</v>
      </c>
      <c r="M94" s="16" t="s">
        <v>161</v>
      </c>
      <c r="N94" s="17">
        <v>0</v>
      </c>
      <c r="O94" s="17">
        <v>0</v>
      </c>
      <c r="P94" s="17">
        <v>0</v>
      </c>
      <c r="Q94" s="18"/>
      <c r="R94" s="19"/>
      <c r="S94" s="14" t="s">
        <v>248</v>
      </c>
      <c r="T94" s="14" t="s">
        <v>243</v>
      </c>
      <c r="U94" s="14" t="s">
        <v>242</v>
      </c>
      <c r="V94" s="16"/>
      <c r="W94" s="1" t="s">
        <v>365</v>
      </c>
      <c r="X94" s="2" t="s">
        <v>366</v>
      </c>
      <c r="Y94" s="13">
        <v>1</v>
      </c>
      <c r="Z94" s="3">
        <v>0</v>
      </c>
      <c r="AA94" s="3">
        <v>0</v>
      </c>
      <c r="AB94" s="1" t="s">
        <v>430</v>
      </c>
      <c r="AC94" s="1" t="s">
        <v>431</v>
      </c>
    </row>
    <row r="95" spans="1:29" ht="15" customHeight="1" x14ac:dyDescent="0.25">
      <c r="A95" s="10">
        <v>8295471</v>
      </c>
      <c r="B95" s="11" t="s">
        <v>96</v>
      </c>
      <c r="C95" s="11" t="s">
        <v>139</v>
      </c>
      <c r="D95" s="11">
        <v>890903790</v>
      </c>
      <c r="E95" s="12" t="s">
        <v>296</v>
      </c>
      <c r="F95" s="11">
        <v>675401</v>
      </c>
      <c r="G95" s="13">
        <v>44743</v>
      </c>
      <c r="H95" s="13">
        <v>44805</v>
      </c>
      <c r="I95" s="14" t="s">
        <v>355</v>
      </c>
      <c r="J95" s="15">
        <v>12197</v>
      </c>
      <c r="K95" s="15">
        <v>0</v>
      </c>
      <c r="L95" s="15">
        <v>12197</v>
      </c>
      <c r="M95" s="16" t="s">
        <v>161</v>
      </c>
      <c r="N95" s="17">
        <v>0</v>
      </c>
      <c r="O95" s="17">
        <v>0</v>
      </c>
      <c r="P95" s="17">
        <v>0</v>
      </c>
      <c r="Q95" s="18"/>
      <c r="R95" s="19"/>
      <c r="S95" s="14" t="s">
        <v>249</v>
      </c>
      <c r="T95" s="14"/>
      <c r="V95" s="16"/>
      <c r="W95" s="1" t="s">
        <v>367</v>
      </c>
      <c r="X95" s="2" t="s">
        <v>366</v>
      </c>
      <c r="Y95" s="13">
        <v>1</v>
      </c>
      <c r="Z95" s="3">
        <v>0</v>
      </c>
      <c r="AA95" s="3">
        <v>0</v>
      </c>
      <c r="AB95" s="1" t="s">
        <v>402</v>
      </c>
      <c r="AC95" s="1" t="s">
        <v>416</v>
      </c>
    </row>
    <row r="96" spans="1:29" ht="15" customHeight="1" x14ac:dyDescent="0.25">
      <c r="A96" s="10">
        <v>8296360</v>
      </c>
      <c r="B96" s="11" t="s">
        <v>100</v>
      </c>
      <c r="C96" s="11" t="s">
        <v>139</v>
      </c>
      <c r="D96" s="11">
        <v>890903790</v>
      </c>
      <c r="E96" s="12" t="s">
        <v>296</v>
      </c>
      <c r="F96" s="11">
        <v>675401</v>
      </c>
      <c r="G96" s="13">
        <v>44743</v>
      </c>
      <c r="H96" s="13">
        <v>44805</v>
      </c>
      <c r="I96" s="14" t="s">
        <v>355</v>
      </c>
      <c r="J96" s="15">
        <v>3110008</v>
      </c>
      <c r="K96" s="15">
        <v>0</v>
      </c>
      <c r="L96" s="15">
        <v>3110008</v>
      </c>
      <c r="M96" s="16" t="s">
        <v>161</v>
      </c>
      <c r="N96" s="17">
        <v>0</v>
      </c>
      <c r="O96" s="17">
        <v>0</v>
      </c>
      <c r="P96" s="17">
        <v>0</v>
      </c>
      <c r="Q96" s="18"/>
      <c r="R96" s="19"/>
      <c r="S96" s="14" t="s">
        <v>249</v>
      </c>
      <c r="T96" s="14"/>
      <c r="U96" s="16"/>
      <c r="V96" s="16"/>
      <c r="W96" s="1" t="s">
        <v>367</v>
      </c>
      <c r="X96" s="2" t="s">
        <v>366</v>
      </c>
      <c r="Y96" s="13">
        <v>1</v>
      </c>
      <c r="Z96" s="3">
        <v>0</v>
      </c>
      <c r="AA96" s="3">
        <v>0</v>
      </c>
      <c r="AB96" s="1" t="s">
        <v>402</v>
      </c>
      <c r="AC96" s="1" t="s">
        <v>416</v>
      </c>
    </row>
    <row r="97" spans="1:29" ht="15" customHeight="1" x14ac:dyDescent="0.25">
      <c r="A97" s="10">
        <v>8296326</v>
      </c>
      <c r="B97" s="11" t="s">
        <v>98</v>
      </c>
      <c r="C97" s="11" t="s">
        <v>139</v>
      </c>
      <c r="D97" s="11">
        <v>890903790</v>
      </c>
      <c r="E97" s="12" t="s">
        <v>296</v>
      </c>
      <c r="F97" s="11">
        <v>675401</v>
      </c>
      <c r="G97" s="13">
        <v>44743</v>
      </c>
      <c r="H97" s="13">
        <v>44805</v>
      </c>
      <c r="I97" s="14" t="s">
        <v>355</v>
      </c>
      <c r="J97" s="15">
        <v>147857</v>
      </c>
      <c r="K97" s="15">
        <v>0</v>
      </c>
      <c r="L97" s="15">
        <v>147857</v>
      </c>
      <c r="M97" s="16" t="s">
        <v>161</v>
      </c>
      <c r="N97" s="17">
        <v>0</v>
      </c>
      <c r="O97" s="17">
        <v>0</v>
      </c>
      <c r="P97" s="17">
        <v>0</v>
      </c>
      <c r="Q97" s="18"/>
      <c r="R97" s="19"/>
      <c r="S97" s="14" t="s">
        <v>249</v>
      </c>
      <c r="T97" s="14"/>
      <c r="U97" s="16"/>
      <c r="V97" s="16"/>
      <c r="W97" s="1" t="s">
        <v>367</v>
      </c>
      <c r="X97" s="2" t="s">
        <v>366</v>
      </c>
      <c r="Y97" s="13">
        <v>1</v>
      </c>
      <c r="Z97" s="3">
        <v>0</v>
      </c>
      <c r="AA97" s="3">
        <v>0</v>
      </c>
      <c r="AB97" s="1" t="s">
        <v>402</v>
      </c>
      <c r="AC97" s="1" t="s">
        <v>416</v>
      </c>
    </row>
    <row r="98" spans="1:29" ht="15" customHeight="1" x14ac:dyDescent="0.25">
      <c r="A98" s="10">
        <v>8295485</v>
      </c>
      <c r="B98" s="11" t="s">
        <v>99</v>
      </c>
      <c r="C98" s="11" t="s">
        <v>139</v>
      </c>
      <c r="D98" s="11">
        <v>890903790</v>
      </c>
      <c r="E98" s="12" t="s">
        <v>296</v>
      </c>
      <c r="F98" s="11">
        <v>675401</v>
      </c>
      <c r="G98" s="13">
        <v>44743</v>
      </c>
      <c r="H98" s="13">
        <v>44805</v>
      </c>
      <c r="I98" s="14" t="s">
        <v>355</v>
      </c>
      <c r="J98" s="15">
        <v>3266679</v>
      </c>
      <c r="K98" s="15">
        <v>0</v>
      </c>
      <c r="L98" s="15">
        <v>3266679</v>
      </c>
      <c r="M98" s="16" t="s">
        <v>161</v>
      </c>
      <c r="N98" s="17">
        <v>0</v>
      </c>
      <c r="O98" s="17">
        <v>0</v>
      </c>
      <c r="P98" s="17">
        <v>0</v>
      </c>
      <c r="Q98" s="18"/>
      <c r="R98" s="19"/>
      <c r="S98" s="14" t="s">
        <v>249</v>
      </c>
      <c r="T98" s="14"/>
      <c r="U98" s="16"/>
      <c r="V98" s="16"/>
      <c r="W98" s="1" t="s">
        <v>367</v>
      </c>
      <c r="X98" s="2" t="s">
        <v>366</v>
      </c>
      <c r="Y98" s="13">
        <v>1</v>
      </c>
      <c r="Z98" s="3">
        <v>0</v>
      </c>
      <c r="AA98" s="3">
        <v>0</v>
      </c>
      <c r="AB98" s="1" t="s">
        <v>402</v>
      </c>
      <c r="AC98" s="1" t="s">
        <v>416</v>
      </c>
    </row>
    <row r="99" spans="1:29" ht="15" customHeight="1" x14ac:dyDescent="0.25">
      <c r="A99" s="10">
        <v>8295436</v>
      </c>
      <c r="B99" s="11" t="s">
        <v>97</v>
      </c>
      <c r="C99" s="11" t="s">
        <v>139</v>
      </c>
      <c r="D99" s="11">
        <v>890903790</v>
      </c>
      <c r="E99" s="12" t="s">
        <v>296</v>
      </c>
      <c r="F99" s="11">
        <v>675401</v>
      </c>
      <c r="G99" s="13">
        <v>44743</v>
      </c>
      <c r="H99" s="13">
        <v>44805</v>
      </c>
      <c r="I99" s="14" t="s">
        <v>355</v>
      </c>
      <c r="J99" s="15">
        <v>394741</v>
      </c>
      <c r="K99" s="15">
        <v>0</v>
      </c>
      <c r="L99" s="15">
        <v>394741</v>
      </c>
      <c r="M99" s="16" t="s">
        <v>161</v>
      </c>
      <c r="N99" s="17">
        <v>0</v>
      </c>
      <c r="O99" s="17">
        <v>0</v>
      </c>
      <c r="P99" s="17">
        <v>0</v>
      </c>
      <c r="Q99" s="18"/>
      <c r="R99" s="19"/>
      <c r="S99" s="14" t="s">
        <v>249</v>
      </c>
      <c r="T99" s="14"/>
      <c r="U99" s="16"/>
      <c r="V99" s="16"/>
      <c r="W99" s="1" t="s">
        <v>367</v>
      </c>
      <c r="X99" s="2" t="s">
        <v>366</v>
      </c>
      <c r="Y99" s="13">
        <v>1</v>
      </c>
      <c r="Z99" s="3">
        <v>0</v>
      </c>
      <c r="AA99" s="3">
        <v>0</v>
      </c>
      <c r="AB99" s="1" t="s">
        <v>402</v>
      </c>
      <c r="AC99" s="1" t="s">
        <v>416</v>
      </c>
    </row>
    <row r="100" spans="1:29" ht="15" customHeight="1" x14ac:dyDescent="0.25">
      <c r="A100" s="10">
        <v>8296768</v>
      </c>
      <c r="B100" s="11" t="s">
        <v>102</v>
      </c>
      <c r="C100" s="11" t="s">
        <v>139</v>
      </c>
      <c r="D100" s="11">
        <v>890903790</v>
      </c>
      <c r="E100" s="12" t="s">
        <v>296</v>
      </c>
      <c r="F100" s="11">
        <v>675401</v>
      </c>
      <c r="G100" s="13">
        <v>44744</v>
      </c>
      <c r="H100" s="13">
        <v>44805</v>
      </c>
      <c r="I100" s="14" t="s">
        <v>355</v>
      </c>
      <c r="J100" s="15">
        <v>417350</v>
      </c>
      <c r="K100" s="15">
        <v>0</v>
      </c>
      <c r="L100" s="15">
        <v>417350</v>
      </c>
      <c r="M100" s="16" t="s">
        <v>161</v>
      </c>
      <c r="N100" s="17">
        <v>0</v>
      </c>
      <c r="O100" s="17">
        <v>0</v>
      </c>
      <c r="P100" s="17">
        <v>0</v>
      </c>
      <c r="Q100" s="18"/>
      <c r="R100" s="19"/>
      <c r="S100" s="14" t="s">
        <v>249</v>
      </c>
      <c r="T100" s="14"/>
      <c r="U100" s="16"/>
      <c r="V100" s="16"/>
      <c r="W100" s="1" t="s">
        <v>367</v>
      </c>
      <c r="X100" s="2" t="s">
        <v>366</v>
      </c>
      <c r="Y100" s="13">
        <v>1</v>
      </c>
      <c r="Z100" s="3">
        <v>0</v>
      </c>
      <c r="AA100" s="3">
        <v>0</v>
      </c>
      <c r="AB100" s="1" t="s">
        <v>402</v>
      </c>
      <c r="AC100" s="1" t="s">
        <v>416</v>
      </c>
    </row>
    <row r="101" spans="1:29" ht="15" customHeight="1" x14ac:dyDescent="0.25">
      <c r="A101" s="10">
        <v>8297193</v>
      </c>
      <c r="B101" s="11" t="s">
        <v>101</v>
      </c>
      <c r="C101" s="11" t="s">
        <v>139</v>
      </c>
      <c r="D101" s="11">
        <v>890903790</v>
      </c>
      <c r="E101" s="12" t="s">
        <v>296</v>
      </c>
      <c r="F101" s="11">
        <v>675401</v>
      </c>
      <c r="G101" s="13">
        <v>44744</v>
      </c>
      <c r="H101" s="13">
        <v>44805</v>
      </c>
      <c r="I101" s="14" t="s">
        <v>355</v>
      </c>
      <c r="J101" s="15">
        <v>66198</v>
      </c>
      <c r="K101" s="15">
        <v>0</v>
      </c>
      <c r="L101" s="15">
        <v>66198</v>
      </c>
      <c r="M101" s="16" t="s">
        <v>161</v>
      </c>
      <c r="N101" s="17">
        <v>0</v>
      </c>
      <c r="O101" s="17">
        <v>0</v>
      </c>
      <c r="P101" s="17">
        <v>0</v>
      </c>
      <c r="Q101" s="18"/>
      <c r="R101" s="19"/>
      <c r="S101" s="14" t="s">
        <v>249</v>
      </c>
      <c r="T101" s="14"/>
      <c r="U101" s="16"/>
      <c r="V101" s="16"/>
      <c r="W101" s="1" t="s">
        <v>367</v>
      </c>
      <c r="X101" s="2" t="s">
        <v>366</v>
      </c>
      <c r="Y101" s="13">
        <v>1</v>
      </c>
      <c r="Z101" s="3">
        <v>0</v>
      </c>
      <c r="AA101" s="3">
        <v>0</v>
      </c>
      <c r="AB101" s="1" t="s">
        <v>402</v>
      </c>
      <c r="AC101" s="1" t="s">
        <v>416</v>
      </c>
    </row>
    <row r="102" spans="1:29" ht="15" customHeight="1" x14ac:dyDescent="0.25">
      <c r="A102" s="10">
        <v>8297619</v>
      </c>
      <c r="B102" s="11" t="s">
        <v>103</v>
      </c>
      <c r="C102" s="11" t="s">
        <v>139</v>
      </c>
      <c r="D102" s="11">
        <v>890903790</v>
      </c>
      <c r="E102" s="12" t="s">
        <v>296</v>
      </c>
      <c r="F102" s="11">
        <v>675401</v>
      </c>
      <c r="G102" s="13">
        <v>44745</v>
      </c>
      <c r="H102" s="13">
        <v>44805</v>
      </c>
      <c r="I102" s="14" t="s">
        <v>355</v>
      </c>
      <c r="J102" s="15">
        <v>139092</v>
      </c>
      <c r="K102" s="15">
        <v>0</v>
      </c>
      <c r="L102" s="15">
        <v>139092</v>
      </c>
      <c r="M102" s="16" t="s">
        <v>161</v>
      </c>
      <c r="N102" s="17">
        <v>0</v>
      </c>
      <c r="O102" s="17">
        <v>0</v>
      </c>
      <c r="P102" s="17">
        <v>0</v>
      </c>
      <c r="Q102" s="18"/>
      <c r="R102" s="19"/>
      <c r="S102" s="14" t="s">
        <v>250</v>
      </c>
      <c r="T102" s="14"/>
      <c r="V102" s="16"/>
      <c r="W102" s="1" t="s">
        <v>367</v>
      </c>
      <c r="X102" s="2" t="s">
        <v>366</v>
      </c>
      <c r="Y102" s="13">
        <v>1</v>
      </c>
      <c r="Z102" s="3">
        <v>0</v>
      </c>
      <c r="AA102" s="3">
        <v>0</v>
      </c>
      <c r="AB102" s="1" t="s">
        <v>402</v>
      </c>
      <c r="AC102" s="1" t="s">
        <v>416</v>
      </c>
    </row>
    <row r="103" spans="1:29" ht="15" customHeight="1" x14ac:dyDescent="0.25">
      <c r="A103" s="10">
        <v>8297965</v>
      </c>
      <c r="B103" s="11" t="s">
        <v>104</v>
      </c>
      <c r="C103" s="11" t="s">
        <v>139</v>
      </c>
      <c r="D103" s="11">
        <v>890903790</v>
      </c>
      <c r="E103" s="12" t="s">
        <v>296</v>
      </c>
      <c r="F103" s="11">
        <v>675401</v>
      </c>
      <c r="G103" s="13">
        <v>44746</v>
      </c>
      <c r="H103" s="13">
        <v>44805</v>
      </c>
      <c r="I103" s="14" t="s">
        <v>355</v>
      </c>
      <c r="J103" s="15">
        <v>436891</v>
      </c>
      <c r="K103" s="15">
        <v>0</v>
      </c>
      <c r="L103" s="15">
        <v>436891</v>
      </c>
      <c r="M103" s="16" t="s">
        <v>161</v>
      </c>
      <c r="N103" s="17">
        <v>0</v>
      </c>
      <c r="O103" s="17">
        <v>0</v>
      </c>
      <c r="P103" s="17">
        <v>0</v>
      </c>
      <c r="Q103" s="18"/>
      <c r="R103" s="19"/>
      <c r="S103" s="14" t="s">
        <v>250</v>
      </c>
      <c r="T103" s="14"/>
      <c r="U103" s="16"/>
      <c r="V103" s="16"/>
      <c r="W103" s="1" t="s">
        <v>367</v>
      </c>
      <c r="X103" s="2" t="s">
        <v>366</v>
      </c>
      <c r="Y103" s="13">
        <v>1</v>
      </c>
      <c r="Z103" s="3">
        <v>0</v>
      </c>
      <c r="AA103" s="3">
        <v>0</v>
      </c>
      <c r="AB103" s="1" t="s">
        <v>402</v>
      </c>
      <c r="AC103" s="1" t="s">
        <v>416</v>
      </c>
    </row>
    <row r="104" spans="1:29" ht="15" customHeight="1" x14ac:dyDescent="0.25">
      <c r="A104" s="10">
        <v>8299950</v>
      </c>
      <c r="B104" s="11" t="s">
        <v>105</v>
      </c>
      <c r="C104" s="11" t="s">
        <v>139</v>
      </c>
      <c r="D104" s="11">
        <v>890903790</v>
      </c>
      <c r="E104" s="12" t="s">
        <v>296</v>
      </c>
      <c r="F104" s="11">
        <v>675401</v>
      </c>
      <c r="G104" s="13">
        <v>44749</v>
      </c>
      <c r="H104" s="13">
        <v>44805</v>
      </c>
      <c r="I104" s="14" t="s">
        <v>355</v>
      </c>
      <c r="J104" s="15">
        <v>201000</v>
      </c>
      <c r="K104" s="15">
        <v>0</v>
      </c>
      <c r="L104" s="15">
        <v>201000</v>
      </c>
      <c r="M104" s="16" t="s">
        <v>161</v>
      </c>
      <c r="N104" s="17">
        <v>0</v>
      </c>
      <c r="O104" s="17">
        <v>0</v>
      </c>
      <c r="P104" s="17">
        <v>0</v>
      </c>
      <c r="Q104" s="18"/>
      <c r="R104" s="19"/>
      <c r="S104" s="14" t="s">
        <v>251</v>
      </c>
      <c r="T104" s="14"/>
      <c r="V104" s="16"/>
      <c r="W104" s="1" t="s">
        <v>367</v>
      </c>
      <c r="X104" s="2" t="s">
        <v>366</v>
      </c>
      <c r="Y104" s="13">
        <v>1</v>
      </c>
      <c r="Z104" s="3">
        <v>0</v>
      </c>
      <c r="AA104" s="3">
        <v>0</v>
      </c>
      <c r="AB104" s="1" t="s">
        <v>402</v>
      </c>
      <c r="AC104" s="1" t="s">
        <v>416</v>
      </c>
    </row>
    <row r="105" spans="1:29" ht="15" customHeight="1" x14ac:dyDescent="0.25">
      <c r="A105" s="10">
        <v>8301119</v>
      </c>
      <c r="B105" s="11" t="s">
        <v>106</v>
      </c>
      <c r="C105" s="11" t="s">
        <v>139</v>
      </c>
      <c r="D105" s="11">
        <v>890903790</v>
      </c>
      <c r="E105" s="12" t="s">
        <v>296</v>
      </c>
      <c r="F105" s="11">
        <v>675401</v>
      </c>
      <c r="G105" s="13">
        <v>44751</v>
      </c>
      <c r="H105" s="13">
        <v>44805</v>
      </c>
      <c r="I105" s="14" t="s">
        <v>355</v>
      </c>
      <c r="J105" s="15">
        <v>191120</v>
      </c>
      <c r="K105" s="15">
        <v>0</v>
      </c>
      <c r="L105" s="15">
        <v>191120</v>
      </c>
      <c r="M105" s="16" t="s">
        <v>161</v>
      </c>
      <c r="N105" s="17">
        <v>0</v>
      </c>
      <c r="O105" s="17">
        <v>0</v>
      </c>
      <c r="P105" s="17">
        <v>0</v>
      </c>
      <c r="Q105" s="18"/>
      <c r="R105" s="19"/>
      <c r="S105" s="14" t="s">
        <v>249</v>
      </c>
      <c r="T105" s="14"/>
      <c r="U105" s="16"/>
      <c r="V105" s="16"/>
      <c r="W105" s="1" t="s">
        <v>367</v>
      </c>
      <c r="X105" s="2" t="s">
        <v>366</v>
      </c>
      <c r="Y105" s="13">
        <v>1</v>
      </c>
      <c r="Z105" s="3">
        <v>0</v>
      </c>
      <c r="AA105" s="3">
        <v>0</v>
      </c>
      <c r="AB105" s="1" t="s">
        <v>402</v>
      </c>
      <c r="AC105" s="1" t="s">
        <v>416</v>
      </c>
    </row>
    <row r="106" spans="1:29" ht="15" customHeight="1" x14ac:dyDescent="0.25">
      <c r="A106" s="10">
        <v>8307797</v>
      </c>
      <c r="B106" s="11" t="s">
        <v>108</v>
      </c>
      <c r="C106" s="11" t="s">
        <v>139</v>
      </c>
      <c r="D106" s="11">
        <v>890903790</v>
      </c>
      <c r="E106" s="12" t="s">
        <v>296</v>
      </c>
      <c r="F106" s="11">
        <v>675401</v>
      </c>
      <c r="G106" s="13">
        <v>44758</v>
      </c>
      <c r="H106" s="13">
        <v>44805</v>
      </c>
      <c r="I106" s="14" t="s">
        <v>355</v>
      </c>
      <c r="J106" s="15">
        <v>138652</v>
      </c>
      <c r="K106" s="15">
        <v>0</v>
      </c>
      <c r="L106" s="15">
        <v>138652</v>
      </c>
      <c r="M106" s="16" t="s">
        <v>161</v>
      </c>
      <c r="N106" s="17">
        <v>0</v>
      </c>
      <c r="O106" s="17">
        <v>0</v>
      </c>
      <c r="P106" s="17">
        <v>0</v>
      </c>
      <c r="Q106" s="18"/>
      <c r="R106" s="19"/>
      <c r="S106" s="14" t="s">
        <v>249</v>
      </c>
      <c r="T106" s="14"/>
      <c r="U106" s="16"/>
      <c r="V106" s="16"/>
      <c r="W106" s="1" t="s">
        <v>367</v>
      </c>
      <c r="X106" s="2" t="s">
        <v>366</v>
      </c>
      <c r="Y106" s="13">
        <v>1</v>
      </c>
      <c r="Z106" s="3">
        <v>0</v>
      </c>
      <c r="AA106" s="3">
        <v>0</v>
      </c>
      <c r="AB106" s="1" t="s">
        <v>402</v>
      </c>
      <c r="AC106" s="1" t="s">
        <v>416</v>
      </c>
    </row>
    <row r="107" spans="1:29" ht="15" customHeight="1" x14ac:dyDescent="0.25">
      <c r="A107" s="10">
        <v>8307894</v>
      </c>
      <c r="B107" s="11" t="s">
        <v>107</v>
      </c>
      <c r="C107" s="11" t="s">
        <v>139</v>
      </c>
      <c r="D107" s="11">
        <v>890903790</v>
      </c>
      <c r="E107" s="12" t="s">
        <v>296</v>
      </c>
      <c r="F107" s="11">
        <v>675401</v>
      </c>
      <c r="G107" s="13">
        <v>44758</v>
      </c>
      <c r="H107" s="13">
        <v>44805</v>
      </c>
      <c r="I107" s="14" t="s">
        <v>355</v>
      </c>
      <c r="J107" s="15">
        <v>223300</v>
      </c>
      <c r="K107" s="15">
        <v>0</v>
      </c>
      <c r="L107" s="15">
        <v>223300</v>
      </c>
      <c r="M107" s="16" t="s">
        <v>161</v>
      </c>
      <c r="N107" s="17">
        <v>0</v>
      </c>
      <c r="O107" s="17">
        <v>0</v>
      </c>
      <c r="P107" s="17">
        <v>0</v>
      </c>
      <c r="Q107" s="18"/>
      <c r="R107" s="19"/>
      <c r="S107" s="14" t="s">
        <v>249</v>
      </c>
      <c r="T107" s="14"/>
      <c r="U107" s="16"/>
      <c r="V107" s="16"/>
      <c r="W107" s="1" t="s">
        <v>367</v>
      </c>
      <c r="X107" s="2" t="s">
        <v>366</v>
      </c>
      <c r="Y107" s="13">
        <v>1</v>
      </c>
      <c r="Z107" s="3">
        <v>0</v>
      </c>
      <c r="AA107" s="3">
        <v>0</v>
      </c>
      <c r="AB107" s="1" t="s">
        <v>402</v>
      </c>
      <c r="AC107" s="1" t="s">
        <v>416</v>
      </c>
    </row>
    <row r="108" spans="1:29" ht="15" customHeight="1" x14ac:dyDescent="0.25">
      <c r="A108" s="10">
        <v>8308248</v>
      </c>
      <c r="B108" s="11" t="s">
        <v>110</v>
      </c>
      <c r="C108" s="11" t="s">
        <v>139</v>
      </c>
      <c r="D108" s="11">
        <v>890903790</v>
      </c>
      <c r="E108" s="12" t="s">
        <v>296</v>
      </c>
      <c r="F108" s="11">
        <v>675401</v>
      </c>
      <c r="G108" s="13">
        <v>44759</v>
      </c>
      <c r="H108" s="13">
        <v>44805</v>
      </c>
      <c r="I108" s="14" t="s">
        <v>355</v>
      </c>
      <c r="J108" s="15">
        <v>65700</v>
      </c>
      <c r="K108" s="15">
        <v>0</v>
      </c>
      <c r="L108" s="15">
        <v>65700</v>
      </c>
      <c r="M108" s="16" t="s">
        <v>161</v>
      </c>
      <c r="N108" s="17">
        <v>0</v>
      </c>
      <c r="O108" s="17">
        <v>0</v>
      </c>
      <c r="P108" s="17">
        <v>0</v>
      </c>
      <c r="Q108" s="18"/>
      <c r="R108" s="19"/>
      <c r="S108" s="14" t="s">
        <v>249</v>
      </c>
      <c r="T108" s="14"/>
      <c r="U108" s="16"/>
      <c r="V108" s="16"/>
      <c r="W108" s="1" t="s">
        <v>367</v>
      </c>
      <c r="X108" s="2" t="s">
        <v>366</v>
      </c>
      <c r="Y108" s="13">
        <v>1</v>
      </c>
      <c r="Z108" s="3">
        <v>0</v>
      </c>
      <c r="AA108" s="3">
        <v>0</v>
      </c>
      <c r="AB108" s="1" t="s">
        <v>402</v>
      </c>
      <c r="AC108" s="1" t="s">
        <v>416</v>
      </c>
    </row>
    <row r="109" spans="1:29" ht="15" customHeight="1" x14ac:dyDescent="0.25">
      <c r="A109" s="10">
        <v>8308173</v>
      </c>
      <c r="B109" s="11" t="s">
        <v>109</v>
      </c>
      <c r="C109" s="11" t="s">
        <v>139</v>
      </c>
      <c r="D109" s="11">
        <v>890903790</v>
      </c>
      <c r="E109" s="12" t="s">
        <v>296</v>
      </c>
      <c r="F109" s="11">
        <v>675401</v>
      </c>
      <c r="G109" s="13">
        <v>44759</v>
      </c>
      <c r="H109" s="13">
        <v>44805</v>
      </c>
      <c r="I109" s="14" t="s">
        <v>355</v>
      </c>
      <c r="J109" s="15">
        <v>1922750</v>
      </c>
      <c r="K109" s="15">
        <v>0</v>
      </c>
      <c r="L109" s="15">
        <v>1922750</v>
      </c>
      <c r="M109" s="16" t="s">
        <v>161</v>
      </c>
      <c r="N109" s="17">
        <v>0</v>
      </c>
      <c r="O109" s="17">
        <v>0</v>
      </c>
      <c r="P109" s="17">
        <v>0</v>
      </c>
      <c r="Q109" s="18"/>
      <c r="R109" s="19"/>
      <c r="S109" s="14" t="s">
        <v>249</v>
      </c>
      <c r="T109" s="14"/>
      <c r="U109" s="16"/>
      <c r="V109" s="16"/>
      <c r="W109" s="1" t="s">
        <v>367</v>
      </c>
      <c r="X109" s="2" t="s">
        <v>366</v>
      </c>
      <c r="Y109" s="13">
        <v>1</v>
      </c>
      <c r="Z109" s="3">
        <v>0</v>
      </c>
      <c r="AA109" s="3">
        <v>0</v>
      </c>
      <c r="AB109" s="1" t="s">
        <v>402</v>
      </c>
      <c r="AC109" s="1" t="s">
        <v>416</v>
      </c>
    </row>
    <row r="110" spans="1:29" ht="15" customHeight="1" x14ac:dyDescent="0.25">
      <c r="A110" s="10">
        <v>8308489</v>
      </c>
      <c r="B110" s="11" t="s">
        <v>111</v>
      </c>
      <c r="C110" s="11" t="s">
        <v>139</v>
      </c>
      <c r="D110" s="11">
        <v>890903790</v>
      </c>
      <c r="E110" s="12" t="s">
        <v>296</v>
      </c>
      <c r="F110" s="11">
        <v>675401</v>
      </c>
      <c r="G110" s="13">
        <v>44760</v>
      </c>
      <c r="H110" s="13">
        <v>44805</v>
      </c>
      <c r="I110" s="14" t="s">
        <v>355</v>
      </c>
      <c r="J110" s="15">
        <v>122591</v>
      </c>
      <c r="K110" s="15">
        <v>0</v>
      </c>
      <c r="L110" s="15">
        <v>122591</v>
      </c>
      <c r="M110" s="16" t="s">
        <v>161</v>
      </c>
      <c r="N110" s="17">
        <v>0</v>
      </c>
      <c r="O110" s="17">
        <v>0</v>
      </c>
      <c r="P110" s="17">
        <v>0</v>
      </c>
      <c r="Q110" s="18"/>
      <c r="R110" s="19"/>
      <c r="S110" s="14" t="s">
        <v>250</v>
      </c>
      <c r="T110" s="14"/>
      <c r="U110" s="16"/>
      <c r="V110" s="16"/>
      <c r="W110" s="1" t="s">
        <v>367</v>
      </c>
      <c r="X110" s="2" t="s">
        <v>366</v>
      </c>
      <c r="Y110" s="13">
        <v>1</v>
      </c>
      <c r="Z110" s="3">
        <v>0</v>
      </c>
      <c r="AA110" s="3">
        <v>0</v>
      </c>
      <c r="AB110" s="1" t="s">
        <v>402</v>
      </c>
      <c r="AC110" s="1" t="s">
        <v>416</v>
      </c>
    </row>
    <row r="111" spans="1:29" ht="15" customHeight="1" x14ac:dyDescent="0.25">
      <c r="A111" s="10">
        <v>8311099</v>
      </c>
      <c r="B111" s="11" t="s">
        <v>112</v>
      </c>
      <c r="C111" s="11" t="s">
        <v>139</v>
      </c>
      <c r="D111" s="11">
        <v>890903790</v>
      </c>
      <c r="E111" s="12" t="s">
        <v>296</v>
      </c>
      <c r="F111" s="11">
        <v>675401</v>
      </c>
      <c r="G111" s="13">
        <v>44761</v>
      </c>
      <c r="H111" s="13">
        <v>44805</v>
      </c>
      <c r="I111" s="14" t="s">
        <v>355</v>
      </c>
      <c r="J111" s="15">
        <v>603401</v>
      </c>
      <c r="K111" s="15">
        <v>0</v>
      </c>
      <c r="L111" s="15">
        <v>603401</v>
      </c>
      <c r="M111" s="16" t="s">
        <v>161</v>
      </c>
      <c r="N111" s="17">
        <v>0</v>
      </c>
      <c r="O111" s="17">
        <v>0</v>
      </c>
      <c r="P111" s="17">
        <v>0</v>
      </c>
      <c r="Q111" s="18"/>
      <c r="R111" s="19"/>
      <c r="S111" s="14" t="s">
        <v>250</v>
      </c>
      <c r="T111" s="14"/>
      <c r="U111" s="16"/>
      <c r="V111" s="16"/>
      <c r="W111" s="1" t="s">
        <v>367</v>
      </c>
      <c r="X111" s="2" t="s">
        <v>366</v>
      </c>
      <c r="Y111" s="13">
        <v>1</v>
      </c>
      <c r="Z111" s="3">
        <v>0</v>
      </c>
      <c r="AA111" s="3">
        <v>0</v>
      </c>
      <c r="AB111" s="1" t="s">
        <v>402</v>
      </c>
      <c r="AC111" s="1" t="s">
        <v>416</v>
      </c>
    </row>
    <row r="112" spans="1:29" ht="15" customHeight="1" x14ac:dyDescent="0.25">
      <c r="A112" s="10">
        <v>8312888</v>
      </c>
      <c r="B112" s="11" t="s">
        <v>113</v>
      </c>
      <c r="C112" s="11" t="s">
        <v>139</v>
      </c>
      <c r="D112" s="11">
        <v>890903790</v>
      </c>
      <c r="E112" s="12" t="s">
        <v>296</v>
      </c>
      <c r="F112" s="11">
        <v>675401</v>
      </c>
      <c r="G112" s="13">
        <v>44763</v>
      </c>
      <c r="H112" s="13">
        <v>44805</v>
      </c>
      <c r="I112" s="14" t="s">
        <v>355</v>
      </c>
      <c r="J112" s="15">
        <v>99000</v>
      </c>
      <c r="K112" s="15">
        <v>0</v>
      </c>
      <c r="L112" s="15">
        <v>99000</v>
      </c>
      <c r="M112" s="16" t="s">
        <v>161</v>
      </c>
      <c r="N112" s="17">
        <v>99000</v>
      </c>
      <c r="O112" s="17">
        <v>0</v>
      </c>
      <c r="P112" s="17">
        <v>99000</v>
      </c>
      <c r="Q112" s="18">
        <v>45133</v>
      </c>
      <c r="R112" s="19" t="s">
        <v>356</v>
      </c>
      <c r="S112" s="14" t="s">
        <v>252</v>
      </c>
      <c r="T112" s="16"/>
      <c r="U112" s="16"/>
      <c r="V112" s="16"/>
      <c r="W112" s="1" t="s">
        <v>376</v>
      </c>
      <c r="X112" s="2" t="s">
        <v>377</v>
      </c>
      <c r="Y112" s="4">
        <v>45218.75408564815</v>
      </c>
      <c r="Z112" s="3">
        <v>99000</v>
      </c>
      <c r="AA112" s="3">
        <v>0</v>
      </c>
      <c r="AB112" s="1" t="s">
        <v>408</v>
      </c>
      <c r="AC112" s="1" t="s">
        <v>426</v>
      </c>
    </row>
    <row r="113" spans="1:29" ht="15" customHeight="1" x14ac:dyDescent="0.25">
      <c r="A113" s="10">
        <v>8329282</v>
      </c>
      <c r="B113" s="11" t="s">
        <v>114</v>
      </c>
      <c r="C113" s="11" t="s">
        <v>139</v>
      </c>
      <c r="D113" s="11">
        <v>890903790</v>
      </c>
      <c r="E113" s="12" t="s">
        <v>296</v>
      </c>
      <c r="F113" s="11">
        <v>675678</v>
      </c>
      <c r="G113" s="13">
        <v>44781</v>
      </c>
      <c r="H113" s="13">
        <v>44839</v>
      </c>
      <c r="I113" s="14" t="s">
        <v>355</v>
      </c>
      <c r="J113" s="15">
        <v>291491</v>
      </c>
      <c r="K113" s="15">
        <v>0</v>
      </c>
      <c r="L113" s="15">
        <v>291491</v>
      </c>
      <c r="M113" s="16" t="s">
        <v>161</v>
      </c>
      <c r="N113" s="17">
        <v>291491</v>
      </c>
      <c r="O113" s="17">
        <v>0</v>
      </c>
      <c r="P113" s="17">
        <v>291491</v>
      </c>
      <c r="Q113" s="18">
        <v>45133</v>
      </c>
      <c r="R113" s="19" t="s">
        <v>356</v>
      </c>
      <c r="S113" s="14" t="s">
        <v>254</v>
      </c>
      <c r="T113" s="14" t="s">
        <v>253</v>
      </c>
      <c r="V113" s="16"/>
      <c r="W113" s="1" t="s">
        <v>376</v>
      </c>
      <c r="X113" s="2" t="s">
        <v>378</v>
      </c>
      <c r="Y113" s="4">
        <v>45198.694247685184</v>
      </c>
      <c r="Z113" s="3">
        <v>291491</v>
      </c>
      <c r="AA113" s="3">
        <v>0</v>
      </c>
      <c r="AB113" s="1" t="s">
        <v>408</v>
      </c>
      <c r="AC113" s="1" t="s">
        <v>426</v>
      </c>
    </row>
    <row r="114" spans="1:29" ht="15" customHeight="1" x14ac:dyDescent="0.25">
      <c r="A114" s="10">
        <v>8352983</v>
      </c>
      <c r="B114" s="11" t="s">
        <v>115</v>
      </c>
      <c r="C114" s="11" t="s">
        <v>139</v>
      </c>
      <c r="D114" s="11">
        <v>890903790</v>
      </c>
      <c r="E114" s="12" t="s">
        <v>296</v>
      </c>
      <c r="F114" s="11">
        <v>675972</v>
      </c>
      <c r="G114" s="13">
        <v>44807</v>
      </c>
      <c r="H114" s="13">
        <v>44840</v>
      </c>
      <c r="I114" s="14" t="s">
        <v>354</v>
      </c>
      <c r="J114" s="15">
        <v>704891</v>
      </c>
      <c r="K114" s="15">
        <v>0</v>
      </c>
      <c r="L114" s="15">
        <v>704891</v>
      </c>
      <c r="M114" s="16" t="s">
        <v>161</v>
      </c>
      <c r="N114" s="17">
        <v>0</v>
      </c>
      <c r="O114" s="17">
        <v>0</v>
      </c>
      <c r="P114" s="17">
        <v>0</v>
      </c>
      <c r="Q114" s="18"/>
      <c r="R114" s="19"/>
      <c r="S114" s="16"/>
      <c r="T114" s="16"/>
      <c r="U114" s="16"/>
      <c r="V114" s="16"/>
      <c r="W114" s="1" t="s">
        <v>367</v>
      </c>
      <c r="X114" s="2" t="s">
        <v>366</v>
      </c>
      <c r="Y114" s="13">
        <v>1</v>
      </c>
      <c r="Z114" s="3">
        <v>0</v>
      </c>
      <c r="AA114" s="3">
        <v>0</v>
      </c>
      <c r="AB114" s="1" t="s">
        <v>402</v>
      </c>
      <c r="AC114" s="1" t="s">
        <v>423</v>
      </c>
    </row>
    <row r="115" spans="1:29" ht="15" customHeight="1" x14ac:dyDescent="0.25">
      <c r="A115" s="10">
        <v>8353525</v>
      </c>
      <c r="B115" s="11" t="s">
        <v>116</v>
      </c>
      <c r="C115" s="11" t="s">
        <v>139</v>
      </c>
      <c r="D115" s="11">
        <v>890903790</v>
      </c>
      <c r="E115" s="12" t="s">
        <v>296</v>
      </c>
      <c r="F115" s="11">
        <v>675972</v>
      </c>
      <c r="G115" s="13">
        <v>44808</v>
      </c>
      <c r="H115" s="13">
        <v>44840</v>
      </c>
      <c r="I115" s="14" t="s">
        <v>354</v>
      </c>
      <c r="J115" s="15">
        <v>65700</v>
      </c>
      <c r="K115" s="15">
        <v>0</v>
      </c>
      <c r="L115" s="15">
        <v>65700</v>
      </c>
      <c r="M115" s="16" t="s">
        <v>161</v>
      </c>
      <c r="N115" s="17">
        <v>0</v>
      </c>
      <c r="O115" s="17">
        <v>0</v>
      </c>
      <c r="P115" s="17">
        <v>0</v>
      </c>
      <c r="Q115" s="18"/>
      <c r="R115" s="19"/>
      <c r="S115" s="16"/>
      <c r="T115" s="16"/>
      <c r="U115" s="16"/>
      <c r="V115" s="16"/>
      <c r="W115" s="1" t="s">
        <v>367</v>
      </c>
      <c r="X115" s="2" t="s">
        <v>366</v>
      </c>
      <c r="Y115" s="13">
        <v>1</v>
      </c>
      <c r="Z115" s="3">
        <v>0</v>
      </c>
      <c r="AA115" s="3">
        <v>0</v>
      </c>
      <c r="AB115" s="1" t="s">
        <v>402</v>
      </c>
      <c r="AC115" s="1" t="s">
        <v>423</v>
      </c>
    </row>
    <row r="116" spans="1:29" ht="15" customHeight="1" x14ac:dyDescent="0.25">
      <c r="A116" s="10">
        <v>8353536</v>
      </c>
      <c r="B116" s="11" t="s">
        <v>117</v>
      </c>
      <c r="C116" s="11" t="s">
        <v>139</v>
      </c>
      <c r="D116" s="11">
        <v>890903790</v>
      </c>
      <c r="E116" s="12" t="s">
        <v>296</v>
      </c>
      <c r="F116" s="11">
        <v>675972</v>
      </c>
      <c r="G116" s="13">
        <v>44808</v>
      </c>
      <c r="H116" s="13">
        <v>44840</v>
      </c>
      <c r="I116" s="14" t="s">
        <v>354</v>
      </c>
      <c r="J116" s="15">
        <v>122000</v>
      </c>
      <c r="K116" s="15">
        <v>0</v>
      </c>
      <c r="L116" s="15">
        <v>122000</v>
      </c>
      <c r="M116" s="16" t="s">
        <v>161</v>
      </c>
      <c r="N116" s="17">
        <v>0</v>
      </c>
      <c r="O116" s="17">
        <v>0</v>
      </c>
      <c r="P116" s="17">
        <v>0</v>
      </c>
      <c r="Q116" s="18"/>
      <c r="R116" s="19"/>
      <c r="S116" s="16"/>
      <c r="T116" s="16"/>
      <c r="U116" s="16"/>
      <c r="V116" s="16"/>
      <c r="W116" s="1" t="s">
        <v>367</v>
      </c>
      <c r="X116" s="2" t="s">
        <v>366</v>
      </c>
      <c r="Y116" s="13">
        <v>1</v>
      </c>
      <c r="Z116" s="3">
        <v>0</v>
      </c>
      <c r="AA116" s="3">
        <v>0</v>
      </c>
      <c r="AB116" s="1" t="s">
        <v>402</v>
      </c>
      <c r="AC116" s="1" t="s">
        <v>423</v>
      </c>
    </row>
    <row r="117" spans="1:29" ht="15" customHeight="1" x14ac:dyDescent="0.25">
      <c r="A117" s="10">
        <v>8354417</v>
      </c>
      <c r="B117" s="11" t="s">
        <v>118</v>
      </c>
      <c r="C117" s="11" t="s">
        <v>139</v>
      </c>
      <c r="D117" s="11">
        <v>890903790</v>
      </c>
      <c r="E117" s="12" t="s">
        <v>296</v>
      </c>
      <c r="F117" s="11">
        <v>675972</v>
      </c>
      <c r="G117" s="13">
        <v>44809</v>
      </c>
      <c r="H117" s="13">
        <v>44840</v>
      </c>
      <c r="I117" s="14" t="s">
        <v>354</v>
      </c>
      <c r="J117" s="15">
        <v>492722</v>
      </c>
      <c r="K117" s="15">
        <v>0</v>
      </c>
      <c r="L117" s="15">
        <v>492722</v>
      </c>
      <c r="M117" s="16" t="s">
        <v>161</v>
      </c>
      <c r="N117" s="17">
        <v>0</v>
      </c>
      <c r="O117" s="17">
        <v>0</v>
      </c>
      <c r="P117" s="17">
        <v>0</v>
      </c>
      <c r="Q117" s="18"/>
      <c r="R117" s="19"/>
      <c r="S117" s="16"/>
      <c r="T117" s="16"/>
      <c r="U117" s="16"/>
      <c r="V117" s="16"/>
      <c r="W117" s="1" t="s">
        <v>367</v>
      </c>
      <c r="X117" s="2" t="s">
        <v>366</v>
      </c>
      <c r="Y117" s="13">
        <v>1</v>
      </c>
      <c r="Z117" s="3">
        <v>0</v>
      </c>
      <c r="AA117" s="3">
        <v>0</v>
      </c>
      <c r="AB117" s="1" t="s">
        <v>402</v>
      </c>
      <c r="AC117" s="1" t="s">
        <v>423</v>
      </c>
    </row>
    <row r="118" spans="1:29" ht="15" customHeight="1" x14ac:dyDescent="0.25">
      <c r="A118" s="10">
        <v>8355985</v>
      </c>
      <c r="B118" s="11" t="s">
        <v>119</v>
      </c>
      <c r="C118" s="11" t="s">
        <v>139</v>
      </c>
      <c r="D118" s="11">
        <v>890903790</v>
      </c>
      <c r="E118" s="12" t="s">
        <v>296</v>
      </c>
      <c r="F118" s="11">
        <v>675972</v>
      </c>
      <c r="G118" s="13">
        <v>44810</v>
      </c>
      <c r="H118" s="13">
        <v>44840</v>
      </c>
      <c r="I118" s="14" t="s">
        <v>354</v>
      </c>
      <c r="J118" s="15">
        <v>685885</v>
      </c>
      <c r="K118" s="15">
        <v>0</v>
      </c>
      <c r="L118" s="15">
        <v>685885</v>
      </c>
      <c r="M118" s="16" t="s">
        <v>161</v>
      </c>
      <c r="N118" s="17">
        <v>0</v>
      </c>
      <c r="O118" s="17">
        <v>0</v>
      </c>
      <c r="P118" s="17">
        <v>0</v>
      </c>
      <c r="Q118" s="18"/>
      <c r="R118" s="19"/>
      <c r="S118" s="16"/>
      <c r="T118" s="16"/>
      <c r="U118" s="16"/>
      <c r="V118" s="16"/>
      <c r="W118" s="1" t="s">
        <v>367</v>
      </c>
      <c r="X118" s="2" t="s">
        <v>366</v>
      </c>
      <c r="Y118" s="13">
        <v>1</v>
      </c>
      <c r="Z118" s="3">
        <v>0</v>
      </c>
      <c r="AA118" s="3">
        <v>0</v>
      </c>
      <c r="AB118" s="1" t="s">
        <v>402</v>
      </c>
      <c r="AC118" s="1" t="s">
        <v>423</v>
      </c>
    </row>
    <row r="119" spans="1:29" ht="15" customHeight="1" x14ac:dyDescent="0.25">
      <c r="A119" s="10">
        <v>8359303</v>
      </c>
      <c r="B119" s="11" t="s">
        <v>120</v>
      </c>
      <c r="C119" s="11" t="s">
        <v>139</v>
      </c>
      <c r="D119" s="11">
        <v>890903790</v>
      </c>
      <c r="E119" s="12" t="s">
        <v>296</v>
      </c>
      <c r="F119" s="11">
        <v>675972</v>
      </c>
      <c r="G119" s="13">
        <v>44813</v>
      </c>
      <c r="H119" s="13">
        <v>44840</v>
      </c>
      <c r="I119" s="14" t="s">
        <v>354</v>
      </c>
      <c r="J119" s="15">
        <v>178400</v>
      </c>
      <c r="K119" s="15">
        <v>0</v>
      </c>
      <c r="L119" s="15">
        <v>178400</v>
      </c>
      <c r="M119" s="16" t="s">
        <v>161</v>
      </c>
      <c r="N119" s="17">
        <v>0</v>
      </c>
      <c r="O119" s="17">
        <v>0</v>
      </c>
      <c r="P119" s="17">
        <v>0</v>
      </c>
      <c r="Q119" s="18"/>
      <c r="R119" s="19"/>
      <c r="S119" s="16"/>
      <c r="T119" s="16"/>
      <c r="U119" s="16"/>
      <c r="V119" s="16"/>
      <c r="W119" s="1" t="s">
        <v>367</v>
      </c>
      <c r="X119" s="2" t="s">
        <v>366</v>
      </c>
      <c r="Y119" s="13">
        <v>1</v>
      </c>
      <c r="Z119" s="3">
        <v>0</v>
      </c>
      <c r="AA119" s="3">
        <v>0</v>
      </c>
      <c r="AB119" s="1" t="s">
        <v>402</v>
      </c>
      <c r="AC119" s="1" t="s">
        <v>423</v>
      </c>
    </row>
    <row r="120" spans="1:29" ht="15" customHeight="1" x14ac:dyDescent="0.25">
      <c r="A120" s="10">
        <v>8359643</v>
      </c>
      <c r="B120" s="11" t="s">
        <v>122</v>
      </c>
      <c r="C120" s="11" t="s">
        <v>139</v>
      </c>
      <c r="D120" s="11">
        <v>890903790</v>
      </c>
      <c r="E120" s="12" t="s">
        <v>296</v>
      </c>
      <c r="F120" s="11">
        <v>675972</v>
      </c>
      <c r="G120" s="13">
        <v>44814</v>
      </c>
      <c r="H120" s="13">
        <v>44840</v>
      </c>
      <c r="I120" s="14" t="s">
        <v>354</v>
      </c>
      <c r="J120" s="15">
        <v>848600</v>
      </c>
      <c r="K120" s="15">
        <v>0</v>
      </c>
      <c r="L120" s="15">
        <v>848600</v>
      </c>
      <c r="M120" s="16" t="s">
        <v>161</v>
      </c>
      <c r="N120" s="17">
        <v>0</v>
      </c>
      <c r="O120" s="17">
        <v>0</v>
      </c>
      <c r="P120" s="17">
        <v>0</v>
      </c>
      <c r="Q120" s="18"/>
      <c r="R120" s="19"/>
      <c r="S120" s="16"/>
      <c r="T120" s="16"/>
      <c r="U120" s="16"/>
      <c r="V120" s="16"/>
      <c r="W120" s="1" t="s">
        <v>367</v>
      </c>
      <c r="X120" s="2" t="s">
        <v>366</v>
      </c>
      <c r="Y120" s="13">
        <v>1</v>
      </c>
      <c r="Z120" s="3">
        <v>0</v>
      </c>
      <c r="AA120" s="3">
        <v>0</v>
      </c>
      <c r="AB120" s="1" t="s">
        <v>402</v>
      </c>
      <c r="AC120" s="1" t="s">
        <v>423</v>
      </c>
    </row>
    <row r="121" spans="1:29" ht="15" customHeight="1" x14ac:dyDescent="0.25">
      <c r="A121" s="10">
        <v>8359746</v>
      </c>
      <c r="B121" s="11" t="s">
        <v>123</v>
      </c>
      <c r="C121" s="11" t="s">
        <v>139</v>
      </c>
      <c r="D121" s="11">
        <v>890903790</v>
      </c>
      <c r="E121" s="12" t="s">
        <v>296</v>
      </c>
      <c r="F121" s="11">
        <v>675972</v>
      </c>
      <c r="G121" s="13">
        <v>44814</v>
      </c>
      <c r="H121" s="13">
        <v>44840</v>
      </c>
      <c r="I121" s="14" t="s">
        <v>354</v>
      </c>
      <c r="J121" s="15">
        <v>65700</v>
      </c>
      <c r="K121" s="15">
        <v>0</v>
      </c>
      <c r="L121" s="15">
        <v>65700</v>
      </c>
      <c r="M121" s="16" t="s">
        <v>161</v>
      </c>
      <c r="N121" s="17">
        <v>0</v>
      </c>
      <c r="O121" s="17">
        <v>0</v>
      </c>
      <c r="P121" s="17">
        <v>0</v>
      </c>
      <c r="Q121" s="18"/>
      <c r="R121" s="19"/>
      <c r="S121" s="16"/>
      <c r="T121" s="16"/>
      <c r="U121" s="16"/>
      <c r="V121" s="16"/>
      <c r="W121" s="1" t="s">
        <v>367</v>
      </c>
      <c r="X121" s="2" t="s">
        <v>366</v>
      </c>
      <c r="Y121" s="13">
        <v>1</v>
      </c>
      <c r="Z121" s="3">
        <v>0</v>
      </c>
      <c r="AA121" s="3">
        <v>0</v>
      </c>
      <c r="AB121" s="1" t="s">
        <v>402</v>
      </c>
      <c r="AC121" s="1" t="s">
        <v>423</v>
      </c>
    </row>
    <row r="122" spans="1:29" ht="15" customHeight="1" x14ac:dyDescent="0.25">
      <c r="A122" s="10">
        <v>8359891</v>
      </c>
      <c r="B122" s="11" t="s">
        <v>124</v>
      </c>
      <c r="C122" s="11" t="s">
        <v>139</v>
      </c>
      <c r="D122" s="11">
        <v>890903790</v>
      </c>
      <c r="E122" s="12" t="s">
        <v>296</v>
      </c>
      <c r="F122" s="11">
        <v>675972</v>
      </c>
      <c r="G122" s="13">
        <v>44814</v>
      </c>
      <c r="H122" s="13">
        <v>44840</v>
      </c>
      <c r="I122" s="14" t="s">
        <v>354</v>
      </c>
      <c r="J122" s="15">
        <v>212035</v>
      </c>
      <c r="K122" s="15">
        <v>0</v>
      </c>
      <c r="L122" s="15">
        <v>212035</v>
      </c>
      <c r="M122" s="16" t="s">
        <v>161</v>
      </c>
      <c r="N122" s="17">
        <v>0</v>
      </c>
      <c r="O122" s="17">
        <v>0</v>
      </c>
      <c r="P122" s="17">
        <v>0</v>
      </c>
      <c r="Q122" s="18"/>
      <c r="R122" s="19"/>
      <c r="S122" s="16"/>
      <c r="T122" s="16"/>
      <c r="U122" s="16"/>
      <c r="V122" s="16"/>
      <c r="W122" s="1" t="s">
        <v>367</v>
      </c>
      <c r="X122" s="2" t="s">
        <v>366</v>
      </c>
      <c r="Y122" s="13">
        <v>1</v>
      </c>
      <c r="Z122" s="3">
        <v>0</v>
      </c>
      <c r="AA122" s="3">
        <v>0</v>
      </c>
      <c r="AB122" s="1" t="s">
        <v>402</v>
      </c>
      <c r="AC122" s="1" t="s">
        <v>423</v>
      </c>
    </row>
    <row r="123" spans="1:29" ht="15" customHeight="1" x14ac:dyDescent="0.25">
      <c r="A123" s="10">
        <v>8359897</v>
      </c>
      <c r="B123" s="11" t="s">
        <v>121</v>
      </c>
      <c r="C123" s="11" t="s">
        <v>139</v>
      </c>
      <c r="D123" s="11">
        <v>890903790</v>
      </c>
      <c r="E123" s="12" t="s">
        <v>296</v>
      </c>
      <c r="F123" s="11">
        <v>675972</v>
      </c>
      <c r="G123" s="13">
        <v>44814</v>
      </c>
      <c r="H123" s="13">
        <v>44840</v>
      </c>
      <c r="I123" s="14" t="s">
        <v>354</v>
      </c>
      <c r="J123" s="15">
        <v>122841</v>
      </c>
      <c r="K123" s="15">
        <v>0</v>
      </c>
      <c r="L123" s="15">
        <v>122841</v>
      </c>
      <c r="M123" s="16" t="s">
        <v>161</v>
      </c>
      <c r="N123" s="17">
        <v>0</v>
      </c>
      <c r="O123" s="17">
        <v>0</v>
      </c>
      <c r="P123" s="17">
        <v>0</v>
      </c>
      <c r="Q123" s="18"/>
      <c r="R123" s="19"/>
      <c r="S123" s="16"/>
      <c r="T123" s="16"/>
      <c r="U123" s="16"/>
      <c r="V123" s="16"/>
      <c r="W123" s="1" t="s">
        <v>367</v>
      </c>
      <c r="X123" s="2" t="s">
        <v>366</v>
      </c>
      <c r="Y123" s="13">
        <v>1</v>
      </c>
      <c r="Z123" s="3">
        <v>0</v>
      </c>
      <c r="AA123" s="3">
        <v>0</v>
      </c>
      <c r="AB123" s="1" t="s">
        <v>402</v>
      </c>
      <c r="AC123" s="1" t="s">
        <v>423</v>
      </c>
    </row>
    <row r="124" spans="1:29" ht="15" customHeight="1" x14ac:dyDescent="0.25">
      <c r="A124" s="10">
        <v>8359894</v>
      </c>
      <c r="B124" s="11" t="s">
        <v>125</v>
      </c>
      <c r="C124" s="11" t="s">
        <v>139</v>
      </c>
      <c r="D124" s="11">
        <v>890903790</v>
      </c>
      <c r="E124" s="12" t="s">
        <v>296</v>
      </c>
      <c r="F124" s="11">
        <v>675972</v>
      </c>
      <c r="G124" s="13">
        <v>44814</v>
      </c>
      <c r="H124" s="13">
        <v>44840</v>
      </c>
      <c r="I124" s="14" t="s">
        <v>354</v>
      </c>
      <c r="J124" s="15">
        <v>122591</v>
      </c>
      <c r="K124" s="15">
        <v>0</v>
      </c>
      <c r="L124" s="15">
        <v>122591</v>
      </c>
      <c r="M124" s="16" t="s">
        <v>161</v>
      </c>
      <c r="N124" s="17">
        <v>0</v>
      </c>
      <c r="O124" s="17">
        <v>0</v>
      </c>
      <c r="P124" s="17">
        <v>0</v>
      </c>
      <c r="Q124" s="18"/>
      <c r="R124" s="19"/>
      <c r="S124" s="16"/>
      <c r="T124" s="16"/>
      <c r="U124" s="16"/>
      <c r="V124" s="16"/>
      <c r="W124" s="1" t="s">
        <v>367</v>
      </c>
      <c r="X124" s="2" t="s">
        <v>366</v>
      </c>
      <c r="Y124" s="13">
        <v>1</v>
      </c>
      <c r="Z124" s="3">
        <v>0</v>
      </c>
      <c r="AA124" s="3">
        <v>0</v>
      </c>
      <c r="AB124" s="1" t="s">
        <v>402</v>
      </c>
      <c r="AC124" s="1" t="s">
        <v>423</v>
      </c>
    </row>
    <row r="125" spans="1:29" ht="15" customHeight="1" x14ac:dyDescent="0.25">
      <c r="A125" s="10">
        <v>8360105</v>
      </c>
      <c r="B125" s="11" t="s">
        <v>126</v>
      </c>
      <c r="C125" s="11" t="s">
        <v>139</v>
      </c>
      <c r="D125" s="11">
        <v>890903790</v>
      </c>
      <c r="E125" s="12" t="s">
        <v>296</v>
      </c>
      <c r="F125" s="11">
        <v>675972</v>
      </c>
      <c r="G125" s="13">
        <v>44815</v>
      </c>
      <c r="H125" s="13">
        <v>44840</v>
      </c>
      <c r="I125" s="14" t="s">
        <v>354</v>
      </c>
      <c r="J125" s="15">
        <v>339100</v>
      </c>
      <c r="K125" s="15">
        <v>0</v>
      </c>
      <c r="L125" s="15">
        <v>339100</v>
      </c>
      <c r="M125" s="16" t="s">
        <v>161</v>
      </c>
      <c r="N125" s="17">
        <v>0</v>
      </c>
      <c r="O125" s="17">
        <v>0</v>
      </c>
      <c r="P125" s="17">
        <v>0</v>
      </c>
      <c r="Q125" s="18"/>
      <c r="R125" s="19"/>
      <c r="S125" s="16"/>
      <c r="T125" s="16"/>
      <c r="U125" s="16"/>
      <c r="V125" s="16"/>
      <c r="W125" s="1" t="s">
        <v>367</v>
      </c>
      <c r="X125" s="2" t="s">
        <v>366</v>
      </c>
      <c r="Y125" s="13">
        <v>1</v>
      </c>
      <c r="Z125" s="3">
        <v>0</v>
      </c>
      <c r="AA125" s="3">
        <v>0</v>
      </c>
      <c r="AB125" s="1" t="s">
        <v>402</v>
      </c>
      <c r="AC125" s="1" t="s">
        <v>423</v>
      </c>
    </row>
    <row r="126" spans="1:29" ht="15" customHeight="1" x14ac:dyDescent="0.25">
      <c r="A126" s="10">
        <v>8360124</v>
      </c>
      <c r="B126" s="11" t="s">
        <v>127</v>
      </c>
      <c r="C126" s="11" t="s">
        <v>139</v>
      </c>
      <c r="D126" s="11">
        <v>890903790</v>
      </c>
      <c r="E126" s="12" t="s">
        <v>296</v>
      </c>
      <c r="F126" s="11">
        <v>675972</v>
      </c>
      <c r="G126" s="13">
        <v>44815</v>
      </c>
      <c r="H126" s="13">
        <v>44840</v>
      </c>
      <c r="I126" s="14" t="s">
        <v>354</v>
      </c>
      <c r="J126" s="15">
        <v>122591</v>
      </c>
      <c r="K126" s="15">
        <v>0</v>
      </c>
      <c r="L126" s="15">
        <v>122591</v>
      </c>
      <c r="M126" s="16" t="s">
        <v>161</v>
      </c>
      <c r="N126" s="17">
        <v>0</v>
      </c>
      <c r="O126" s="17">
        <v>0</v>
      </c>
      <c r="P126" s="17">
        <v>0</v>
      </c>
      <c r="Q126" s="18"/>
      <c r="R126" s="19"/>
      <c r="S126" s="16"/>
      <c r="T126" s="16"/>
      <c r="U126" s="16"/>
      <c r="V126" s="16"/>
      <c r="W126" s="1" t="s">
        <v>367</v>
      </c>
      <c r="X126" s="2" t="s">
        <v>366</v>
      </c>
      <c r="Y126" s="13">
        <v>1</v>
      </c>
      <c r="Z126" s="3">
        <v>0</v>
      </c>
      <c r="AA126" s="3">
        <v>0</v>
      </c>
      <c r="AB126" s="1" t="s">
        <v>402</v>
      </c>
      <c r="AC126" s="1" t="s">
        <v>423</v>
      </c>
    </row>
    <row r="127" spans="1:29" ht="15" customHeight="1" x14ac:dyDescent="0.25">
      <c r="A127" s="10">
        <v>8363018</v>
      </c>
      <c r="B127" s="11" t="s">
        <v>129</v>
      </c>
      <c r="C127" s="11" t="s">
        <v>139</v>
      </c>
      <c r="D127" s="11">
        <v>890903790</v>
      </c>
      <c r="E127" s="12" t="s">
        <v>296</v>
      </c>
      <c r="F127" s="11">
        <v>675972</v>
      </c>
      <c r="G127" s="13">
        <v>44818</v>
      </c>
      <c r="H127" s="13">
        <v>44840</v>
      </c>
      <c r="I127" s="14" t="s">
        <v>354</v>
      </c>
      <c r="J127" s="15">
        <v>148246</v>
      </c>
      <c r="K127" s="15">
        <v>0</v>
      </c>
      <c r="L127" s="15">
        <v>148246</v>
      </c>
      <c r="M127" s="16" t="s">
        <v>161</v>
      </c>
      <c r="N127" s="17">
        <v>0</v>
      </c>
      <c r="O127" s="17">
        <v>0</v>
      </c>
      <c r="P127" s="17">
        <v>0</v>
      </c>
      <c r="Q127" s="18"/>
      <c r="R127" s="19"/>
      <c r="S127" s="16"/>
      <c r="T127" s="16"/>
      <c r="U127" s="16"/>
      <c r="V127" s="16"/>
      <c r="W127" s="1" t="s">
        <v>367</v>
      </c>
      <c r="X127" s="2" t="s">
        <v>366</v>
      </c>
      <c r="Y127" s="13">
        <v>1</v>
      </c>
      <c r="Z127" s="3">
        <v>0</v>
      </c>
      <c r="AA127" s="3">
        <v>0</v>
      </c>
      <c r="AB127" s="1" t="s">
        <v>402</v>
      </c>
      <c r="AC127" s="1" t="s">
        <v>423</v>
      </c>
    </row>
    <row r="128" spans="1:29" ht="15" customHeight="1" x14ac:dyDescent="0.25">
      <c r="A128" s="10">
        <v>8362807</v>
      </c>
      <c r="B128" s="11" t="s">
        <v>128</v>
      </c>
      <c r="C128" s="11" t="s">
        <v>139</v>
      </c>
      <c r="D128" s="11">
        <v>890903790</v>
      </c>
      <c r="E128" s="12" t="s">
        <v>296</v>
      </c>
      <c r="F128" s="11">
        <v>675972</v>
      </c>
      <c r="G128" s="13">
        <v>44818</v>
      </c>
      <c r="H128" s="13">
        <v>44840</v>
      </c>
      <c r="I128" s="14" t="s">
        <v>354</v>
      </c>
      <c r="J128" s="15">
        <v>619822</v>
      </c>
      <c r="K128" s="15">
        <v>0</v>
      </c>
      <c r="L128" s="15">
        <v>619822</v>
      </c>
      <c r="M128" s="16" t="s">
        <v>161</v>
      </c>
      <c r="N128" s="17">
        <v>0</v>
      </c>
      <c r="O128" s="17">
        <v>0</v>
      </c>
      <c r="P128" s="17">
        <v>0</v>
      </c>
      <c r="Q128" s="18"/>
      <c r="R128" s="19"/>
      <c r="S128" s="16"/>
      <c r="T128" s="16"/>
      <c r="U128" s="16"/>
      <c r="V128" s="16"/>
      <c r="W128" s="1" t="s">
        <v>367</v>
      </c>
      <c r="X128" s="2" t="s">
        <v>366</v>
      </c>
      <c r="Y128" s="13">
        <v>1</v>
      </c>
      <c r="Z128" s="3">
        <v>0</v>
      </c>
      <c r="AA128" s="3">
        <v>0</v>
      </c>
      <c r="AB128" s="1" t="s">
        <v>402</v>
      </c>
      <c r="AC128" s="1" t="s">
        <v>423</v>
      </c>
    </row>
    <row r="129" spans="1:29" ht="15" customHeight="1" x14ac:dyDescent="0.25">
      <c r="A129" s="10">
        <v>8364406</v>
      </c>
      <c r="B129" s="11" t="s">
        <v>130</v>
      </c>
      <c r="C129" s="11" t="s">
        <v>139</v>
      </c>
      <c r="D129" s="11">
        <v>890903790</v>
      </c>
      <c r="E129" s="12" t="s">
        <v>296</v>
      </c>
      <c r="F129" s="11">
        <v>675972</v>
      </c>
      <c r="G129" s="13">
        <v>44819</v>
      </c>
      <c r="H129" s="13">
        <v>44840</v>
      </c>
      <c r="I129" s="14" t="s">
        <v>354</v>
      </c>
      <c r="J129" s="15">
        <v>180700</v>
      </c>
      <c r="K129" s="15">
        <v>0</v>
      </c>
      <c r="L129" s="15">
        <v>180700</v>
      </c>
      <c r="M129" s="16" t="s">
        <v>161</v>
      </c>
      <c r="N129" s="17">
        <v>0</v>
      </c>
      <c r="O129" s="17">
        <v>0</v>
      </c>
      <c r="P129" s="17">
        <v>0</v>
      </c>
      <c r="Q129" s="18"/>
      <c r="R129" s="19"/>
      <c r="S129" s="16"/>
      <c r="T129" s="16"/>
      <c r="U129" s="16"/>
      <c r="V129" s="16"/>
      <c r="W129" s="1" t="s">
        <v>367</v>
      </c>
      <c r="X129" s="2" t="s">
        <v>366</v>
      </c>
      <c r="Y129" s="13">
        <v>1</v>
      </c>
      <c r="Z129" s="3">
        <v>0</v>
      </c>
      <c r="AA129" s="3">
        <v>0</v>
      </c>
      <c r="AB129" s="1" t="s">
        <v>402</v>
      </c>
      <c r="AC129" s="1" t="s">
        <v>423</v>
      </c>
    </row>
    <row r="130" spans="1:29" ht="15" customHeight="1" x14ac:dyDescent="0.25">
      <c r="A130" s="10">
        <v>8369759</v>
      </c>
      <c r="B130" s="11" t="s">
        <v>131</v>
      </c>
      <c r="C130" s="11" t="s">
        <v>139</v>
      </c>
      <c r="D130" s="11">
        <v>890903790</v>
      </c>
      <c r="E130" s="12" t="s">
        <v>296</v>
      </c>
      <c r="F130" s="11">
        <v>675972</v>
      </c>
      <c r="G130" s="13">
        <v>44825</v>
      </c>
      <c r="H130" s="13">
        <v>44840</v>
      </c>
      <c r="I130" s="14" t="s">
        <v>354</v>
      </c>
      <c r="J130" s="15">
        <v>558000</v>
      </c>
      <c r="K130" s="15">
        <v>0</v>
      </c>
      <c r="L130" s="15">
        <v>558000</v>
      </c>
      <c r="M130" s="16" t="s">
        <v>161</v>
      </c>
      <c r="N130" s="17">
        <v>0</v>
      </c>
      <c r="O130" s="17">
        <v>0</v>
      </c>
      <c r="P130" s="17">
        <v>0</v>
      </c>
      <c r="Q130" s="18"/>
      <c r="R130" s="19"/>
      <c r="S130" s="16"/>
      <c r="T130" s="16"/>
      <c r="U130" s="16"/>
      <c r="V130" s="16"/>
      <c r="W130" s="1" t="s">
        <v>367</v>
      </c>
      <c r="X130" s="2" t="s">
        <v>366</v>
      </c>
      <c r="Y130" s="13">
        <v>1</v>
      </c>
      <c r="Z130" s="3">
        <v>0</v>
      </c>
      <c r="AA130" s="3">
        <v>0</v>
      </c>
      <c r="AB130" s="1" t="s">
        <v>402</v>
      </c>
      <c r="AC130" s="1" t="s">
        <v>423</v>
      </c>
    </row>
    <row r="131" spans="1:29" ht="15" customHeight="1" x14ac:dyDescent="0.25">
      <c r="A131" s="10">
        <v>8373890</v>
      </c>
      <c r="B131" s="11" t="s">
        <v>132</v>
      </c>
      <c r="C131" s="11" t="s">
        <v>139</v>
      </c>
      <c r="D131" s="11">
        <v>890903790</v>
      </c>
      <c r="E131" s="12" t="s">
        <v>296</v>
      </c>
      <c r="F131" s="11">
        <v>675972</v>
      </c>
      <c r="G131" s="13">
        <v>44830</v>
      </c>
      <c r="H131" s="13">
        <v>44840</v>
      </c>
      <c r="I131" s="14" t="s">
        <v>354</v>
      </c>
      <c r="J131" s="15">
        <v>438211</v>
      </c>
      <c r="K131" s="15">
        <v>0</v>
      </c>
      <c r="L131" s="15">
        <v>438211</v>
      </c>
      <c r="M131" s="16" t="s">
        <v>161</v>
      </c>
      <c r="N131" s="17">
        <v>0</v>
      </c>
      <c r="O131" s="17">
        <v>0</v>
      </c>
      <c r="P131" s="17">
        <v>0</v>
      </c>
      <c r="Q131" s="18"/>
      <c r="R131" s="19"/>
      <c r="S131" s="16"/>
      <c r="T131" s="16"/>
      <c r="U131" s="16"/>
      <c r="V131" s="16"/>
      <c r="W131" s="1" t="s">
        <v>367</v>
      </c>
      <c r="X131" s="2" t="s">
        <v>366</v>
      </c>
      <c r="Y131" s="13">
        <v>1</v>
      </c>
      <c r="Z131" s="3">
        <v>0</v>
      </c>
      <c r="AA131" s="3">
        <v>0</v>
      </c>
      <c r="AB131" s="1" t="s">
        <v>402</v>
      </c>
      <c r="AC131" s="1" t="s">
        <v>423</v>
      </c>
    </row>
    <row r="132" spans="1:29" ht="15" customHeight="1" x14ac:dyDescent="0.25">
      <c r="A132" s="10">
        <v>8376005</v>
      </c>
      <c r="B132" s="11" t="s">
        <v>133</v>
      </c>
      <c r="C132" s="11" t="s">
        <v>139</v>
      </c>
      <c r="D132" s="11">
        <v>890903790</v>
      </c>
      <c r="E132" s="12" t="s">
        <v>296</v>
      </c>
      <c r="F132" s="11">
        <v>675972</v>
      </c>
      <c r="G132" s="13">
        <v>44831</v>
      </c>
      <c r="H132" s="13">
        <v>44840</v>
      </c>
      <c r="I132" s="14" t="s">
        <v>354</v>
      </c>
      <c r="J132" s="15">
        <v>122871</v>
      </c>
      <c r="K132" s="15">
        <v>0</v>
      </c>
      <c r="L132" s="15">
        <v>122871</v>
      </c>
      <c r="M132" s="16" t="s">
        <v>161</v>
      </c>
      <c r="N132" s="17">
        <v>0</v>
      </c>
      <c r="O132" s="17">
        <v>0</v>
      </c>
      <c r="P132" s="17">
        <v>0</v>
      </c>
      <c r="Q132" s="18"/>
      <c r="R132" s="19"/>
      <c r="S132" s="16"/>
      <c r="T132" s="16"/>
      <c r="U132" s="16"/>
      <c r="V132" s="16"/>
      <c r="W132" s="1" t="s">
        <v>367</v>
      </c>
      <c r="X132" s="2" t="s">
        <v>366</v>
      </c>
      <c r="Y132" s="13">
        <v>1</v>
      </c>
      <c r="Z132" s="3">
        <v>0</v>
      </c>
      <c r="AA132" s="3">
        <v>0</v>
      </c>
      <c r="AB132" s="1" t="s">
        <v>402</v>
      </c>
      <c r="AC132" s="1" t="s">
        <v>423</v>
      </c>
    </row>
    <row r="133" spans="1:29" ht="15" customHeight="1" x14ac:dyDescent="0.25">
      <c r="A133" s="10">
        <v>8377314</v>
      </c>
      <c r="B133" s="11" t="s">
        <v>134</v>
      </c>
      <c r="C133" s="11" t="s">
        <v>139</v>
      </c>
      <c r="D133" s="11">
        <v>890903790</v>
      </c>
      <c r="E133" s="12" t="s">
        <v>296</v>
      </c>
      <c r="F133" s="11">
        <v>675972</v>
      </c>
      <c r="G133" s="13">
        <v>44832</v>
      </c>
      <c r="H133" s="13">
        <v>44840</v>
      </c>
      <c r="I133" s="14" t="s">
        <v>354</v>
      </c>
      <c r="J133" s="15">
        <v>57800</v>
      </c>
      <c r="K133" s="15">
        <v>0</v>
      </c>
      <c r="L133" s="15">
        <v>57800</v>
      </c>
      <c r="M133" s="16" t="s">
        <v>161</v>
      </c>
      <c r="N133" s="17">
        <v>0</v>
      </c>
      <c r="O133" s="17">
        <v>0</v>
      </c>
      <c r="P133" s="17">
        <v>0</v>
      </c>
      <c r="Q133" s="18"/>
      <c r="R133" s="19"/>
      <c r="S133" s="16"/>
      <c r="T133" s="16"/>
      <c r="U133" s="16"/>
      <c r="V133" s="16"/>
      <c r="W133" s="1" t="s">
        <v>367</v>
      </c>
      <c r="X133" s="2" t="s">
        <v>366</v>
      </c>
      <c r="Y133" s="13">
        <v>1</v>
      </c>
      <c r="Z133" s="3">
        <v>0</v>
      </c>
      <c r="AA133" s="3">
        <v>0</v>
      </c>
      <c r="AB133" s="1" t="s">
        <v>402</v>
      </c>
      <c r="AC133" s="1" t="s">
        <v>423</v>
      </c>
    </row>
    <row r="134" spans="1:29" ht="15" customHeight="1" x14ac:dyDescent="0.25">
      <c r="A134" s="10">
        <v>8378740</v>
      </c>
      <c r="B134" s="11" t="s">
        <v>135</v>
      </c>
      <c r="C134" s="11" t="s">
        <v>139</v>
      </c>
      <c r="D134" s="11">
        <v>890903790</v>
      </c>
      <c r="E134" s="12" t="s">
        <v>296</v>
      </c>
      <c r="F134" s="11">
        <v>675972</v>
      </c>
      <c r="G134" s="13">
        <v>44833</v>
      </c>
      <c r="H134" s="13">
        <v>44840</v>
      </c>
      <c r="I134" s="14" t="s">
        <v>354</v>
      </c>
      <c r="J134" s="15">
        <v>1100200</v>
      </c>
      <c r="K134" s="15">
        <v>0</v>
      </c>
      <c r="L134" s="15">
        <v>1100200</v>
      </c>
      <c r="M134" s="16" t="s">
        <v>161</v>
      </c>
      <c r="N134" s="17">
        <v>0</v>
      </c>
      <c r="O134" s="17">
        <v>0</v>
      </c>
      <c r="P134" s="17">
        <v>0</v>
      </c>
      <c r="Q134" s="18"/>
      <c r="R134" s="19"/>
      <c r="S134" s="16"/>
      <c r="T134" s="16"/>
      <c r="U134" s="16"/>
      <c r="V134" s="16"/>
      <c r="W134" s="1" t="s">
        <v>367</v>
      </c>
      <c r="X134" s="2" t="s">
        <v>366</v>
      </c>
      <c r="Y134" s="13">
        <v>1</v>
      </c>
      <c r="Z134" s="3">
        <v>0</v>
      </c>
      <c r="AA134" s="3">
        <v>0</v>
      </c>
      <c r="AB134" s="1" t="s">
        <v>402</v>
      </c>
      <c r="AC134" s="1" t="s">
        <v>423</v>
      </c>
    </row>
    <row r="135" spans="1:29" ht="15" customHeight="1" x14ac:dyDescent="0.25">
      <c r="A135" s="10">
        <v>8386083</v>
      </c>
      <c r="B135" s="11" t="s">
        <v>136</v>
      </c>
      <c r="C135" s="11" t="s">
        <v>139</v>
      </c>
      <c r="D135" s="11">
        <v>890903790</v>
      </c>
      <c r="E135" s="12" t="s">
        <v>296</v>
      </c>
      <c r="F135" s="11">
        <v>676488</v>
      </c>
      <c r="G135" s="13">
        <v>44840</v>
      </c>
      <c r="H135" s="13">
        <v>44880</v>
      </c>
      <c r="I135" s="14" t="s">
        <v>355</v>
      </c>
      <c r="J135" s="15">
        <v>7166674</v>
      </c>
      <c r="K135" s="15">
        <v>0</v>
      </c>
      <c r="L135" s="15">
        <v>7166674</v>
      </c>
      <c r="M135" s="16" t="s">
        <v>161</v>
      </c>
      <c r="N135" s="17">
        <v>0</v>
      </c>
      <c r="O135" s="17">
        <v>0</v>
      </c>
      <c r="P135" s="17">
        <v>0</v>
      </c>
      <c r="Q135" s="18"/>
      <c r="R135" s="19"/>
      <c r="S135" s="14" t="s">
        <v>256</v>
      </c>
      <c r="T135" s="14" t="s">
        <v>255</v>
      </c>
      <c r="U135" s="14" t="s">
        <v>298</v>
      </c>
      <c r="V135" s="14" t="s">
        <v>322</v>
      </c>
      <c r="W135" s="1" t="s">
        <v>370</v>
      </c>
      <c r="X135" s="2" t="s">
        <v>379</v>
      </c>
      <c r="Y135" s="4">
        <v>45625.413587962961</v>
      </c>
      <c r="Z135" s="3">
        <v>7166674</v>
      </c>
      <c r="AA135" s="3">
        <v>0</v>
      </c>
      <c r="AB135" s="1" t="s">
        <v>406</v>
      </c>
      <c r="AC135" s="1" t="s">
        <v>419</v>
      </c>
    </row>
    <row r="136" spans="1:29" ht="15" customHeight="1" x14ac:dyDescent="0.25">
      <c r="A136" s="10">
        <v>8479056</v>
      </c>
      <c r="B136" s="11" t="s">
        <v>137</v>
      </c>
      <c r="C136" s="11" t="s">
        <v>139</v>
      </c>
      <c r="D136" s="11">
        <v>890903790</v>
      </c>
      <c r="E136" s="12" t="s">
        <v>296</v>
      </c>
      <c r="F136" s="11">
        <v>677616</v>
      </c>
      <c r="G136" s="13">
        <v>44922</v>
      </c>
      <c r="H136" s="13">
        <v>44958</v>
      </c>
      <c r="I136" s="14" t="s">
        <v>354</v>
      </c>
      <c r="J136" s="15">
        <v>394293</v>
      </c>
      <c r="K136" s="15">
        <v>0</v>
      </c>
      <c r="L136" s="15">
        <v>394293</v>
      </c>
      <c r="M136" s="16" t="s">
        <v>161</v>
      </c>
      <c r="N136" s="17">
        <v>0</v>
      </c>
      <c r="O136" s="17">
        <v>0</v>
      </c>
      <c r="P136" s="17">
        <v>0</v>
      </c>
      <c r="Q136" s="18"/>
      <c r="R136" s="19"/>
      <c r="S136" s="16"/>
      <c r="T136" s="16"/>
      <c r="U136" s="16"/>
      <c r="V136" s="16"/>
      <c r="W136" s="1" t="s">
        <v>367</v>
      </c>
      <c r="X136" s="2" t="s">
        <v>366</v>
      </c>
      <c r="Y136" s="13">
        <v>1</v>
      </c>
      <c r="Z136" s="3">
        <v>0</v>
      </c>
      <c r="AA136" s="3">
        <v>0</v>
      </c>
      <c r="AB136" s="1" t="s">
        <v>402</v>
      </c>
      <c r="AC136" s="1" t="s">
        <v>423</v>
      </c>
    </row>
    <row r="137" spans="1:29" ht="15" customHeight="1" x14ac:dyDescent="0.25">
      <c r="A137" s="10">
        <v>8494569</v>
      </c>
      <c r="B137" s="11" t="s">
        <v>138</v>
      </c>
      <c r="C137" s="11" t="s">
        <v>139</v>
      </c>
      <c r="D137" s="11">
        <v>890903790</v>
      </c>
      <c r="E137" s="12" t="s">
        <v>296</v>
      </c>
      <c r="F137" s="11">
        <v>677676</v>
      </c>
      <c r="G137" s="13">
        <v>44944</v>
      </c>
      <c r="H137" s="13">
        <v>44964</v>
      </c>
      <c r="I137" s="14" t="s">
        <v>354</v>
      </c>
      <c r="J137" s="15">
        <v>169931</v>
      </c>
      <c r="K137" s="15">
        <v>0</v>
      </c>
      <c r="L137" s="15">
        <v>169931</v>
      </c>
      <c r="M137" s="16" t="s">
        <v>161</v>
      </c>
      <c r="N137" s="17">
        <v>0</v>
      </c>
      <c r="O137" s="17">
        <v>0</v>
      </c>
      <c r="P137" s="17">
        <v>0</v>
      </c>
      <c r="Q137" s="18"/>
      <c r="R137" s="19"/>
      <c r="S137" s="16"/>
      <c r="T137" s="16"/>
      <c r="U137" s="16"/>
      <c r="V137" s="16"/>
      <c r="W137" s="1" t="s">
        <v>367</v>
      </c>
      <c r="X137" s="2" t="s">
        <v>366</v>
      </c>
      <c r="Y137" s="13">
        <v>1</v>
      </c>
      <c r="Z137" s="3">
        <v>0</v>
      </c>
      <c r="AA137" s="3">
        <v>0</v>
      </c>
      <c r="AB137" s="1" t="s">
        <v>402</v>
      </c>
      <c r="AC137" s="1" t="s">
        <v>422</v>
      </c>
    </row>
    <row r="138" spans="1:29" ht="15" customHeight="1" x14ac:dyDescent="0.25">
      <c r="A138" s="10">
        <v>8586806</v>
      </c>
      <c r="B138" s="11" t="s">
        <v>141</v>
      </c>
      <c r="C138" s="11" t="s">
        <v>139</v>
      </c>
      <c r="D138" s="11">
        <v>890903790</v>
      </c>
      <c r="E138" s="12" t="s">
        <v>296</v>
      </c>
      <c r="F138" s="11">
        <v>678725</v>
      </c>
      <c r="G138" s="13">
        <v>45021</v>
      </c>
      <c r="H138" s="13">
        <v>45056</v>
      </c>
      <c r="I138" s="14" t="s">
        <v>355</v>
      </c>
      <c r="J138" s="15">
        <v>171421</v>
      </c>
      <c r="K138" s="15">
        <v>0</v>
      </c>
      <c r="L138" s="15">
        <v>171421</v>
      </c>
      <c r="M138" s="16" t="s">
        <v>161</v>
      </c>
      <c r="N138" s="17">
        <v>0</v>
      </c>
      <c r="O138" s="17">
        <v>0</v>
      </c>
      <c r="P138" s="17">
        <v>0</v>
      </c>
      <c r="Q138" s="18"/>
      <c r="R138" s="19"/>
      <c r="S138" s="14" t="s">
        <v>257</v>
      </c>
      <c r="T138" s="16"/>
      <c r="U138" s="16"/>
      <c r="V138" s="16"/>
      <c r="W138" s="1" t="s">
        <v>365</v>
      </c>
      <c r="X138" s="2" t="s">
        <v>366</v>
      </c>
      <c r="Y138" s="13">
        <v>1</v>
      </c>
      <c r="Z138" s="3">
        <v>0</v>
      </c>
      <c r="AA138" s="3">
        <v>0</v>
      </c>
      <c r="AB138" s="1" t="s">
        <v>428</v>
      </c>
      <c r="AC138" s="1" t="s">
        <v>416</v>
      </c>
    </row>
    <row r="139" spans="1:29" ht="15" customHeight="1" x14ac:dyDescent="0.25">
      <c r="A139" s="10">
        <v>8587114</v>
      </c>
      <c r="B139" s="11" t="s">
        <v>140</v>
      </c>
      <c r="C139" s="11" t="s">
        <v>139</v>
      </c>
      <c r="D139" s="11">
        <v>890903790</v>
      </c>
      <c r="E139" s="12" t="s">
        <v>296</v>
      </c>
      <c r="F139" s="11">
        <v>678725</v>
      </c>
      <c r="G139" s="13">
        <v>45023</v>
      </c>
      <c r="H139" s="13">
        <v>45056</v>
      </c>
      <c r="I139" s="14" t="s">
        <v>355</v>
      </c>
      <c r="J139" s="15">
        <v>154171</v>
      </c>
      <c r="K139" s="15">
        <v>0</v>
      </c>
      <c r="L139" s="15">
        <v>154171</v>
      </c>
      <c r="M139" s="16" t="s">
        <v>161</v>
      </c>
      <c r="N139" s="17">
        <v>0</v>
      </c>
      <c r="O139" s="17">
        <v>0</v>
      </c>
      <c r="P139" s="17">
        <v>0</v>
      </c>
      <c r="Q139" s="18"/>
      <c r="R139" s="19"/>
      <c r="S139" s="14" t="s">
        <v>257</v>
      </c>
      <c r="T139" s="16"/>
      <c r="U139" s="16"/>
      <c r="V139" s="16"/>
      <c r="W139" s="1" t="s">
        <v>365</v>
      </c>
      <c r="X139" s="2" t="s">
        <v>366</v>
      </c>
      <c r="Y139" s="13">
        <v>1</v>
      </c>
      <c r="Z139" s="3">
        <v>0</v>
      </c>
      <c r="AA139" s="3">
        <v>0</v>
      </c>
      <c r="AB139" s="1" t="s">
        <v>428</v>
      </c>
      <c r="AC139" s="1" t="s">
        <v>416</v>
      </c>
    </row>
    <row r="140" spans="1:29" ht="15" customHeight="1" x14ac:dyDescent="0.25">
      <c r="A140" s="10">
        <v>8626368</v>
      </c>
      <c r="B140" s="11" t="s">
        <v>143</v>
      </c>
      <c r="C140" s="11" t="s">
        <v>139</v>
      </c>
      <c r="D140" s="11">
        <v>890903790</v>
      </c>
      <c r="E140" s="12" t="s">
        <v>296</v>
      </c>
      <c r="F140" s="11">
        <v>679199</v>
      </c>
      <c r="G140" s="13">
        <v>45056</v>
      </c>
      <c r="H140" s="13">
        <v>45091</v>
      </c>
      <c r="I140" s="14" t="s">
        <v>355</v>
      </c>
      <c r="J140" s="15">
        <v>6550320</v>
      </c>
      <c r="K140" s="15">
        <v>0</v>
      </c>
      <c r="L140" s="15">
        <v>6550320</v>
      </c>
      <c r="M140" s="16" t="s">
        <v>161</v>
      </c>
      <c r="N140" s="17">
        <v>0</v>
      </c>
      <c r="O140" s="17">
        <v>0</v>
      </c>
      <c r="P140" s="17">
        <v>0</v>
      </c>
      <c r="Q140" s="18"/>
      <c r="R140" s="19"/>
      <c r="S140" s="14" t="s">
        <v>257</v>
      </c>
      <c r="T140" s="14" t="s">
        <v>298</v>
      </c>
      <c r="V140" s="16"/>
      <c r="W140" s="1" t="s">
        <v>370</v>
      </c>
      <c r="X140" s="2" t="s">
        <v>380</v>
      </c>
      <c r="Y140" s="4">
        <v>45586.585115740738</v>
      </c>
      <c r="Z140" s="3">
        <v>6550320</v>
      </c>
      <c r="AA140" s="3">
        <v>0</v>
      </c>
      <c r="AB140" s="1" t="s">
        <v>406</v>
      </c>
      <c r="AC140" s="1" t="s">
        <v>417</v>
      </c>
    </row>
    <row r="141" spans="1:29" ht="15" customHeight="1" x14ac:dyDescent="0.25">
      <c r="A141" s="10">
        <v>8711508</v>
      </c>
      <c r="B141" s="11" t="s">
        <v>144</v>
      </c>
      <c r="C141" s="11" t="s">
        <v>139</v>
      </c>
      <c r="D141" s="11">
        <v>890903790</v>
      </c>
      <c r="E141" s="12" t="s">
        <v>296</v>
      </c>
      <c r="F141" s="11">
        <v>680059</v>
      </c>
      <c r="G141" s="13">
        <v>45139</v>
      </c>
      <c r="H141" s="13">
        <v>45181</v>
      </c>
      <c r="I141" s="14" t="s">
        <v>355</v>
      </c>
      <c r="J141" s="15">
        <v>76300</v>
      </c>
      <c r="K141" s="15">
        <v>0</v>
      </c>
      <c r="L141" s="15">
        <v>76300</v>
      </c>
      <c r="M141" s="16" t="s">
        <v>161</v>
      </c>
      <c r="N141" s="17">
        <v>0</v>
      </c>
      <c r="O141" s="17">
        <v>0</v>
      </c>
      <c r="P141" s="17">
        <v>0</v>
      </c>
      <c r="Q141" s="18"/>
      <c r="R141" s="19"/>
      <c r="S141" s="14" t="s">
        <v>260</v>
      </c>
      <c r="T141" s="14" t="s">
        <v>259</v>
      </c>
      <c r="U141" s="14" t="s">
        <v>258</v>
      </c>
      <c r="V141" s="14" t="s">
        <v>322</v>
      </c>
      <c r="W141" s="1" t="s">
        <v>370</v>
      </c>
      <c r="X141" s="2" t="s">
        <v>381</v>
      </c>
      <c r="Y141" s="4">
        <v>45623.505578703705</v>
      </c>
      <c r="Z141" s="3">
        <v>76300</v>
      </c>
      <c r="AA141" s="3">
        <v>0</v>
      </c>
      <c r="AB141" s="1" t="s">
        <v>406</v>
      </c>
      <c r="AC141" s="1" t="s">
        <v>419</v>
      </c>
    </row>
    <row r="142" spans="1:29" ht="15" customHeight="1" x14ac:dyDescent="0.25">
      <c r="A142" s="10">
        <v>8720016</v>
      </c>
      <c r="B142" s="11" t="s">
        <v>145</v>
      </c>
      <c r="C142" s="11" t="s">
        <v>139</v>
      </c>
      <c r="D142" s="11">
        <v>890903790</v>
      </c>
      <c r="E142" s="12" t="s">
        <v>296</v>
      </c>
      <c r="F142" s="11">
        <v>680059</v>
      </c>
      <c r="G142" s="13">
        <v>45146</v>
      </c>
      <c r="H142" s="13">
        <v>45181</v>
      </c>
      <c r="I142" s="14" t="s">
        <v>355</v>
      </c>
      <c r="J142" s="15">
        <v>104400</v>
      </c>
      <c r="K142" s="15">
        <v>0</v>
      </c>
      <c r="L142" s="15">
        <v>104400</v>
      </c>
      <c r="M142" s="16" t="s">
        <v>161</v>
      </c>
      <c r="N142" s="17">
        <v>0</v>
      </c>
      <c r="O142" s="17">
        <v>0</v>
      </c>
      <c r="P142" s="17">
        <v>0</v>
      </c>
      <c r="Q142" s="18"/>
      <c r="R142" s="19"/>
      <c r="S142" s="14" t="s">
        <v>263</v>
      </c>
      <c r="T142" s="14" t="s">
        <v>259</v>
      </c>
      <c r="U142" s="14" t="s">
        <v>262</v>
      </c>
      <c r="V142" s="14" t="s">
        <v>261</v>
      </c>
      <c r="W142" s="1" t="s">
        <v>376</v>
      </c>
      <c r="X142" s="2" t="s">
        <v>382</v>
      </c>
      <c r="Y142" s="4">
        <v>45366.716458333336</v>
      </c>
      <c r="Z142" s="3">
        <v>104400</v>
      </c>
      <c r="AA142" s="3">
        <v>0</v>
      </c>
      <c r="AB142" s="1" t="s">
        <v>408</v>
      </c>
      <c r="AC142" s="1" t="s">
        <v>426</v>
      </c>
    </row>
    <row r="143" spans="1:29" ht="15" customHeight="1" x14ac:dyDescent="0.25">
      <c r="A143" s="10">
        <v>8750355</v>
      </c>
      <c r="B143" s="11" t="s">
        <v>146</v>
      </c>
      <c r="C143" s="11" t="s">
        <v>139</v>
      </c>
      <c r="D143" s="11">
        <v>890903790</v>
      </c>
      <c r="E143" s="12" t="s">
        <v>296</v>
      </c>
      <c r="F143" s="11">
        <v>680059</v>
      </c>
      <c r="G143" s="13">
        <v>45169</v>
      </c>
      <c r="H143" s="13">
        <v>45181</v>
      </c>
      <c r="I143" s="14" t="s">
        <v>355</v>
      </c>
      <c r="J143" s="15">
        <v>76300</v>
      </c>
      <c r="K143" s="15">
        <v>0</v>
      </c>
      <c r="L143" s="15">
        <v>76300</v>
      </c>
      <c r="M143" s="16" t="s">
        <v>161</v>
      </c>
      <c r="N143" s="17">
        <v>0</v>
      </c>
      <c r="O143" s="17">
        <v>0</v>
      </c>
      <c r="P143" s="17">
        <v>0</v>
      </c>
      <c r="Q143" s="18"/>
      <c r="R143" s="19"/>
      <c r="S143" s="14" t="s">
        <v>263</v>
      </c>
      <c r="T143" s="14" t="s">
        <v>259</v>
      </c>
      <c r="U143" s="14" t="s">
        <v>262</v>
      </c>
      <c r="V143" s="14" t="s">
        <v>261</v>
      </c>
      <c r="W143" s="1" t="s">
        <v>368</v>
      </c>
      <c r="X143" s="2" t="s">
        <v>383</v>
      </c>
      <c r="Y143" s="4">
        <v>45507.37295138889</v>
      </c>
      <c r="Z143" s="3">
        <v>76300</v>
      </c>
      <c r="AA143" s="3">
        <v>0</v>
      </c>
      <c r="AB143" s="1" t="s">
        <v>403</v>
      </c>
      <c r="AC143" s="1" t="s">
        <v>429</v>
      </c>
    </row>
    <row r="144" spans="1:29" ht="15" customHeight="1" x14ac:dyDescent="0.25">
      <c r="A144" s="10">
        <v>8838829</v>
      </c>
      <c r="B144" s="11" t="s">
        <v>147</v>
      </c>
      <c r="C144" s="11" t="s">
        <v>139</v>
      </c>
      <c r="D144" s="11">
        <v>890903790</v>
      </c>
      <c r="E144" s="12" t="s">
        <v>296</v>
      </c>
      <c r="F144" s="11">
        <v>681003</v>
      </c>
      <c r="G144" s="13">
        <v>45243</v>
      </c>
      <c r="H144" s="13">
        <v>45266</v>
      </c>
      <c r="I144" s="14" t="s">
        <v>355</v>
      </c>
      <c r="J144" s="15">
        <v>612640</v>
      </c>
      <c r="K144" s="15">
        <v>0</v>
      </c>
      <c r="L144" s="15">
        <v>612640</v>
      </c>
      <c r="M144" s="16" t="s">
        <v>161</v>
      </c>
      <c r="N144" s="17">
        <v>0</v>
      </c>
      <c r="O144" s="17">
        <v>0</v>
      </c>
      <c r="P144" s="17">
        <v>0</v>
      </c>
      <c r="Q144" s="18"/>
      <c r="R144" s="19"/>
      <c r="S144" s="14" t="s">
        <v>256</v>
      </c>
      <c r="T144" s="14" t="s">
        <v>298</v>
      </c>
      <c r="V144" s="16"/>
      <c r="W144" s="1" t="s">
        <v>370</v>
      </c>
      <c r="X144" s="2" t="s">
        <v>384</v>
      </c>
      <c r="Y144" s="4">
        <v>45581.552488425928</v>
      </c>
      <c r="Z144" s="3">
        <v>612640</v>
      </c>
      <c r="AA144" s="3">
        <v>0</v>
      </c>
      <c r="AB144" s="1" t="s">
        <v>406</v>
      </c>
      <c r="AC144" s="1" t="s">
        <v>417</v>
      </c>
    </row>
    <row r="145" spans="1:29" ht="15" customHeight="1" x14ac:dyDescent="0.25">
      <c r="A145" s="10">
        <v>8891211</v>
      </c>
      <c r="B145" s="11" t="s">
        <v>167</v>
      </c>
      <c r="C145" s="11" t="s">
        <v>139</v>
      </c>
      <c r="D145" s="11">
        <v>890903790</v>
      </c>
      <c r="E145" s="12" t="s">
        <v>296</v>
      </c>
      <c r="F145" s="11">
        <v>681243</v>
      </c>
      <c r="G145" s="13">
        <v>45287</v>
      </c>
      <c r="H145" s="13">
        <v>45307</v>
      </c>
      <c r="I145" s="14" t="s">
        <v>355</v>
      </c>
      <c r="J145" s="15">
        <v>1925404</v>
      </c>
      <c r="K145" s="15">
        <v>0</v>
      </c>
      <c r="L145" s="15">
        <v>1925404</v>
      </c>
      <c r="M145" s="16" t="s">
        <v>162</v>
      </c>
      <c r="N145" s="17">
        <v>0</v>
      </c>
      <c r="O145" s="17">
        <v>0</v>
      </c>
      <c r="P145" s="17">
        <v>0</v>
      </c>
      <c r="Q145" s="18"/>
      <c r="R145" s="19"/>
      <c r="S145" s="14" t="s">
        <v>264</v>
      </c>
      <c r="T145" s="14" t="s">
        <v>323</v>
      </c>
      <c r="V145" s="16"/>
      <c r="W145" s="1" t="s">
        <v>370</v>
      </c>
      <c r="X145" s="2" t="s">
        <v>385</v>
      </c>
      <c r="Y145" s="4">
        <v>45632.448692129627</v>
      </c>
      <c r="Z145" s="3">
        <v>1925404</v>
      </c>
      <c r="AA145" s="3">
        <v>0</v>
      </c>
      <c r="AB145" s="1" t="s">
        <v>406</v>
      </c>
      <c r="AC145" s="1" t="s">
        <v>417</v>
      </c>
    </row>
    <row r="146" spans="1:29" ht="15" customHeight="1" x14ac:dyDescent="0.25">
      <c r="A146" s="10">
        <v>8897007</v>
      </c>
      <c r="B146" s="11" t="s">
        <v>168</v>
      </c>
      <c r="C146" s="11" t="s">
        <v>139</v>
      </c>
      <c r="D146" s="11">
        <v>890903790</v>
      </c>
      <c r="E146" s="12" t="s">
        <v>296</v>
      </c>
      <c r="F146" s="11">
        <v>681243</v>
      </c>
      <c r="G146" s="13">
        <v>45290</v>
      </c>
      <c r="H146" s="13">
        <v>45307</v>
      </c>
      <c r="I146" s="14" t="s">
        <v>355</v>
      </c>
      <c r="J146" s="15">
        <v>259000</v>
      </c>
      <c r="K146" s="15">
        <v>0</v>
      </c>
      <c r="L146" s="15">
        <v>259000</v>
      </c>
      <c r="M146" s="16" t="s">
        <v>162</v>
      </c>
      <c r="N146" s="17">
        <v>0</v>
      </c>
      <c r="O146" s="17">
        <v>0</v>
      </c>
      <c r="P146" s="17">
        <v>0</v>
      </c>
      <c r="Q146" s="18"/>
      <c r="R146" s="19"/>
      <c r="S146" s="14" t="s">
        <v>264</v>
      </c>
      <c r="T146" s="14" t="s">
        <v>323</v>
      </c>
      <c r="U146" s="16"/>
      <c r="V146" s="16"/>
      <c r="W146" s="1" t="s">
        <v>370</v>
      </c>
      <c r="X146" s="2" t="s">
        <v>386</v>
      </c>
      <c r="Y146" s="4">
        <v>45632.397499999999</v>
      </c>
      <c r="Z146" s="3">
        <v>259000</v>
      </c>
      <c r="AA146" s="3">
        <v>0</v>
      </c>
      <c r="AB146" s="1" t="s">
        <v>406</v>
      </c>
      <c r="AC146" s="1" t="s">
        <v>417</v>
      </c>
    </row>
    <row r="147" spans="1:29" ht="15" customHeight="1" x14ac:dyDescent="0.25">
      <c r="A147" s="10">
        <v>8933008</v>
      </c>
      <c r="B147" s="11" t="s">
        <v>169</v>
      </c>
      <c r="C147" s="11" t="s">
        <v>139</v>
      </c>
      <c r="D147" s="11">
        <v>890903790</v>
      </c>
      <c r="E147" s="12" t="s">
        <v>296</v>
      </c>
      <c r="F147" s="11">
        <v>681780</v>
      </c>
      <c r="G147" s="13">
        <v>45325</v>
      </c>
      <c r="H147" s="13">
        <v>45364</v>
      </c>
      <c r="I147" s="14" t="s">
        <v>354</v>
      </c>
      <c r="J147" s="15">
        <v>542100</v>
      </c>
      <c r="K147" s="15">
        <v>0</v>
      </c>
      <c r="L147" s="15">
        <v>542100</v>
      </c>
      <c r="M147" s="16" t="s">
        <v>162</v>
      </c>
      <c r="N147" s="17">
        <v>0</v>
      </c>
      <c r="O147" s="17">
        <v>0</v>
      </c>
      <c r="P147" s="17">
        <v>0</v>
      </c>
      <c r="Q147" s="18"/>
      <c r="R147" s="19"/>
      <c r="S147" s="16"/>
      <c r="T147" s="16"/>
      <c r="U147" s="16"/>
      <c r="V147" s="16"/>
      <c r="W147" s="1" t="s">
        <v>365</v>
      </c>
      <c r="X147" s="2" t="s">
        <v>366</v>
      </c>
      <c r="Y147" s="13">
        <v>1</v>
      </c>
      <c r="Z147" s="3">
        <v>0</v>
      </c>
      <c r="AA147" s="3">
        <v>0</v>
      </c>
      <c r="AB147" s="1" t="s">
        <v>428</v>
      </c>
      <c r="AC147" s="1" t="s">
        <v>421</v>
      </c>
    </row>
    <row r="148" spans="1:29" ht="15" customHeight="1" x14ac:dyDescent="0.25">
      <c r="A148" s="10">
        <v>8938759</v>
      </c>
      <c r="B148" s="11" t="s">
        <v>170</v>
      </c>
      <c r="C148" s="11" t="s">
        <v>139</v>
      </c>
      <c r="D148" s="11">
        <v>890903790</v>
      </c>
      <c r="E148" s="12" t="s">
        <v>296</v>
      </c>
      <c r="F148" s="11">
        <v>681780</v>
      </c>
      <c r="G148" s="13">
        <v>45330</v>
      </c>
      <c r="H148" s="13">
        <v>45364</v>
      </c>
      <c r="I148" s="14" t="s">
        <v>354</v>
      </c>
      <c r="J148" s="15">
        <v>96783</v>
      </c>
      <c r="K148" s="15">
        <v>0</v>
      </c>
      <c r="L148" s="15">
        <v>96783</v>
      </c>
      <c r="M148" s="16" t="s">
        <v>162</v>
      </c>
      <c r="N148" s="17">
        <v>0</v>
      </c>
      <c r="O148" s="17">
        <v>0</v>
      </c>
      <c r="P148" s="17">
        <v>0</v>
      </c>
      <c r="Q148" s="18"/>
      <c r="R148" s="19"/>
      <c r="S148" s="16"/>
      <c r="T148" s="16"/>
      <c r="U148" s="16"/>
      <c r="V148" s="16"/>
      <c r="W148" s="1" t="s">
        <v>365</v>
      </c>
      <c r="X148" s="2" t="s">
        <v>366</v>
      </c>
      <c r="Y148" s="13">
        <v>1</v>
      </c>
      <c r="Z148" s="3">
        <v>0</v>
      </c>
      <c r="AA148" s="3">
        <v>0</v>
      </c>
      <c r="AB148" s="1" t="s">
        <v>428</v>
      </c>
      <c r="AC148" s="1" t="s">
        <v>421</v>
      </c>
    </row>
    <row r="149" spans="1:29" ht="15" customHeight="1" x14ac:dyDescent="0.25">
      <c r="A149" s="10">
        <v>8938835</v>
      </c>
      <c r="B149" s="11" t="s">
        <v>171</v>
      </c>
      <c r="C149" s="11" t="s">
        <v>139</v>
      </c>
      <c r="D149" s="11">
        <v>890903790</v>
      </c>
      <c r="E149" s="12" t="s">
        <v>296</v>
      </c>
      <c r="F149" s="11">
        <v>681780</v>
      </c>
      <c r="G149" s="13">
        <v>45331</v>
      </c>
      <c r="H149" s="13">
        <v>45364</v>
      </c>
      <c r="I149" s="14" t="s">
        <v>354</v>
      </c>
      <c r="J149" s="15">
        <v>895655</v>
      </c>
      <c r="K149" s="15">
        <v>0</v>
      </c>
      <c r="L149" s="15">
        <v>895655</v>
      </c>
      <c r="M149" s="16" t="s">
        <v>162</v>
      </c>
      <c r="N149" s="17">
        <v>0</v>
      </c>
      <c r="O149" s="17">
        <v>0</v>
      </c>
      <c r="P149" s="17">
        <v>0</v>
      </c>
      <c r="Q149" s="18"/>
      <c r="R149" s="19"/>
      <c r="S149" s="16"/>
      <c r="T149" s="16"/>
      <c r="U149" s="16"/>
      <c r="V149" s="16"/>
      <c r="W149" s="1" t="s">
        <v>365</v>
      </c>
      <c r="X149" s="2" t="s">
        <v>366</v>
      </c>
      <c r="Y149" s="13">
        <v>1</v>
      </c>
      <c r="Z149" s="3">
        <v>0</v>
      </c>
      <c r="AA149" s="3">
        <v>0</v>
      </c>
      <c r="AB149" s="1" t="s">
        <v>428</v>
      </c>
      <c r="AC149" s="1" t="s">
        <v>421</v>
      </c>
    </row>
    <row r="150" spans="1:29" ht="15" customHeight="1" x14ac:dyDescent="0.25">
      <c r="A150" s="10">
        <v>8940047</v>
      </c>
      <c r="B150" s="11" t="s">
        <v>173</v>
      </c>
      <c r="C150" s="11" t="s">
        <v>139</v>
      </c>
      <c r="D150" s="11">
        <v>890903790</v>
      </c>
      <c r="E150" s="12" t="s">
        <v>296</v>
      </c>
      <c r="F150" s="11">
        <v>681780</v>
      </c>
      <c r="G150" s="13">
        <v>45331</v>
      </c>
      <c r="H150" s="13">
        <v>45364</v>
      </c>
      <c r="I150" s="14" t="s">
        <v>354</v>
      </c>
      <c r="J150" s="15">
        <v>545600</v>
      </c>
      <c r="K150" s="15">
        <v>0</v>
      </c>
      <c r="L150" s="15">
        <v>545600</v>
      </c>
      <c r="M150" s="16" t="s">
        <v>162</v>
      </c>
      <c r="N150" s="17">
        <v>0</v>
      </c>
      <c r="O150" s="17">
        <v>0</v>
      </c>
      <c r="P150" s="17">
        <v>0</v>
      </c>
      <c r="Q150" s="18"/>
      <c r="R150" s="19"/>
      <c r="S150" s="16"/>
      <c r="T150" s="16"/>
      <c r="U150" s="16"/>
      <c r="V150" s="16"/>
      <c r="W150" s="1" t="s">
        <v>367</v>
      </c>
      <c r="X150" s="2" t="s">
        <v>366</v>
      </c>
      <c r="Y150" s="13">
        <v>1</v>
      </c>
      <c r="Z150" s="3">
        <v>0</v>
      </c>
      <c r="AA150" s="3">
        <v>0</v>
      </c>
      <c r="AB150" s="1" t="s">
        <v>402</v>
      </c>
      <c r="AC150" s="1" t="s">
        <v>423</v>
      </c>
    </row>
    <row r="151" spans="1:29" ht="15" customHeight="1" x14ac:dyDescent="0.25">
      <c r="A151" s="10">
        <v>8940196</v>
      </c>
      <c r="B151" s="11" t="s">
        <v>172</v>
      </c>
      <c r="C151" s="11" t="s">
        <v>139</v>
      </c>
      <c r="D151" s="11">
        <v>890903790</v>
      </c>
      <c r="E151" s="12" t="s">
        <v>296</v>
      </c>
      <c r="F151" s="11">
        <v>681780</v>
      </c>
      <c r="G151" s="13">
        <v>45331</v>
      </c>
      <c r="H151" s="13">
        <v>45364</v>
      </c>
      <c r="I151" s="14" t="s">
        <v>354</v>
      </c>
      <c r="J151" s="15">
        <v>568241</v>
      </c>
      <c r="K151" s="15">
        <v>0</v>
      </c>
      <c r="L151" s="15">
        <v>568241</v>
      </c>
      <c r="M151" s="16" t="s">
        <v>162</v>
      </c>
      <c r="N151" s="17">
        <v>0</v>
      </c>
      <c r="O151" s="17">
        <v>0</v>
      </c>
      <c r="P151" s="17">
        <v>0</v>
      </c>
      <c r="Q151" s="18"/>
      <c r="R151" s="19"/>
      <c r="S151" s="16"/>
      <c r="T151" s="16"/>
      <c r="U151" s="16"/>
      <c r="V151" s="16"/>
      <c r="W151" s="1" t="s">
        <v>365</v>
      </c>
      <c r="X151" s="2" t="s">
        <v>366</v>
      </c>
      <c r="Y151" s="13">
        <v>1</v>
      </c>
      <c r="Z151" s="3">
        <v>0</v>
      </c>
      <c r="AA151" s="3">
        <v>0</v>
      </c>
      <c r="AB151" s="1" t="s">
        <v>428</v>
      </c>
      <c r="AC151" s="1" t="s">
        <v>421</v>
      </c>
    </row>
    <row r="152" spans="1:29" ht="15" customHeight="1" x14ac:dyDescent="0.25">
      <c r="A152" s="10">
        <v>8948624</v>
      </c>
      <c r="B152" s="11" t="s">
        <v>174</v>
      </c>
      <c r="C152" s="11" t="s">
        <v>139</v>
      </c>
      <c r="D152" s="11">
        <v>890903790</v>
      </c>
      <c r="E152" s="12" t="s">
        <v>296</v>
      </c>
      <c r="F152" s="11">
        <v>681780</v>
      </c>
      <c r="G152" s="13">
        <v>45339</v>
      </c>
      <c r="H152" s="13">
        <v>45364</v>
      </c>
      <c r="I152" s="14" t="s">
        <v>354</v>
      </c>
      <c r="J152" s="15">
        <v>518325</v>
      </c>
      <c r="K152" s="15">
        <v>0</v>
      </c>
      <c r="L152" s="15">
        <v>518325</v>
      </c>
      <c r="M152" s="16" t="s">
        <v>162</v>
      </c>
      <c r="N152" s="17">
        <v>0</v>
      </c>
      <c r="O152" s="17">
        <v>0</v>
      </c>
      <c r="P152" s="17">
        <v>0</v>
      </c>
      <c r="Q152" s="18"/>
      <c r="R152" s="19"/>
      <c r="S152" s="16"/>
      <c r="T152" s="16"/>
      <c r="U152" s="16"/>
      <c r="V152" s="16"/>
      <c r="W152" s="1" t="s">
        <v>365</v>
      </c>
      <c r="X152" s="2" t="s">
        <v>366</v>
      </c>
      <c r="Y152" s="13">
        <v>1</v>
      </c>
      <c r="Z152" s="3">
        <v>0</v>
      </c>
      <c r="AA152" s="3">
        <v>0</v>
      </c>
      <c r="AB152" s="1" t="s">
        <v>428</v>
      </c>
      <c r="AC152" s="1" t="s">
        <v>421</v>
      </c>
    </row>
    <row r="153" spans="1:29" ht="15" customHeight="1" x14ac:dyDescent="0.25">
      <c r="A153" s="10">
        <v>8948630</v>
      </c>
      <c r="B153" s="11" t="s">
        <v>175</v>
      </c>
      <c r="C153" s="11" t="s">
        <v>139</v>
      </c>
      <c r="D153" s="11">
        <v>890903790</v>
      </c>
      <c r="E153" s="12" t="s">
        <v>296</v>
      </c>
      <c r="F153" s="11">
        <v>681780</v>
      </c>
      <c r="G153" s="13">
        <v>45339</v>
      </c>
      <c r="H153" s="13">
        <v>45364</v>
      </c>
      <c r="I153" s="14" t="s">
        <v>354</v>
      </c>
      <c r="J153" s="15">
        <v>545200</v>
      </c>
      <c r="K153" s="15">
        <v>0</v>
      </c>
      <c r="L153" s="15">
        <v>545200</v>
      </c>
      <c r="M153" s="16" t="s">
        <v>162</v>
      </c>
      <c r="N153" s="17">
        <v>0</v>
      </c>
      <c r="O153" s="17">
        <v>0</v>
      </c>
      <c r="P153" s="17">
        <v>0</v>
      </c>
      <c r="Q153" s="18"/>
      <c r="R153" s="19"/>
      <c r="S153" s="16"/>
      <c r="T153" s="16"/>
      <c r="U153" s="16"/>
      <c r="V153" s="16"/>
      <c r="W153" s="1" t="s">
        <v>365</v>
      </c>
      <c r="X153" s="2" t="s">
        <v>366</v>
      </c>
      <c r="Y153" s="13">
        <v>1</v>
      </c>
      <c r="Z153" s="3">
        <v>0</v>
      </c>
      <c r="AA153" s="3">
        <v>0</v>
      </c>
      <c r="AB153" s="1" t="s">
        <v>428</v>
      </c>
      <c r="AC153" s="1" t="s">
        <v>421</v>
      </c>
    </row>
    <row r="154" spans="1:29" ht="15" customHeight="1" x14ac:dyDescent="0.25">
      <c r="A154" s="10">
        <v>8956633</v>
      </c>
      <c r="B154" s="11" t="s">
        <v>176</v>
      </c>
      <c r="C154" s="11" t="s">
        <v>139</v>
      </c>
      <c r="D154" s="11">
        <v>890903790</v>
      </c>
      <c r="E154" s="12" t="s">
        <v>296</v>
      </c>
      <c r="F154" s="11">
        <v>681780</v>
      </c>
      <c r="G154" s="13">
        <v>45344</v>
      </c>
      <c r="H154" s="13">
        <v>45364</v>
      </c>
      <c r="I154" s="14" t="s">
        <v>355</v>
      </c>
      <c r="J154" s="15">
        <v>545200</v>
      </c>
      <c r="K154" s="15">
        <v>0</v>
      </c>
      <c r="L154" s="15">
        <v>545200</v>
      </c>
      <c r="M154" s="16" t="s">
        <v>162</v>
      </c>
      <c r="N154" s="17">
        <v>0</v>
      </c>
      <c r="O154" s="17">
        <v>0</v>
      </c>
      <c r="P154" s="17">
        <v>0</v>
      </c>
      <c r="Q154" s="18"/>
      <c r="R154" s="19"/>
      <c r="S154" s="14" t="s">
        <v>265</v>
      </c>
      <c r="T154" s="16"/>
      <c r="U154" s="16"/>
      <c r="V154" s="16"/>
      <c r="W154" s="1" t="s">
        <v>365</v>
      </c>
      <c r="X154" s="2" t="s">
        <v>366</v>
      </c>
      <c r="Y154" s="13">
        <v>1</v>
      </c>
      <c r="Z154" s="3">
        <v>0</v>
      </c>
      <c r="AA154" s="3">
        <v>0</v>
      </c>
      <c r="AB154" s="1" t="s">
        <v>428</v>
      </c>
      <c r="AC154" s="1" t="s">
        <v>416</v>
      </c>
    </row>
    <row r="155" spans="1:29" ht="15" customHeight="1" x14ac:dyDescent="0.25">
      <c r="A155" s="10">
        <v>8998027</v>
      </c>
      <c r="B155" s="11" t="s">
        <v>180</v>
      </c>
      <c r="C155" s="11" t="s">
        <v>139</v>
      </c>
      <c r="D155" s="11">
        <v>890903790</v>
      </c>
      <c r="E155" s="12" t="s">
        <v>296</v>
      </c>
      <c r="F155" s="11">
        <v>682070</v>
      </c>
      <c r="G155" s="13">
        <v>45373</v>
      </c>
      <c r="H155" s="13">
        <v>45394</v>
      </c>
      <c r="I155" s="14" t="s">
        <v>355</v>
      </c>
      <c r="J155" s="15">
        <v>3188767</v>
      </c>
      <c r="K155" s="15">
        <v>2686342</v>
      </c>
      <c r="L155" s="15">
        <v>502425</v>
      </c>
      <c r="M155" s="16" t="s">
        <v>162</v>
      </c>
      <c r="N155" s="17">
        <v>0</v>
      </c>
      <c r="O155" s="17">
        <v>0</v>
      </c>
      <c r="P155" s="17">
        <v>0</v>
      </c>
      <c r="Q155" s="18"/>
      <c r="R155" s="19"/>
      <c r="S155" s="14" t="s">
        <v>322</v>
      </c>
      <c r="V155" s="16"/>
      <c r="W155" s="1" t="s">
        <v>387</v>
      </c>
      <c r="X155" s="2" t="s">
        <v>388</v>
      </c>
      <c r="Y155" s="4">
        <v>45623.601678240739</v>
      </c>
      <c r="Z155" s="3">
        <v>502425</v>
      </c>
      <c r="AA155" s="3">
        <v>2686342</v>
      </c>
      <c r="AB155" s="1" t="s">
        <v>415</v>
      </c>
      <c r="AC155" s="1" t="s">
        <v>416</v>
      </c>
    </row>
    <row r="156" spans="1:29" ht="15" customHeight="1" x14ac:dyDescent="0.25">
      <c r="A156" s="10">
        <v>9003342</v>
      </c>
      <c r="B156" s="11" t="s">
        <v>179</v>
      </c>
      <c r="C156" s="11" t="s">
        <v>139</v>
      </c>
      <c r="D156" s="11">
        <v>890903790</v>
      </c>
      <c r="E156" s="12" t="s">
        <v>296</v>
      </c>
      <c r="F156" s="11">
        <v>682070</v>
      </c>
      <c r="G156" s="13">
        <v>45379</v>
      </c>
      <c r="H156" s="13">
        <v>45394</v>
      </c>
      <c r="I156" s="14" t="s">
        <v>355</v>
      </c>
      <c r="J156" s="15">
        <v>484000</v>
      </c>
      <c r="K156" s="15">
        <v>0</v>
      </c>
      <c r="L156" s="15">
        <v>484000</v>
      </c>
      <c r="M156" s="16" t="s">
        <v>162</v>
      </c>
      <c r="N156" s="17">
        <v>0</v>
      </c>
      <c r="O156" s="17">
        <v>0</v>
      </c>
      <c r="P156" s="17">
        <v>0</v>
      </c>
      <c r="Q156" s="18"/>
      <c r="R156" s="19"/>
      <c r="S156" s="14" t="s">
        <v>322</v>
      </c>
      <c r="U156" s="16"/>
      <c r="V156" s="16"/>
      <c r="W156" s="1" t="s">
        <v>370</v>
      </c>
      <c r="X156" s="2" t="s">
        <v>389</v>
      </c>
      <c r="Y156" s="4">
        <v>45623.487002314818</v>
      </c>
      <c r="Z156" s="3">
        <v>484000</v>
      </c>
      <c r="AA156" s="3">
        <v>0</v>
      </c>
      <c r="AB156" s="1" t="s">
        <v>406</v>
      </c>
      <c r="AC156" s="1" t="s">
        <v>416</v>
      </c>
    </row>
    <row r="157" spans="1:29" ht="15" customHeight="1" x14ac:dyDescent="0.25">
      <c r="A157" s="10">
        <v>9024835</v>
      </c>
      <c r="B157" s="11" t="s">
        <v>178</v>
      </c>
      <c r="C157" s="11" t="s">
        <v>139</v>
      </c>
      <c r="D157" s="11">
        <v>890903790</v>
      </c>
      <c r="E157" s="12" t="s">
        <v>296</v>
      </c>
      <c r="F157" s="11">
        <v>682347</v>
      </c>
      <c r="G157" s="13">
        <v>45399</v>
      </c>
      <c r="H157" s="13">
        <v>45422</v>
      </c>
      <c r="I157" s="14" t="s">
        <v>355</v>
      </c>
      <c r="J157" s="15">
        <v>2062522</v>
      </c>
      <c r="K157" s="15">
        <v>0</v>
      </c>
      <c r="L157" s="15">
        <v>2062522</v>
      </c>
      <c r="M157" s="16" t="s">
        <v>162</v>
      </c>
      <c r="N157" s="17">
        <v>0</v>
      </c>
      <c r="O157" s="17">
        <v>0</v>
      </c>
      <c r="P157" s="17">
        <v>0</v>
      </c>
      <c r="Q157" s="18"/>
      <c r="R157" s="19"/>
      <c r="S157" s="14" t="s">
        <v>266</v>
      </c>
      <c r="T157" s="16"/>
      <c r="U157" s="16"/>
      <c r="V157" s="16"/>
      <c r="W157" s="1" t="s">
        <v>368</v>
      </c>
      <c r="X157" s="2" t="s">
        <v>390</v>
      </c>
      <c r="Y157" s="4">
        <v>45509.432372685187</v>
      </c>
      <c r="Z157" s="3">
        <v>2062522</v>
      </c>
      <c r="AA157" s="3">
        <v>0</v>
      </c>
      <c r="AB157" s="1" t="s">
        <v>403</v>
      </c>
      <c r="AC157" s="1" t="s">
        <v>429</v>
      </c>
    </row>
    <row r="158" spans="1:29" ht="15" customHeight="1" x14ac:dyDescent="0.25">
      <c r="A158" s="10">
        <v>9062270</v>
      </c>
      <c r="B158" s="11" t="s">
        <v>181</v>
      </c>
      <c r="C158" s="11" t="s">
        <v>139</v>
      </c>
      <c r="D158" s="11">
        <v>890903790</v>
      </c>
      <c r="E158" s="12" t="s">
        <v>296</v>
      </c>
      <c r="F158" s="11">
        <v>682613</v>
      </c>
      <c r="G158" s="13">
        <v>45433</v>
      </c>
      <c r="H158" s="13">
        <v>45454</v>
      </c>
      <c r="I158" s="14" t="s">
        <v>355</v>
      </c>
      <c r="J158" s="15">
        <v>1760335</v>
      </c>
      <c r="K158" s="15">
        <v>86935</v>
      </c>
      <c r="L158" s="15">
        <v>1673400</v>
      </c>
      <c r="M158" s="16" t="s">
        <v>162</v>
      </c>
      <c r="N158" s="17">
        <v>0</v>
      </c>
      <c r="O158" s="17">
        <v>0</v>
      </c>
      <c r="P158" s="17">
        <v>0</v>
      </c>
      <c r="Q158" s="18"/>
      <c r="R158" s="19"/>
      <c r="S158" s="14" t="s">
        <v>412</v>
      </c>
      <c r="T158" s="16"/>
      <c r="U158" s="16"/>
      <c r="V158" s="16"/>
      <c r="W158" s="1" t="s">
        <v>368</v>
      </c>
      <c r="X158" s="2" t="s">
        <v>391</v>
      </c>
      <c r="Y158" s="4">
        <v>45645.30908564815</v>
      </c>
      <c r="Z158" s="3">
        <v>1673400</v>
      </c>
      <c r="AA158" s="3">
        <v>0</v>
      </c>
      <c r="AB158" s="1" t="s">
        <v>403</v>
      </c>
      <c r="AC158" s="1" t="s">
        <v>429</v>
      </c>
    </row>
    <row r="159" spans="1:29" ht="15" customHeight="1" x14ac:dyDescent="0.25">
      <c r="A159" s="10">
        <v>9098664</v>
      </c>
      <c r="B159" s="11" t="s">
        <v>182</v>
      </c>
      <c r="C159" s="11" t="s">
        <v>139</v>
      </c>
      <c r="D159" s="11">
        <v>890903790</v>
      </c>
      <c r="E159" s="12" t="s">
        <v>296</v>
      </c>
      <c r="F159" s="11">
        <v>682875</v>
      </c>
      <c r="G159" s="13">
        <v>45461</v>
      </c>
      <c r="H159" s="13">
        <v>45484</v>
      </c>
      <c r="I159" s="14" t="s">
        <v>355</v>
      </c>
      <c r="J159" s="15">
        <v>8384153</v>
      </c>
      <c r="K159" s="15">
        <v>5984288</v>
      </c>
      <c r="L159" s="15">
        <v>2399865</v>
      </c>
      <c r="M159" s="16" t="s">
        <v>165</v>
      </c>
      <c r="N159" s="17">
        <v>0</v>
      </c>
      <c r="O159" s="17">
        <v>0</v>
      </c>
      <c r="P159" s="17">
        <v>0</v>
      </c>
      <c r="Q159" s="18"/>
      <c r="R159" s="19"/>
      <c r="S159" s="14" t="s">
        <v>267</v>
      </c>
      <c r="T159" s="14" t="s">
        <v>323</v>
      </c>
      <c r="V159" s="16"/>
      <c r="W159" s="1" t="s">
        <v>368</v>
      </c>
      <c r="X159" s="2" t="s">
        <v>392</v>
      </c>
      <c r="Y159" s="4">
        <v>45632.997731481482</v>
      </c>
      <c r="Z159" s="3">
        <v>2399865</v>
      </c>
      <c r="AA159" s="3">
        <v>0</v>
      </c>
      <c r="AB159" s="1" t="s">
        <v>403</v>
      </c>
      <c r="AC159" s="1" t="s">
        <v>429</v>
      </c>
    </row>
    <row r="160" spans="1:29" ht="15" customHeight="1" x14ac:dyDescent="0.25">
      <c r="A160" s="10">
        <v>9109034</v>
      </c>
      <c r="B160" s="11" t="s">
        <v>183</v>
      </c>
      <c r="C160" s="11" t="s">
        <v>139</v>
      </c>
      <c r="D160" s="11">
        <v>890903790</v>
      </c>
      <c r="E160" s="12" t="s">
        <v>296</v>
      </c>
      <c r="F160" s="11">
        <v>682875</v>
      </c>
      <c r="G160" s="13">
        <v>45468</v>
      </c>
      <c r="H160" s="13">
        <v>45484</v>
      </c>
      <c r="I160" s="14" t="s">
        <v>355</v>
      </c>
      <c r="J160" s="15">
        <v>20449751</v>
      </c>
      <c r="K160" s="15">
        <v>17212916</v>
      </c>
      <c r="L160" s="15">
        <v>3236835</v>
      </c>
      <c r="M160" s="16" t="s">
        <v>165</v>
      </c>
      <c r="N160" s="17">
        <v>0</v>
      </c>
      <c r="O160" s="17">
        <v>0</v>
      </c>
      <c r="P160" s="17">
        <v>0</v>
      </c>
      <c r="Q160" s="18"/>
      <c r="R160" s="19"/>
      <c r="S160" s="14" t="s">
        <v>267</v>
      </c>
      <c r="T160" s="14" t="s">
        <v>323</v>
      </c>
      <c r="U160" s="16"/>
      <c r="V160" s="16"/>
      <c r="W160" s="1" t="s">
        <v>368</v>
      </c>
      <c r="X160" s="2" t="s">
        <v>393</v>
      </c>
      <c r="Y160" s="4">
        <v>45632.994675925926</v>
      </c>
      <c r="Z160" s="3">
        <v>3236835</v>
      </c>
      <c r="AA160" s="3">
        <v>0</v>
      </c>
      <c r="AB160" s="1" t="s">
        <v>403</v>
      </c>
      <c r="AC160" s="1" t="s">
        <v>429</v>
      </c>
    </row>
    <row r="161" spans="1:29" ht="15" customHeight="1" x14ac:dyDescent="0.25">
      <c r="A161" s="10">
        <v>9114099</v>
      </c>
      <c r="B161" s="11" t="s">
        <v>184</v>
      </c>
      <c r="C161" s="11" t="s">
        <v>139</v>
      </c>
      <c r="D161" s="11">
        <v>890903790</v>
      </c>
      <c r="E161" s="12" t="s">
        <v>296</v>
      </c>
      <c r="F161" s="11">
        <v>682875</v>
      </c>
      <c r="G161" s="13">
        <v>45471</v>
      </c>
      <c r="H161" s="13">
        <v>45484</v>
      </c>
      <c r="I161" s="14" t="s">
        <v>355</v>
      </c>
      <c r="J161" s="15">
        <v>3318659</v>
      </c>
      <c r="K161" s="15">
        <v>3140459</v>
      </c>
      <c r="L161" s="15">
        <v>178200</v>
      </c>
      <c r="M161" s="16" t="s">
        <v>165</v>
      </c>
      <c r="N161" s="17">
        <v>0</v>
      </c>
      <c r="O161" s="17">
        <v>0</v>
      </c>
      <c r="P161" s="17">
        <v>0</v>
      </c>
      <c r="Q161" s="18"/>
      <c r="R161" s="19"/>
      <c r="S161" s="14" t="s">
        <v>299</v>
      </c>
      <c r="T161" s="14" t="s">
        <v>322</v>
      </c>
      <c r="V161" s="16"/>
      <c r="W161" s="1" t="s">
        <v>368</v>
      </c>
      <c r="X161" s="2" t="s">
        <v>394</v>
      </c>
      <c r="Y161" s="4">
        <v>45623.478506944448</v>
      </c>
      <c r="Z161" s="3">
        <v>178200</v>
      </c>
      <c r="AA161" s="3">
        <v>0</v>
      </c>
      <c r="AB161" s="1" t="s">
        <v>403</v>
      </c>
      <c r="AC161" s="1" t="s">
        <v>429</v>
      </c>
    </row>
    <row r="162" spans="1:29" ht="15" customHeight="1" x14ac:dyDescent="0.25">
      <c r="A162" s="10">
        <v>9126849</v>
      </c>
      <c r="B162" s="11" t="s">
        <v>186</v>
      </c>
      <c r="C162" s="11" t="s">
        <v>139</v>
      </c>
      <c r="D162" s="11">
        <v>890903790</v>
      </c>
      <c r="E162" s="12" t="s">
        <v>296</v>
      </c>
      <c r="F162" s="11">
        <v>683143</v>
      </c>
      <c r="G162" s="13">
        <v>45484</v>
      </c>
      <c r="H162" s="13">
        <v>45516</v>
      </c>
      <c r="I162" s="14" t="s">
        <v>354</v>
      </c>
      <c r="J162" s="15">
        <v>513759</v>
      </c>
      <c r="K162" s="15">
        <v>0</v>
      </c>
      <c r="L162" s="15">
        <v>513759</v>
      </c>
      <c r="M162" s="16" t="s">
        <v>165</v>
      </c>
      <c r="N162" s="17">
        <v>0</v>
      </c>
      <c r="O162" s="17">
        <v>0</v>
      </c>
      <c r="P162" s="17">
        <v>0</v>
      </c>
      <c r="Q162" s="18"/>
      <c r="R162" s="19"/>
      <c r="S162" s="16"/>
      <c r="T162" s="16"/>
      <c r="U162" s="16"/>
      <c r="V162" s="16"/>
      <c r="W162" s="1" t="s">
        <v>367</v>
      </c>
      <c r="X162" s="2" t="s">
        <v>366</v>
      </c>
      <c r="Y162" s="13">
        <v>1</v>
      </c>
      <c r="Z162" s="3">
        <v>0</v>
      </c>
      <c r="AA162" s="3">
        <v>0</v>
      </c>
      <c r="AB162" s="1" t="s">
        <v>402</v>
      </c>
      <c r="AC162" s="1" t="s">
        <v>423</v>
      </c>
    </row>
    <row r="163" spans="1:29" ht="15" customHeight="1" x14ac:dyDescent="0.25">
      <c r="A163" s="10">
        <v>9130221</v>
      </c>
      <c r="B163" s="11" t="s">
        <v>187</v>
      </c>
      <c r="C163" s="11" t="s">
        <v>139</v>
      </c>
      <c r="D163" s="11">
        <v>890903790</v>
      </c>
      <c r="E163" s="12" t="s">
        <v>296</v>
      </c>
      <c r="F163" s="11">
        <v>683143</v>
      </c>
      <c r="G163" s="13">
        <v>45487</v>
      </c>
      <c r="H163" s="13">
        <v>45516</v>
      </c>
      <c r="I163" s="14" t="s">
        <v>354</v>
      </c>
      <c r="J163" s="15">
        <v>240320</v>
      </c>
      <c r="K163" s="15">
        <v>0</v>
      </c>
      <c r="L163" s="15">
        <v>240320</v>
      </c>
      <c r="M163" s="16" t="s">
        <v>165</v>
      </c>
      <c r="N163" s="17">
        <v>0</v>
      </c>
      <c r="O163" s="17">
        <v>0</v>
      </c>
      <c r="P163" s="17">
        <v>0</v>
      </c>
      <c r="Q163" s="18"/>
      <c r="R163" s="19"/>
      <c r="S163" s="16"/>
      <c r="T163" s="16"/>
      <c r="U163" s="16"/>
      <c r="V163" s="16"/>
      <c r="W163" s="1" t="s">
        <v>367</v>
      </c>
      <c r="X163" s="2" t="s">
        <v>366</v>
      </c>
      <c r="Y163" s="13">
        <v>1</v>
      </c>
      <c r="Z163" s="3">
        <v>0</v>
      </c>
      <c r="AA163" s="3">
        <v>0</v>
      </c>
      <c r="AB163" s="1" t="s">
        <v>402</v>
      </c>
      <c r="AC163" s="1" t="s">
        <v>423</v>
      </c>
    </row>
    <row r="164" spans="1:29" ht="15" customHeight="1" x14ac:dyDescent="0.25">
      <c r="A164" s="10">
        <v>9130228</v>
      </c>
      <c r="B164" s="11" t="s">
        <v>189</v>
      </c>
      <c r="C164" s="11" t="s">
        <v>139</v>
      </c>
      <c r="D164" s="11">
        <v>890903790</v>
      </c>
      <c r="E164" s="12" t="s">
        <v>296</v>
      </c>
      <c r="F164" s="11">
        <v>683143</v>
      </c>
      <c r="G164" s="13">
        <v>45487</v>
      </c>
      <c r="H164" s="13">
        <v>45516</v>
      </c>
      <c r="I164" s="14" t="s">
        <v>354</v>
      </c>
      <c r="J164" s="15">
        <v>181832</v>
      </c>
      <c r="K164" s="15">
        <v>0</v>
      </c>
      <c r="L164" s="15">
        <v>181832</v>
      </c>
      <c r="M164" s="16" t="s">
        <v>165</v>
      </c>
      <c r="N164" s="17">
        <v>0</v>
      </c>
      <c r="O164" s="17">
        <v>0</v>
      </c>
      <c r="P164" s="17">
        <v>0</v>
      </c>
      <c r="Q164" s="18"/>
      <c r="R164" s="19"/>
      <c r="S164" s="16"/>
      <c r="T164" s="16"/>
      <c r="U164" s="16"/>
      <c r="V164" s="16"/>
      <c r="W164" s="1" t="s">
        <v>367</v>
      </c>
      <c r="X164" s="2" t="s">
        <v>366</v>
      </c>
      <c r="Y164" s="13">
        <v>1</v>
      </c>
      <c r="Z164" s="3">
        <v>0</v>
      </c>
      <c r="AA164" s="3">
        <v>0</v>
      </c>
      <c r="AB164" s="1" t="s">
        <v>402</v>
      </c>
      <c r="AC164" s="1" t="s">
        <v>423</v>
      </c>
    </row>
    <row r="165" spans="1:29" ht="15" customHeight="1" x14ac:dyDescent="0.25">
      <c r="A165" s="10">
        <v>9130411</v>
      </c>
      <c r="B165" s="11" t="s">
        <v>188</v>
      </c>
      <c r="C165" s="11" t="s">
        <v>139</v>
      </c>
      <c r="D165" s="11">
        <v>890903790</v>
      </c>
      <c r="E165" s="12" t="s">
        <v>296</v>
      </c>
      <c r="F165" s="11">
        <v>683143</v>
      </c>
      <c r="G165" s="13">
        <v>45487</v>
      </c>
      <c r="H165" s="13">
        <v>45516</v>
      </c>
      <c r="I165" s="14" t="s">
        <v>355</v>
      </c>
      <c r="J165" s="15">
        <v>2124615</v>
      </c>
      <c r="K165" s="15">
        <v>1986872</v>
      </c>
      <c r="L165" s="15">
        <v>137743</v>
      </c>
      <c r="M165" s="16" t="s">
        <v>165</v>
      </c>
      <c r="N165" s="17">
        <v>0</v>
      </c>
      <c r="O165" s="17">
        <v>0</v>
      </c>
      <c r="P165" s="17">
        <v>0</v>
      </c>
      <c r="Q165" s="18"/>
      <c r="R165" s="19"/>
      <c r="S165" s="14" t="s">
        <v>324</v>
      </c>
      <c r="T165" s="16"/>
      <c r="U165" s="16"/>
      <c r="V165" s="16"/>
      <c r="W165" s="1" t="s">
        <v>387</v>
      </c>
      <c r="X165" s="2" t="s">
        <v>395</v>
      </c>
      <c r="Y165" s="4">
        <v>45621.384756944448</v>
      </c>
      <c r="Z165" s="3">
        <v>137743</v>
      </c>
      <c r="AA165" s="3">
        <v>1986872</v>
      </c>
      <c r="AB165" s="1" t="s">
        <v>415</v>
      </c>
      <c r="AC165" s="1" t="s">
        <v>416</v>
      </c>
    </row>
    <row r="166" spans="1:29" ht="15" customHeight="1" x14ac:dyDescent="0.25">
      <c r="A166" s="10">
        <v>9133046</v>
      </c>
      <c r="B166" s="11" t="s">
        <v>191</v>
      </c>
      <c r="C166" s="11" t="s">
        <v>139</v>
      </c>
      <c r="D166" s="11">
        <v>890903790</v>
      </c>
      <c r="E166" s="12" t="s">
        <v>296</v>
      </c>
      <c r="F166" s="11">
        <v>683143</v>
      </c>
      <c r="G166" s="13">
        <v>45489</v>
      </c>
      <c r="H166" s="13">
        <v>45516</v>
      </c>
      <c r="I166" s="14" t="s">
        <v>354</v>
      </c>
      <c r="J166" s="15">
        <v>85400</v>
      </c>
      <c r="K166" s="15">
        <v>0</v>
      </c>
      <c r="L166" s="15">
        <v>85400</v>
      </c>
      <c r="M166" s="16" t="s">
        <v>165</v>
      </c>
      <c r="N166" s="17">
        <v>0</v>
      </c>
      <c r="O166" s="17">
        <v>0</v>
      </c>
      <c r="P166" s="17">
        <v>0</v>
      </c>
      <c r="Q166" s="18"/>
      <c r="R166" s="19"/>
      <c r="S166" s="16"/>
      <c r="T166" s="16"/>
      <c r="U166" s="16"/>
      <c r="V166" s="16"/>
      <c r="W166" s="1" t="s">
        <v>367</v>
      </c>
      <c r="X166" s="2" t="s">
        <v>366</v>
      </c>
      <c r="Y166" s="13">
        <v>1</v>
      </c>
      <c r="Z166" s="3">
        <v>0</v>
      </c>
      <c r="AA166" s="3">
        <v>0</v>
      </c>
      <c r="AB166" s="1" t="s">
        <v>402</v>
      </c>
      <c r="AC166" s="1" t="s">
        <v>423</v>
      </c>
    </row>
    <row r="167" spans="1:29" ht="15" customHeight="1" x14ac:dyDescent="0.25">
      <c r="A167" s="10">
        <v>9133035</v>
      </c>
      <c r="B167" s="11" t="s">
        <v>190</v>
      </c>
      <c r="C167" s="11" t="s">
        <v>139</v>
      </c>
      <c r="D167" s="11">
        <v>890903790</v>
      </c>
      <c r="E167" s="12" t="s">
        <v>296</v>
      </c>
      <c r="F167" s="11">
        <v>683143</v>
      </c>
      <c r="G167" s="13">
        <v>45489</v>
      </c>
      <c r="H167" s="13">
        <v>45516</v>
      </c>
      <c r="I167" s="14" t="s">
        <v>354</v>
      </c>
      <c r="J167" s="15">
        <v>542100</v>
      </c>
      <c r="K167" s="15">
        <v>0</v>
      </c>
      <c r="L167" s="15">
        <v>542100</v>
      </c>
      <c r="M167" s="16" t="s">
        <v>165</v>
      </c>
      <c r="N167" s="17">
        <v>0</v>
      </c>
      <c r="O167" s="17">
        <v>0</v>
      </c>
      <c r="P167" s="17">
        <v>0</v>
      </c>
      <c r="Q167" s="18"/>
      <c r="R167" s="19"/>
      <c r="S167" s="16"/>
      <c r="T167" s="16"/>
      <c r="U167" s="16"/>
      <c r="V167" s="16"/>
      <c r="W167" s="1" t="s">
        <v>367</v>
      </c>
      <c r="X167" s="2" t="s">
        <v>366</v>
      </c>
      <c r="Y167" s="13">
        <v>1</v>
      </c>
      <c r="Z167" s="3">
        <v>0</v>
      </c>
      <c r="AA167" s="3">
        <v>0</v>
      </c>
      <c r="AB167" s="1" t="s">
        <v>402</v>
      </c>
      <c r="AC167" s="1" t="s">
        <v>423</v>
      </c>
    </row>
    <row r="168" spans="1:29" ht="15" customHeight="1" x14ac:dyDescent="0.25">
      <c r="A168" s="10">
        <v>9134679</v>
      </c>
      <c r="B168" s="11" t="s">
        <v>193</v>
      </c>
      <c r="C168" s="11" t="s">
        <v>139</v>
      </c>
      <c r="D168" s="11">
        <v>890903790</v>
      </c>
      <c r="E168" s="12" t="s">
        <v>296</v>
      </c>
      <c r="F168" s="11">
        <v>683143</v>
      </c>
      <c r="G168" s="13">
        <v>45490</v>
      </c>
      <c r="H168" s="13">
        <v>45516</v>
      </c>
      <c r="I168" s="14" t="s">
        <v>354</v>
      </c>
      <c r="J168" s="15">
        <v>86105</v>
      </c>
      <c r="K168" s="15">
        <v>0</v>
      </c>
      <c r="L168" s="15">
        <v>86105</v>
      </c>
      <c r="M168" s="16" t="s">
        <v>165</v>
      </c>
      <c r="N168" s="17">
        <v>0</v>
      </c>
      <c r="O168" s="17">
        <v>0</v>
      </c>
      <c r="P168" s="17">
        <v>0</v>
      </c>
      <c r="Q168" s="18"/>
      <c r="R168" s="19"/>
      <c r="S168" s="16"/>
      <c r="T168" s="16"/>
      <c r="U168" s="16"/>
      <c r="V168" s="16"/>
      <c r="W168" s="1" t="s">
        <v>367</v>
      </c>
      <c r="X168" s="2" t="s">
        <v>366</v>
      </c>
      <c r="Y168" s="13">
        <v>1</v>
      </c>
      <c r="Z168" s="3">
        <v>0</v>
      </c>
      <c r="AA168" s="3">
        <v>0</v>
      </c>
      <c r="AB168" s="1" t="s">
        <v>402</v>
      </c>
      <c r="AC168" s="1" t="s">
        <v>423</v>
      </c>
    </row>
    <row r="169" spans="1:29" ht="15" customHeight="1" x14ac:dyDescent="0.25">
      <c r="A169" s="10">
        <v>9134800</v>
      </c>
      <c r="B169" s="11" t="s">
        <v>192</v>
      </c>
      <c r="C169" s="11" t="s">
        <v>139</v>
      </c>
      <c r="D169" s="11">
        <v>890903790</v>
      </c>
      <c r="E169" s="12" t="s">
        <v>296</v>
      </c>
      <c r="F169" s="11">
        <v>683143</v>
      </c>
      <c r="G169" s="13">
        <v>45490</v>
      </c>
      <c r="H169" s="13">
        <v>45516</v>
      </c>
      <c r="I169" s="14" t="s">
        <v>354</v>
      </c>
      <c r="J169" s="15">
        <v>4747328</v>
      </c>
      <c r="K169" s="15">
        <v>0</v>
      </c>
      <c r="L169" s="15">
        <v>4747328</v>
      </c>
      <c r="M169" s="16" t="s">
        <v>165</v>
      </c>
      <c r="N169" s="17">
        <v>0</v>
      </c>
      <c r="O169" s="17">
        <v>0</v>
      </c>
      <c r="P169" s="17">
        <v>0</v>
      </c>
      <c r="Q169" s="18"/>
      <c r="R169" s="19"/>
      <c r="S169" s="16"/>
      <c r="T169" s="16"/>
      <c r="U169" s="16"/>
      <c r="V169" s="16"/>
      <c r="W169" s="1" t="s">
        <v>367</v>
      </c>
      <c r="X169" s="2" t="s">
        <v>366</v>
      </c>
      <c r="Y169" s="13">
        <v>1</v>
      </c>
      <c r="Z169" s="3">
        <v>0</v>
      </c>
      <c r="AA169" s="3">
        <v>0</v>
      </c>
      <c r="AB169" s="1" t="s">
        <v>402</v>
      </c>
      <c r="AC169" s="1" t="s">
        <v>423</v>
      </c>
    </row>
    <row r="170" spans="1:29" ht="15" customHeight="1" x14ac:dyDescent="0.25">
      <c r="A170" s="10">
        <v>9137164</v>
      </c>
      <c r="B170" s="11" t="s">
        <v>194</v>
      </c>
      <c r="C170" s="11" t="s">
        <v>139</v>
      </c>
      <c r="D170" s="11">
        <v>890903790</v>
      </c>
      <c r="E170" s="12" t="s">
        <v>296</v>
      </c>
      <c r="F170" s="11">
        <v>683143</v>
      </c>
      <c r="G170" s="13">
        <v>45492</v>
      </c>
      <c r="H170" s="13">
        <v>45516</v>
      </c>
      <c r="I170" s="14" t="s">
        <v>354</v>
      </c>
      <c r="J170" s="15">
        <v>159305</v>
      </c>
      <c r="K170" s="15">
        <v>0</v>
      </c>
      <c r="L170" s="15">
        <v>159305</v>
      </c>
      <c r="M170" s="16" t="s">
        <v>165</v>
      </c>
      <c r="N170" s="17">
        <v>0</v>
      </c>
      <c r="O170" s="17">
        <v>0</v>
      </c>
      <c r="P170" s="17">
        <v>0</v>
      </c>
      <c r="Q170" s="18"/>
      <c r="R170" s="19"/>
      <c r="S170" s="16"/>
      <c r="T170" s="16"/>
      <c r="U170" s="16"/>
      <c r="V170" s="16"/>
      <c r="W170" s="1" t="s">
        <v>367</v>
      </c>
      <c r="X170" s="2" t="s">
        <v>366</v>
      </c>
      <c r="Y170" s="13">
        <v>1</v>
      </c>
      <c r="Z170" s="3">
        <v>0</v>
      </c>
      <c r="AA170" s="3">
        <v>0</v>
      </c>
      <c r="AB170" s="1" t="s">
        <v>402</v>
      </c>
      <c r="AC170" s="1" t="s">
        <v>423</v>
      </c>
    </row>
    <row r="171" spans="1:29" ht="15" customHeight="1" x14ac:dyDescent="0.25">
      <c r="A171" s="10">
        <v>9137317</v>
      </c>
      <c r="B171" s="11" t="s">
        <v>195</v>
      </c>
      <c r="C171" s="11" t="s">
        <v>139</v>
      </c>
      <c r="D171" s="11">
        <v>890903790</v>
      </c>
      <c r="E171" s="12" t="s">
        <v>296</v>
      </c>
      <c r="F171" s="11">
        <v>683143</v>
      </c>
      <c r="G171" s="13">
        <v>45492</v>
      </c>
      <c r="H171" s="13">
        <v>45516</v>
      </c>
      <c r="I171" s="14" t="s">
        <v>354</v>
      </c>
      <c r="J171" s="15">
        <v>718000</v>
      </c>
      <c r="K171" s="15">
        <v>0</v>
      </c>
      <c r="L171" s="15">
        <v>718000</v>
      </c>
      <c r="M171" s="16" t="s">
        <v>165</v>
      </c>
      <c r="N171" s="17">
        <v>0</v>
      </c>
      <c r="O171" s="17">
        <v>0</v>
      </c>
      <c r="P171" s="17">
        <v>0</v>
      </c>
      <c r="Q171" s="18"/>
      <c r="R171" s="19"/>
      <c r="S171" s="16"/>
      <c r="T171" s="16"/>
      <c r="U171" s="16"/>
      <c r="V171" s="16"/>
      <c r="W171" s="1" t="s">
        <v>367</v>
      </c>
      <c r="X171" s="2" t="s">
        <v>366</v>
      </c>
      <c r="Y171" s="13">
        <v>1</v>
      </c>
      <c r="Z171" s="3">
        <v>0</v>
      </c>
      <c r="AA171" s="3">
        <v>0</v>
      </c>
      <c r="AB171" s="1" t="s">
        <v>402</v>
      </c>
      <c r="AC171" s="1" t="s">
        <v>423</v>
      </c>
    </row>
    <row r="172" spans="1:29" ht="15" customHeight="1" x14ac:dyDescent="0.25">
      <c r="A172" s="10">
        <v>9138921</v>
      </c>
      <c r="B172" s="11" t="s">
        <v>197</v>
      </c>
      <c r="C172" s="11" t="s">
        <v>139</v>
      </c>
      <c r="D172" s="11">
        <v>890903790</v>
      </c>
      <c r="E172" s="12" t="s">
        <v>296</v>
      </c>
      <c r="F172" s="11">
        <v>683143</v>
      </c>
      <c r="G172" s="13">
        <v>45493</v>
      </c>
      <c r="H172" s="13">
        <v>45516</v>
      </c>
      <c r="I172" s="14" t="s">
        <v>354</v>
      </c>
      <c r="J172" s="15">
        <v>356035</v>
      </c>
      <c r="K172" s="15">
        <v>0</v>
      </c>
      <c r="L172" s="15">
        <v>356035</v>
      </c>
      <c r="M172" s="16" t="s">
        <v>165</v>
      </c>
      <c r="N172" s="17">
        <v>0</v>
      </c>
      <c r="O172" s="17">
        <v>0</v>
      </c>
      <c r="P172" s="17">
        <v>0</v>
      </c>
      <c r="Q172" s="18"/>
      <c r="R172" s="19"/>
      <c r="S172" s="16"/>
      <c r="T172" s="16"/>
      <c r="U172" s="16"/>
      <c r="V172" s="16"/>
      <c r="W172" s="1" t="s">
        <v>367</v>
      </c>
      <c r="X172" s="2" t="s">
        <v>366</v>
      </c>
      <c r="Y172" s="13">
        <v>1</v>
      </c>
      <c r="Z172" s="3">
        <v>0</v>
      </c>
      <c r="AA172" s="3">
        <v>0</v>
      </c>
      <c r="AB172" s="1" t="s">
        <v>402</v>
      </c>
      <c r="AC172" s="1" t="s">
        <v>423</v>
      </c>
    </row>
    <row r="173" spans="1:29" ht="15" customHeight="1" x14ac:dyDescent="0.25">
      <c r="A173" s="10">
        <v>9139081</v>
      </c>
      <c r="B173" s="11" t="s">
        <v>196</v>
      </c>
      <c r="C173" s="11" t="s">
        <v>139</v>
      </c>
      <c r="D173" s="11">
        <v>890903790</v>
      </c>
      <c r="E173" s="12" t="s">
        <v>296</v>
      </c>
      <c r="F173" s="11">
        <v>683143</v>
      </c>
      <c r="G173" s="13">
        <v>45493</v>
      </c>
      <c r="H173" s="13">
        <v>45516</v>
      </c>
      <c r="I173" s="14" t="s">
        <v>354</v>
      </c>
      <c r="J173" s="15">
        <v>1684942</v>
      </c>
      <c r="K173" s="15">
        <v>0</v>
      </c>
      <c r="L173" s="15">
        <v>1684942</v>
      </c>
      <c r="M173" s="16" t="s">
        <v>165</v>
      </c>
      <c r="N173" s="17">
        <v>0</v>
      </c>
      <c r="O173" s="17">
        <v>0</v>
      </c>
      <c r="P173" s="17">
        <v>0</v>
      </c>
      <c r="Q173" s="18"/>
      <c r="R173" s="19"/>
      <c r="S173" s="16"/>
      <c r="T173" s="16"/>
      <c r="U173" s="16"/>
      <c r="V173" s="16"/>
      <c r="W173" s="1" t="s">
        <v>367</v>
      </c>
      <c r="X173" s="2" t="s">
        <v>366</v>
      </c>
      <c r="Y173" s="13">
        <v>1</v>
      </c>
      <c r="Z173" s="3">
        <v>0</v>
      </c>
      <c r="AA173" s="3">
        <v>0</v>
      </c>
      <c r="AB173" s="1" t="s">
        <v>402</v>
      </c>
      <c r="AC173" s="1" t="s">
        <v>423</v>
      </c>
    </row>
    <row r="174" spans="1:29" ht="15" customHeight="1" x14ac:dyDescent="0.25">
      <c r="A174" s="10">
        <v>9139918</v>
      </c>
      <c r="B174" s="11" t="s">
        <v>198</v>
      </c>
      <c r="C174" s="11" t="s">
        <v>139</v>
      </c>
      <c r="D174" s="11">
        <v>890903790</v>
      </c>
      <c r="E174" s="12" t="s">
        <v>296</v>
      </c>
      <c r="F174" s="11">
        <v>683143</v>
      </c>
      <c r="G174" s="13">
        <v>45494</v>
      </c>
      <c r="H174" s="13">
        <v>45516</v>
      </c>
      <c r="I174" s="14" t="s">
        <v>354</v>
      </c>
      <c r="J174" s="15">
        <v>259776</v>
      </c>
      <c r="K174" s="15">
        <v>0</v>
      </c>
      <c r="L174" s="15">
        <v>259776</v>
      </c>
      <c r="M174" s="16" t="s">
        <v>165</v>
      </c>
      <c r="N174" s="17">
        <v>0</v>
      </c>
      <c r="O174" s="17">
        <v>0</v>
      </c>
      <c r="P174" s="17">
        <v>0</v>
      </c>
      <c r="Q174" s="18"/>
      <c r="R174" s="19"/>
      <c r="S174" s="16"/>
      <c r="T174" s="16"/>
      <c r="U174" s="16"/>
      <c r="V174" s="16"/>
      <c r="W174" s="1" t="s">
        <v>367</v>
      </c>
      <c r="X174" s="2" t="s">
        <v>366</v>
      </c>
      <c r="Y174" s="13">
        <v>1</v>
      </c>
      <c r="Z174" s="3">
        <v>0</v>
      </c>
      <c r="AA174" s="3">
        <v>0</v>
      </c>
      <c r="AB174" s="1" t="s">
        <v>402</v>
      </c>
      <c r="AC174" s="1" t="s">
        <v>423</v>
      </c>
    </row>
    <row r="175" spans="1:29" ht="15" customHeight="1" x14ac:dyDescent="0.25">
      <c r="A175" s="10">
        <v>9142212</v>
      </c>
      <c r="B175" s="11" t="s">
        <v>199</v>
      </c>
      <c r="C175" s="11" t="s">
        <v>139</v>
      </c>
      <c r="D175" s="11">
        <v>890903790</v>
      </c>
      <c r="E175" s="12" t="s">
        <v>296</v>
      </c>
      <c r="F175" s="11">
        <v>683143</v>
      </c>
      <c r="G175" s="13">
        <v>45496</v>
      </c>
      <c r="H175" s="13">
        <v>45516</v>
      </c>
      <c r="I175" s="14" t="s">
        <v>354</v>
      </c>
      <c r="J175" s="15">
        <v>160402</v>
      </c>
      <c r="K175" s="15">
        <v>0</v>
      </c>
      <c r="L175" s="15">
        <v>160402</v>
      </c>
      <c r="M175" s="16" t="s">
        <v>165</v>
      </c>
      <c r="N175" s="17">
        <v>0</v>
      </c>
      <c r="O175" s="17">
        <v>0</v>
      </c>
      <c r="P175" s="17">
        <v>0</v>
      </c>
      <c r="Q175" s="18"/>
      <c r="R175" s="19"/>
      <c r="S175" s="16"/>
      <c r="T175" s="16"/>
      <c r="U175" s="16"/>
      <c r="V175" s="16"/>
      <c r="W175" s="1" t="s">
        <v>367</v>
      </c>
      <c r="X175" s="2" t="s">
        <v>366</v>
      </c>
      <c r="Y175" s="13">
        <v>1</v>
      </c>
      <c r="Z175" s="3">
        <v>0</v>
      </c>
      <c r="AA175" s="3">
        <v>0</v>
      </c>
      <c r="AB175" s="1" t="s">
        <v>402</v>
      </c>
      <c r="AC175" s="1" t="s">
        <v>423</v>
      </c>
    </row>
    <row r="176" spans="1:29" ht="15" customHeight="1" x14ac:dyDescent="0.25">
      <c r="A176" s="10">
        <v>9143584</v>
      </c>
      <c r="B176" s="11" t="s">
        <v>200</v>
      </c>
      <c r="C176" s="11" t="s">
        <v>139</v>
      </c>
      <c r="D176" s="11">
        <v>890903790</v>
      </c>
      <c r="E176" s="12" t="s">
        <v>296</v>
      </c>
      <c r="F176" s="11">
        <v>683143</v>
      </c>
      <c r="G176" s="13">
        <v>45496</v>
      </c>
      <c r="H176" s="13">
        <v>45516</v>
      </c>
      <c r="I176" s="14" t="s">
        <v>354</v>
      </c>
      <c r="J176" s="15">
        <v>193096</v>
      </c>
      <c r="K176" s="15">
        <v>0</v>
      </c>
      <c r="L176" s="15">
        <v>193096</v>
      </c>
      <c r="M176" s="16" t="s">
        <v>165</v>
      </c>
      <c r="N176" s="17">
        <v>0</v>
      </c>
      <c r="O176" s="17">
        <v>0</v>
      </c>
      <c r="P176" s="17">
        <v>0</v>
      </c>
      <c r="Q176" s="18"/>
      <c r="R176" s="19"/>
      <c r="S176" s="16"/>
      <c r="T176" s="16"/>
      <c r="U176" s="16"/>
      <c r="V176" s="16"/>
      <c r="W176" s="1" t="s">
        <v>367</v>
      </c>
      <c r="X176" s="2" t="s">
        <v>366</v>
      </c>
      <c r="Y176" s="13">
        <v>1</v>
      </c>
      <c r="Z176" s="3">
        <v>0</v>
      </c>
      <c r="AA176" s="3">
        <v>0</v>
      </c>
      <c r="AB176" s="1" t="s">
        <v>402</v>
      </c>
      <c r="AC176" s="1" t="s">
        <v>423</v>
      </c>
    </row>
    <row r="177" spans="1:29" ht="15" customHeight="1" x14ac:dyDescent="0.25">
      <c r="A177" s="10">
        <v>9144337</v>
      </c>
      <c r="B177" s="11" t="s">
        <v>203</v>
      </c>
      <c r="C177" s="11" t="s">
        <v>139</v>
      </c>
      <c r="D177" s="11">
        <v>890903790</v>
      </c>
      <c r="E177" s="12" t="s">
        <v>296</v>
      </c>
      <c r="F177" s="11">
        <v>683143</v>
      </c>
      <c r="G177" s="13">
        <v>45497</v>
      </c>
      <c r="H177" s="13">
        <v>45516</v>
      </c>
      <c r="I177" s="14" t="s">
        <v>354</v>
      </c>
      <c r="J177" s="15">
        <v>158600</v>
      </c>
      <c r="K177" s="15">
        <v>0</v>
      </c>
      <c r="L177" s="15">
        <v>158600</v>
      </c>
      <c r="M177" s="16" t="s">
        <v>165</v>
      </c>
      <c r="N177" s="17">
        <v>0</v>
      </c>
      <c r="O177" s="17">
        <v>0</v>
      </c>
      <c r="P177" s="17">
        <v>0</v>
      </c>
      <c r="Q177" s="18"/>
      <c r="R177" s="19"/>
      <c r="S177" s="16"/>
      <c r="T177" s="16"/>
      <c r="U177" s="16"/>
      <c r="V177" s="16"/>
      <c r="W177" s="1" t="s">
        <v>367</v>
      </c>
      <c r="X177" s="2" t="s">
        <v>366</v>
      </c>
      <c r="Y177" s="13">
        <v>1</v>
      </c>
      <c r="Z177" s="3">
        <v>0</v>
      </c>
      <c r="AA177" s="3">
        <v>0</v>
      </c>
      <c r="AB177" s="1" t="s">
        <v>402</v>
      </c>
      <c r="AC177" s="1" t="s">
        <v>423</v>
      </c>
    </row>
    <row r="178" spans="1:29" ht="15" customHeight="1" x14ac:dyDescent="0.25">
      <c r="A178" s="10">
        <v>9144027</v>
      </c>
      <c r="B178" s="11" t="s">
        <v>202</v>
      </c>
      <c r="C178" s="11" t="s">
        <v>139</v>
      </c>
      <c r="D178" s="11">
        <v>890903790</v>
      </c>
      <c r="E178" s="12" t="s">
        <v>296</v>
      </c>
      <c r="F178" s="11">
        <v>683143</v>
      </c>
      <c r="G178" s="13">
        <v>45497</v>
      </c>
      <c r="H178" s="13">
        <v>45516</v>
      </c>
      <c r="I178" s="14" t="s">
        <v>354</v>
      </c>
      <c r="J178" s="15">
        <v>545200</v>
      </c>
      <c r="K178" s="15">
        <v>0</v>
      </c>
      <c r="L178" s="15">
        <v>545200</v>
      </c>
      <c r="M178" s="16" t="s">
        <v>165</v>
      </c>
      <c r="N178" s="17">
        <v>0</v>
      </c>
      <c r="O178" s="17">
        <v>0</v>
      </c>
      <c r="P178" s="17">
        <v>0</v>
      </c>
      <c r="Q178" s="18"/>
      <c r="R178" s="19"/>
      <c r="S178" s="16"/>
      <c r="T178" s="16"/>
      <c r="U178" s="16"/>
      <c r="V178" s="16"/>
      <c r="W178" s="1" t="s">
        <v>367</v>
      </c>
      <c r="X178" s="2" t="s">
        <v>366</v>
      </c>
      <c r="Y178" s="13">
        <v>1</v>
      </c>
      <c r="Z178" s="3">
        <v>0</v>
      </c>
      <c r="AA178" s="3">
        <v>0</v>
      </c>
      <c r="AB178" s="1" t="s">
        <v>402</v>
      </c>
      <c r="AC178" s="1" t="s">
        <v>423</v>
      </c>
    </row>
    <row r="179" spans="1:29" ht="15" customHeight="1" x14ac:dyDescent="0.25">
      <c r="A179" s="10">
        <v>9145643</v>
      </c>
      <c r="B179" s="11" t="s">
        <v>201</v>
      </c>
      <c r="C179" s="11" t="s">
        <v>139</v>
      </c>
      <c r="D179" s="11">
        <v>890903790</v>
      </c>
      <c r="E179" s="12" t="s">
        <v>296</v>
      </c>
      <c r="F179" s="11">
        <v>683143</v>
      </c>
      <c r="G179" s="13">
        <v>45497</v>
      </c>
      <c r="H179" s="13">
        <v>45516</v>
      </c>
      <c r="I179" s="14" t="s">
        <v>355</v>
      </c>
      <c r="J179" s="15">
        <v>86043</v>
      </c>
      <c r="K179" s="15">
        <v>0</v>
      </c>
      <c r="L179" s="15">
        <v>86043</v>
      </c>
      <c r="M179" s="16" t="s">
        <v>165</v>
      </c>
      <c r="N179" s="17">
        <v>0</v>
      </c>
      <c r="O179" s="17">
        <v>0</v>
      </c>
      <c r="P179" s="17">
        <v>0</v>
      </c>
      <c r="Q179" s="18"/>
      <c r="R179" s="19"/>
      <c r="S179" s="16"/>
      <c r="T179" s="16"/>
      <c r="U179" s="16"/>
      <c r="V179" s="16"/>
      <c r="W179" s="1" t="s">
        <v>396</v>
      </c>
      <c r="X179" s="2" t="s">
        <v>366</v>
      </c>
      <c r="Y179" s="13">
        <v>1</v>
      </c>
      <c r="Z179" s="3">
        <v>0</v>
      </c>
      <c r="AA179" s="3">
        <v>86043</v>
      </c>
      <c r="AB179" s="1" t="s">
        <v>409</v>
      </c>
      <c r="AC179" s="1" t="s">
        <v>420</v>
      </c>
    </row>
    <row r="180" spans="1:29" ht="15" customHeight="1" x14ac:dyDescent="0.25">
      <c r="A180" s="10">
        <v>9147368</v>
      </c>
      <c r="B180" s="11" t="s">
        <v>204</v>
      </c>
      <c r="C180" s="11" t="s">
        <v>139</v>
      </c>
      <c r="D180" s="11">
        <v>890903790</v>
      </c>
      <c r="E180" s="12" t="s">
        <v>296</v>
      </c>
      <c r="F180" s="11">
        <v>683143</v>
      </c>
      <c r="G180" s="13">
        <v>45498</v>
      </c>
      <c r="H180" s="13">
        <v>45516</v>
      </c>
      <c r="I180" s="14" t="s">
        <v>354</v>
      </c>
      <c r="J180" s="15">
        <v>4666210</v>
      </c>
      <c r="K180" s="15">
        <v>0</v>
      </c>
      <c r="L180" s="15">
        <v>4666210</v>
      </c>
      <c r="M180" s="16" t="s">
        <v>165</v>
      </c>
      <c r="N180" s="17">
        <v>0</v>
      </c>
      <c r="O180" s="17">
        <v>0</v>
      </c>
      <c r="P180" s="17">
        <v>0</v>
      </c>
      <c r="Q180" s="18"/>
      <c r="R180" s="19"/>
      <c r="S180" s="16"/>
      <c r="T180" s="16"/>
      <c r="U180" s="16"/>
      <c r="V180" s="16"/>
      <c r="W180" s="1" t="s">
        <v>367</v>
      </c>
      <c r="X180" s="2" t="s">
        <v>366</v>
      </c>
      <c r="Y180" s="13">
        <v>1</v>
      </c>
      <c r="Z180" s="3">
        <v>0</v>
      </c>
      <c r="AA180" s="3">
        <v>0</v>
      </c>
      <c r="AB180" s="1" t="s">
        <v>402</v>
      </c>
      <c r="AC180" s="1" t="s">
        <v>423</v>
      </c>
    </row>
    <row r="181" spans="1:29" ht="15" customHeight="1" x14ac:dyDescent="0.25">
      <c r="A181" s="10">
        <v>9149085</v>
      </c>
      <c r="B181" s="11" t="s">
        <v>205</v>
      </c>
      <c r="C181" s="11" t="s">
        <v>139</v>
      </c>
      <c r="D181" s="11">
        <v>890903790</v>
      </c>
      <c r="E181" s="12" t="s">
        <v>296</v>
      </c>
      <c r="F181" s="11">
        <v>683143</v>
      </c>
      <c r="G181" s="13">
        <v>45499</v>
      </c>
      <c r="H181" s="13">
        <v>45516</v>
      </c>
      <c r="I181" s="14" t="s">
        <v>354</v>
      </c>
      <c r="J181" s="15">
        <v>906938</v>
      </c>
      <c r="K181" s="15">
        <v>0</v>
      </c>
      <c r="L181" s="15">
        <v>906938</v>
      </c>
      <c r="M181" s="16" t="s">
        <v>165</v>
      </c>
      <c r="N181" s="17">
        <v>0</v>
      </c>
      <c r="O181" s="17">
        <v>0</v>
      </c>
      <c r="P181" s="17">
        <v>0</v>
      </c>
      <c r="Q181" s="18"/>
      <c r="R181" s="19"/>
      <c r="S181" s="16"/>
      <c r="T181" s="16"/>
      <c r="U181" s="16"/>
      <c r="V181" s="16"/>
      <c r="W181" s="1" t="s">
        <v>367</v>
      </c>
      <c r="X181" s="2" t="s">
        <v>366</v>
      </c>
      <c r="Y181" s="13">
        <v>1</v>
      </c>
      <c r="Z181" s="3">
        <v>0</v>
      </c>
      <c r="AA181" s="3">
        <v>0</v>
      </c>
      <c r="AB181" s="1" t="s">
        <v>402</v>
      </c>
      <c r="AC181" s="1" t="s">
        <v>423</v>
      </c>
    </row>
    <row r="182" spans="1:29" ht="15" customHeight="1" x14ac:dyDescent="0.25">
      <c r="A182" s="10">
        <v>9150638</v>
      </c>
      <c r="B182" s="11" t="s">
        <v>207</v>
      </c>
      <c r="C182" s="11" t="s">
        <v>139</v>
      </c>
      <c r="D182" s="11">
        <v>890903790</v>
      </c>
      <c r="E182" s="12" t="s">
        <v>296</v>
      </c>
      <c r="F182" s="11">
        <v>683143</v>
      </c>
      <c r="G182" s="13">
        <v>45500</v>
      </c>
      <c r="H182" s="13">
        <v>45516</v>
      </c>
      <c r="I182" s="14" t="s">
        <v>354</v>
      </c>
      <c r="J182" s="15">
        <v>116900</v>
      </c>
      <c r="K182" s="15">
        <v>0</v>
      </c>
      <c r="L182" s="15">
        <v>116900</v>
      </c>
      <c r="M182" s="16" t="s">
        <v>165</v>
      </c>
      <c r="N182" s="17">
        <v>0</v>
      </c>
      <c r="O182" s="17">
        <v>0</v>
      </c>
      <c r="P182" s="17">
        <v>0</v>
      </c>
      <c r="Q182" s="18"/>
      <c r="R182" s="19"/>
      <c r="S182" s="16"/>
      <c r="T182" s="16"/>
      <c r="U182" s="16"/>
      <c r="V182" s="16"/>
      <c r="W182" s="1" t="s">
        <v>367</v>
      </c>
      <c r="X182" s="2" t="s">
        <v>366</v>
      </c>
      <c r="Y182" s="13">
        <v>1</v>
      </c>
      <c r="Z182" s="3">
        <v>0</v>
      </c>
      <c r="AA182" s="3">
        <v>0</v>
      </c>
      <c r="AB182" s="1" t="s">
        <v>402</v>
      </c>
      <c r="AC182" s="1" t="s">
        <v>423</v>
      </c>
    </row>
    <row r="183" spans="1:29" ht="15" customHeight="1" x14ac:dyDescent="0.25">
      <c r="A183" s="10">
        <v>9150625</v>
      </c>
      <c r="B183" s="11" t="s">
        <v>206</v>
      </c>
      <c r="C183" s="11" t="s">
        <v>139</v>
      </c>
      <c r="D183" s="11">
        <v>890903790</v>
      </c>
      <c r="E183" s="12" t="s">
        <v>296</v>
      </c>
      <c r="F183" s="11">
        <v>683143</v>
      </c>
      <c r="G183" s="13">
        <v>45500</v>
      </c>
      <c r="H183" s="13">
        <v>45516</v>
      </c>
      <c r="I183" s="14" t="s">
        <v>354</v>
      </c>
      <c r="J183" s="15">
        <v>490600</v>
      </c>
      <c r="K183" s="15">
        <v>0</v>
      </c>
      <c r="L183" s="15">
        <v>490600</v>
      </c>
      <c r="M183" s="16" t="s">
        <v>165</v>
      </c>
      <c r="N183" s="17">
        <v>0</v>
      </c>
      <c r="O183" s="17">
        <v>0</v>
      </c>
      <c r="P183" s="17">
        <v>0</v>
      </c>
      <c r="Q183" s="18"/>
      <c r="R183" s="19"/>
      <c r="S183" s="16"/>
      <c r="T183" s="16"/>
      <c r="U183" s="16"/>
      <c r="V183" s="16"/>
      <c r="W183" s="1" t="s">
        <v>367</v>
      </c>
      <c r="X183" s="2" t="s">
        <v>366</v>
      </c>
      <c r="Y183" s="13">
        <v>1</v>
      </c>
      <c r="Z183" s="3">
        <v>0</v>
      </c>
      <c r="AA183" s="3">
        <v>0</v>
      </c>
      <c r="AB183" s="1" t="s">
        <v>402</v>
      </c>
      <c r="AC183" s="1" t="s">
        <v>423</v>
      </c>
    </row>
    <row r="184" spans="1:29" ht="15" customHeight="1" x14ac:dyDescent="0.25">
      <c r="A184" s="10">
        <v>9150648</v>
      </c>
      <c r="B184" s="11" t="s">
        <v>208</v>
      </c>
      <c r="C184" s="11" t="s">
        <v>139</v>
      </c>
      <c r="D184" s="11">
        <v>890903790</v>
      </c>
      <c r="E184" s="12" t="s">
        <v>296</v>
      </c>
      <c r="F184" s="11">
        <v>683143</v>
      </c>
      <c r="G184" s="13">
        <v>45500</v>
      </c>
      <c r="H184" s="13">
        <v>45516</v>
      </c>
      <c r="I184" s="14" t="s">
        <v>354</v>
      </c>
      <c r="J184" s="15">
        <v>116900</v>
      </c>
      <c r="K184" s="15">
        <v>0</v>
      </c>
      <c r="L184" s="15">
        <v>116900</v>
      </c>
      <c r="M184" s="16" t="s">
        <v>165</v>
      </c>
      <c r="N184" s="17">
        <v>0</v>
      </c>
      <c r="O184" s="17">
        <v>0</v>
      </c>
      <c r="P184" s="17">
        <v>0</v>
      </c>
      <c r="Q184" s="18"/>
      <c r="R184" s="19"/>
      <c r="S184" s="16"/>
      <c r="T184" s="16"/>
      <c r="U184" s="16"/>
      <c r="V184" s="16"/>
      <c r="W184" s="1" t="s">
        <v>367</v>
      </c>
      <c r="X184" s="2" t="s">
        <v>366</v>
      </c>
      <c r="Y184" s="13">
        <v>1</v>
      </c>
      <c r="Z184" s="3">
        <v>0</v>
      </c>
      <c r="AA184" s="3">
        <v>0</v>
      </c>
      <c r="AB184" s="1" t="s">
        <v>402</v>
      </c>
      <c r="AC184" s="1" t="s">
        <v>423</v>
      </c>
    </row>
    <row r="185" spans="1:29" ht="15" customHeight="1" x14ac:dyDescent="0.25">
      <c r="A185" s="10">
        <v>9150748</v>
      </c>
      <c r="B185" s="11" t="s">
        <v>209</v>
      </c>
      <c r="C185" s="11" t="s">
        <v>139</v>
      </c>
      <c r="D185" s="11">
        <v>890903790</v>
      </c>
      <c r="E185" s="12" t="s">
        <v>296</v>
      </c>
      <c r="F185" s="11">
        <v>683143</v>
      </c>
      <c r="G185" s="13">
        <v>45501</v>
      </c>
      <c r="H185" s="13">
        <v>45516</v>
      </c>
      <c r="I185" s="14" t="s">
        <v>354</v>
      </c>
      <c r="J185" s="15">
        <v>280705</v>
      </c>
      <c r="K185" s="15">
        <v>0</v>
      </c>
      <c r="L185" s="15">
        <v>280705</v>
      </c>
      <c r="M185" s="16" t="s">
        <v>165</v>
      </c>
      <c r="N185" s="17">
        <v>0</v>
      </c>
      <c r="O185" s="17">
        <v>0</v>
      </c>
      <c r="P185" s="17">
        <v>0</v>
      </c>
      <c r="Q185" s="18"/>
      <c r="R185" s="19"/>
      <c r="S185" s="16"/>
      <c r="T185" s="16"/>
      <c r="U185" s="16"/>
      <c r="V185" s="16"/>
      <c r="W185" s="1" t="s">
        <v>367</v>
      </c>
      <c r="X185" s="2" t="s">
        <v>366</v>
      </c>
      <c r="Y185" s="13">
        <v>1</v>
      </c>
      <c r="Z185" s="3">
        <v>0</v>
      </c>
      <c r="AA185" s="3">
        <v>0</v>
      </c>
      <c r="AB185" s="1" t="s">
        <v>402</v>
      </c>
      <c r="AC185" s="1" t="s">
        <v>423</v>
      </c>
    </row>
    <row r="186" spans="1:29" ht="15" customHeight="1" x14ac:dyDescent="0.25">
      <c r="A186" s="10">
        <v>9151581</v>
      </c>
      <c r="B186" s="11" t="s">
        <v>210</v>
      </c>
      <c r="C186" s="11" t="s">
        <v>139</v>
      </c>
      <c r="D186" s="11">
        <v>890903790</v>
      </c>
      <c r="E186" s="12" t="s">
        <v>296</v>
      </c>
      <c r="F186" s="11">
        <v>683143</v>
      </c>
      <c r="G186" s="13">
        <v>45502</v>
      </c>
      <c r="H186" s="13">
        <v>45516</v>
      </c>
      <c r="I186" s="14" t="s">
        <v>354</v>
      </c>
      <c r="J186" s="15">
        <v>181038</v>
      </c>
      <c r="K186" s="15">
        <v>0</v>
      </c>
      <c r="L186" s="15">
        <v>181038</v>
      </c>
      <c r="M186" s="16" t="s">
        <v>165</v>
      </c>
      <c r="N186" s="17">
        <v>0</v>
      </c>
      <c r="O186" s="17">
        <v>0</v>
      </c>
      <c r="P186" s="17">
        <v>0</v>
      </c>
      <c r="Q186" s="18"/>
      <c r="R186" s="19"/>
      <c r="S186" s="16"/>
      <c r="T186" s="16"/>
      <c r="U186" s="16"/>
      <c r="V186" s="16"/>
      <c r="W186" s="1" t="s">
        <v>367</v>
      </c>
      <c r="X186" s="2" t="s">
        <v>366</v>
      </c>
      <c r="Y186" s="13">
        <v>1</v>
      </c>
      <c r="Z186" s="3">
        <v>0</v>
      </c>
      <c r="AA186" s="3">
        <v>0</v>
      </c>
      <c r="AB186" s="1" t="s">
        <v>402</v>
      </c>
      <c r="AC186" s="1" t="s">
        <v>423</v>
      </c>
    </row>
    <row r="187" spans="1:29" ht="15" customHeight="1" x14ac:dyDescent="0.25">
      <c r="A187" s="10">
        <v>9153637</v>
      </c>
      <c r="B187" s="11" t="s">
        <v>211</v>
      </c>
      <c r="C187" s="11" t="s">
        <v>139</v>
      </c>
      <c r="D187" s="11">
        <v>890903790</v>
      </c>
      <c r="E187" s="12" t="s">
        <v>296</v>
      </c>
      <c r="F187" s="11">
        <v>683143</v>
      </c>
      <c r="G187" s="13">
        <v>45503</v>
      </c>
      <c r="H187" s="13">
        <v>45516</v>
      </c>
      <c r="I187" s="14" t="s">
        <v>354</v>
      </c>
      <c r="J187" s="15">
        <v>484235</v>
      </c>
      <c r="K187" s="15">
        <v>0</v>
      </c>
      <c r="L187" s="15">
        <v>484235</v>
      </c>
      <c r="M187" s="16" t="s">
        <v>165</v>
      </c>
      <c r="N187" s="17">
        <v>0</v>
      </c>
      <c r="O187" s="17">
        <v>0</v>
      </c>
      <c r="P187" s="17">
        <v>0</v>
      </c>
      <c r="Q187" s="18"/>
      <c r="R187" s="19"/>
      <c r="S187" s="16"/>
      <c r="T187" s="16"/>
      <c r="U187" s="16"/>
      <c r="V187" s="16"/>
      <c r="W187" s="1" t="s">
        <v>367</v>
      </c>
      <c r="X187" s="2" t="s">
        <v>366</v>
      </c>
      <c r="Y187" s="13">
        <v>1</v>
      </c>
      <c r="Z187" s="3">
        <v>0</v>
      </c>
      <c r="AA187" s="3">
        <v>0</v>
      </c>
      <c r="AB187" s="1" t="s">
        <v>402</v>
      </c>
      <c r="AC187" s="1" t="s">
        <v>423</v>
      </c>
    </row>
    <row r="188" spans="1:29" ht="15" customHeight="1" x14ac:dyDescent="0.25">
      <c r="A188" s="10">
        <v>9155581</v>
      </c>
      <c r="B188" s="11" t="s">
        <v>212</v>
      </c>
      <c r="C188" s="11" t="s">
        <v>139</v>
      </c>
      <c r="D188" s="11">
        <v>890903790</v>
      </c>
      <c r="E188" s="12" t="s">
        <v>296</v>
      </c>
      <c r="F188" s="11">
        <v>683143</v>
      </c>
      <c r="G188" s="13">
        <v>45504</v>
      </c>
      <c r="H188" s="13">
        <v>45516</v>
      </c>
      <c r="I188" s="14" t="s">
        <v>354</v>
      </c>
      <c r="J188" s="15">
        <v>565100</v>
      </c>
      <c r="K188" s="15">
        <v>0</v>
      </c>
      <c r="L188" s="15">
        <v>565100</v>
      </c>
      <c r="M188" s="16" t="s">
        <v>165</v>
      </c>
      <c r="N188" s="17">
        <v>0</v>
      </c>
      <c r="O188" s="17">
        <v>0</v>
      </c>
      <c r="P188" s="17">
        <v>0</v>
      </c>
      <c r="Q188" s="18"/>
      <c r="R188" s="19"/>
      <c r="S188" s="16"/>
      <c r="T188" s="16"/>
      <c r="U188" s="16"/>
      <c r="V188" s="16"/>
      <c r="W188" s="1" t="s">
        <v>367</v>
      </c>
      <c r="X188" s="2" t="s">
        <v>366</v>
      </c>
      <c r="Y188" s="13">
        <v>1</v>
      </c>
      <c r="Z188" s="3">
        <v>0</v>
      </c>
      <c r="AA188" s="3">
        <v>0</v>
      </c>
      <c r="AB188" s="1" t="s">
        <v>402</v>
      </c>
      <c r="AC188" s="1" t="s">
        <v>423</v>
      </c>
    </row>
    <row r="189" spans="1:29" ht="15" customHeight="1" x14ac:dyDescent="0.25">
      <c r="A189" s="10">
        <v>9156508</v>
      </c>
      <c r="B189" s="11" t="s">
        <v>214</v>
      </c>
      <c r="C189" s="11" t="s">
        <v>139</v>
      </c>
      <c r="D189" s="11">
        <v>890903790</v>
      </c>
      <c r="E189" s="12" t="s">
        <v>296</v>
      </c>
      <c r="F189" s="11">
        <v>683143</v>
      </c>
      <c r="G189" s="13">
        <v>45504</v>
      </c>
      <c r="H189" s="13">
        <v>45516</v>
      </c>
      <c r="I189" s="14" t="s">
        <v>354</v>
      </c>
      <c r="J189" s="15">
        <v>192843</v>
      </c>
      <c r="K189" s="15">
        <v>0</v>
      </c>
      <c r="L189" s="15">
        <v>192843</v>
      </c>
      <c r="M189" s="16" t="s">
        <v>165</v>
      </c>
      <c r="N189" s="17">
        <v>0</v>
      </c>
      <c r="O189" s="17">
        <v>0</v>
      </c>
      <c r="P189" s="17">
        <v>0</v>
      </c>
      <c r="Q189" s="18"/>
      <c r="R189" s="19"/>
      <c r="S189" s="16"/>
      <c r="T189" s="16"/>
      <c r="U189" s="16"/>
      <c r="V189" s="16"/>
      <c r="W189" s="1" t="s">
        <v>367</v>
      </c>
      <c r="X189" s="2" t="s">
        <v>366</v>
      </c>
      <c r="Y189" s="13">
        <v>1</v>
      </c>
      <c r="Z189" s="3">
        <v>0</v>
      </c>
      <c r="AA189" s="3">
        <v>0</v>
      </c>
      <c r="AB189" s="1" t="s">
        <v>402</v>
      </c>
      <c r="AC189" s="1" t="s">
        <v>423</v>
      </c>
    </row>
    <row r="190" spans="1:29" ht="15" customHeight="1" x14ac:dyDescent="0.25">
      <c r="A190" s="10">
        <v>9156824</v>
      </c>
      <c r="B190" s="11" t="s">
        <v>213</v>
      </c>
      <c r="C190" s="11" t="s">
        <v>139</v>
      </c>
      <c r="D190" s="11">
        <v>890903790</v>
      </c>
      <c r="E190" s="12" t="s">
        <v>296</v>
      </c>
      <c r="F190" s="11">
        <v>683143</v>
      </c>
      <c r="G190" s="13">
        <v>45504</v>
      </c>
      <c r="H190" s="13">
        <v>45516</v>
      </c>
      <c r="I190" s="14" t="s">
        <v>354</v>
      </c>
      <c r="J190" s="15">
        <v>4694979</v>
      </c>
      <c r="K190" s="15">
        <v>0</v>
      </c>
      <c r="L190" s="15">
        <v>4694979</v>
      </c>
      <c r="M190" s="16" t="s">
        <v>165</v>
      </c>
      <c r="N190" s="17">
        <v>0</v>
      </c>
      <c r="O190" s="17">
        <v>0</v>
      </c>
      <c r="P190" s="17">
        <v>0</v>
      </c>
      <c r="Q190" s="18"/>
      <c r="R190" s="19"/>
      <c r="S190" s="16"/>
      <c r="T190" s="16"/>
      <c r="U190" s="16"/>
      <c r="V190" s="16"/>
      <c r="W190" s="1" t="s">
        <v>367</v>
      </c>
      <c r="X190" s="2" t="s">
        <v>366</v>
      </c>
      <c r="Y190" s="13">
        <v>1</v>
      </c>
      <c r="Z190" s="3">
        <v>0</v>
      </c>
      <c r="AA190" s="3">
        <v>0</v>
      </c>
      <c r="AB190" s="1" t="s">
        <v>402</v>
      </c>
      <c r="AC190" s="1" t="s">
        <v>423</v>
      </c>
    </row>
    <row r="191" spans="1:29" ht="15" customHeight="1" x14ac:dyDescent="0.25">
      <c r="A191" s="10">
        <v>9159395</v>
      </c>
      <c r="B191" s="11" t="s">
        <v>215</v>
      </c>
      <c r="C191" s="11" t="s">
        <v>139</v>
      </c>
      <c r="D191" s="11">
        <v>890903790</v>
      </c>
      <c r="E191" s="12" t="s">
        <v>296</v>
      </c>
      <c r="F191" s="11">
        <v>683377</v>
      </c>
      <c r="G191" s="13">
        <v>45506</v>
      </c>
      <c r="H191" s="13">
        <v>45546</v>
      </c>
      <c r="I191" s="14" t="s">
        <v>354</v>
      </c>
      <c r="J191" s="15">
        <v>340838</v>
      </c>
      <c r="K191" s="15">
        <v>0</v>
      </c>
      <c r="L191" s="15">
        <v>340838</v>
      </c>
      <c r="M191" s="16" t="s">
        <v>165</v>
      </c>
      <c r="N191" s="17">
        <v>0</v>
      </c>
      <c r="O191" s="17">
        <v>0</v>
      </c>
      <c r="P191" s="17">
        <v>0</v>
      </c>
      <c r="Q191" s="18"/>
      <c r="R191" s="19"/>
      <c r="S191" s="16"/>
      <c r="T191" s="16"/>
      <c r="U191" s="16"/>
      <c r="V191" s="16"/>
      <c r="W191" s="1" t="s">
        <v>367</v>
      </c>
      <c r="X191" s="2" t="s">
        <v>366</v>
      </c>
      <c r="Y191" s="13">
        <v>1</v>
      </c>
      <c r="Z191" s="3">
        <v>0</v>
      </c>
      <c r="AA191" s="3">
        <v>0</v>
      </c>
      <c r="AB191" s="1" t="s">
        <v>402</v>
      </c>
      <c r="AC191" s="1" t="s">
        <v>423</v>
      </c>
    </row>
    <row r="192" spans="1:29" ht="15" customHeight="1" x14ac:dyDescent="0.25">
      <c r="A192" s="10">
        <v>9159905</v>
      </c>
      <c r="B192" s="11" t="s">
        <v>216</v>
      </c>
      <c r="C192" s="11" t="s">
        <v>139</v>
      </c>
      <c r="D192" s="11">
        <v>890903790</v>
      </c>
      <c r="E192" s="12" t="s">
        <v>296</v>
      </c>
      <c r="F192" s="11">
        <v>683377</v>
      </c>
      <c r="G192" s="13">
        <v>45507</v>
      </c>
      <c r="H192" s="13">
        <v>45546</v>
      </c>
      <c r="I192" s="14" t="s">
        <v>354</v>
      </c>
      <c r="J192" s="15">
        <v>687700</v>
      </c>
      <c r="K192" s="15">
        <v>0</v>
      </c>
      <c r="L192" s="15">
        <v>687700</v>
      </c>
      <c r="M192" s="16" t="s">
        <v>165</v>
      </c>
      <c r="N192" s="17">
        <v>0</v>
      </c>
      <c r="O192" s="17">
        <v>0</v>
      </c>
      <c r="P192" s="17">
        <v>0</v>
      </c>
      <c r="Q192" s="18"/>
      <c r="R192" s="19"/>
      <c r="S192" s="16"/>
      <c r="T192" s="16"/>
      <c r="U192" s="16"/>
      <c r="V192" s="16"/>
      <c r="W192" s="1" t="s">
        <v>367</v>
      </c>
      <c r="X192" s="2" t="s">
        <v>366</v>
      </c>
      <c r="Y192" s="13">
        <v>1</v>
      </c>
      <c r="Z192" s="3">
        <v>0</v>
      </c>
      <c r="AA192" s="3">
        <v>0</v>
      </c>
      <c r="AB192" s="1" t="s">
        <v>402</v>
      </c>
      <c r="AC192" s="1" t="s">
        <v>423</v>
      </c>
    </row>
    <row r="193" spans="1:29" ht="15" customHeight="1" x14ac:dyDescent="0.25">
      <c r="A193" s="10">
        <v>9161758</v>
      </c>
      <c r="B193" s="11" t="s">
        <v>217</v>
      </c>
      <c r="C193" s="11" t="s">
        <v>139</v>
      </c>
      <c r="D193" s="11">
        <v>890903790</v>
      </c>
      <c r="E193" s="12" t="s">
        <v>296</v>
      </c>
      <c r="F193" s="11">
        <v>683377</v>
      </c>
      <c r="G193" s="13">
        <v>45511</v>
      </c>
      <c r="H193" s="13">
        <v>45546</v>
      </c>
      <c r="I193" s="14" t="s">
        <v>354</v>
      </c>
      <c r="J193" s="15">
        <v>234900</v>
      </c>
      <c r="K193" s="15">
        <v>0</v>
      </c>
      <c r="L193" s="15">
        <v>234900</v>
      </c>
      <c r="M193" s="16" t="s">
        <v>165</v>
      </c>
      <c r="N193" s="17">
        <v>0</v>
      </c>
      <c r="O193" s="17">
        <v>0</v>
      </c>
      <c r="P193" s="17">
        <v>0</v>
      </c>
      <c r="Q193" s="18"/>
      <c r="R193" s="19"/>
      <c r="S193" s="16"/>
      <c r="T193" s="16"/>
      <c r="U193" s="16"/>
      <c r="V193" s="16"/>
      <c r="W193" s="1" t="s">
        <v>367</v>
      </c>
      <c r="X193" s="2" t="s">
        <v>366</v>
      </c>
      <c r="Y193" s="13">
        <v>1</v>
      </c>
      <c r="Z193" s="3">
        <v>0</v>
      </c>
      <c r="AA193" s="3">
        <v>0</v>
      </c>
      <c r="AB193" s="1" t="s">
        <v>402</v>
      </c>
      <c r="AC193" s="1" t="s">
        <v>423</v>
      </c>
    </row>
    <row r="194" spans="1:29" ht="15" customHeight="1" x14ac:dyDescent="0.25">
      <c r="A194" s="10">
        <v>9161993</v>
      </c>
      <c r="B194" s="11" t="s">
        <v>218</v>
      </c>
      <c r="C194" s="11" t="s">
        <v>139</v>
      </c>
      <c r="D194" s="11">
        <v>890903790</v>
      </c>
      <c r="E194" s="12" t="s">
        <v>296</v>
      </c>
      <c r="F194" s="11">
        <v>683377</v>
      </c>
      <c r="G194" s="13">
        <v>45512</v>
      </c>
      <c r="H194" s="13">
        <v>45546</v>
      </c>
      <c r="I194" s="14" t="s">
        <v>354</v>
      </c>
      <c r="J194" s="15">
        <v>1770290</v>
      </c>
      <c r="K194" s="15">
        <v>0</v>
      </c>
      <c r="L194" s="15">
        <v>1770290</v>
      </c>
      <c r="M194" s="16" t="s">
        <v>165</v>
      </c>
      <c r="N194" s="17">
        <v>0</v>
      </c>
      <c r="O194" s="17">
        <v>0</v>
      </c>
      <c r="P194" s="17">
        <v>0</v>
      </c>
      <c r="Q194" s="18"/>
      <c r="R194" s="19"/>
      <c r="S194" s="16"/>
      <c r="T194" s="16"/>
      <c r="U194" s="16"/>
      <c r="V194" s="16"/>
      <c r="W194" s="1" t="s">
        <v>367</v>
      </c>
      <c r="X194" s="2" t="s">
        <v>366</v>
      </c>
      <c r="Y194" s="13">
        <v>1</v>
      </c>
      <c r="Z194" s="3">
        <v>0</v>
      </c>
      <c r="AA194" s="3">
        <v>0</v>
      </c>
      <c r="AB194" s="1" t="s">
        <v>402</v>
      </c>
      <c r="AC194" s="1" t="s">
        <v>423</v>
      </c>
    </row>
    <row r="195" spans="1:29" ht="15" customHeight="1" x14ac:dyDescent="0.25">
      <c r="A195" s="10">
        <v>9163149</v>
      </c>
      <c r="B195" s="11" t="s">
        <v>219</v>
      </c>
      <c r="C195" s="11" t="s">
        <v>139</v>
      </c>
      <c r="D195" s="11">
        <v>890903790</v>
      </c>
      <c r="E195" s="12" t="s">
        <v>296</v>
      </c>
      <c r="F195" s="11">
        <v>683377</v>
      </c>
      <c r="G195" s="13">
        <v>45512</v>
      </c>
      <c r="H195" s="13">
        <v>45546</v>
      </c>
      <c r="I195" s="14" t="s">
        <v>354</v>
      </c>
      <c r="J195" s="15">
        <v>120900</v>
      </c>
      <c r="K195" s="15">
        <v>0</v>
      </c>
      <c r="L195" s="15">
        <v>120900</v>
      </c>
      <c r="M195" s="16" t="s">
        <v>165</v>
      </c>
      <c r="N195" s="17">
        <v>0</v>
      </c>
      <c r="O195" s="17">
        <v>0</v>
      </c>
      <c r="P195" s="17">
        <v>0</v>
      </c>
      <c r="Q195" s="18"/>
      <c r="R195" s="19"/>
      <c r="S195" s="16"/>
      <c r="T195" s="16"/>
      <c r="U195" s="16"/>
      <c r="V195" s="16"/>
      <c r="W195" s="1" t="s">
        <v>367</v>
      </c>
      <c r="X195" s="2" t="s">
        <v>366</v>
      </c>
      <c r="Y195" s="13">
        <v>1</v>
      </c>
      <c r="Z195" s="3">
        <v>0</v>
      </c>
      <c r="AA195" s="3">
        <v>0</v>
      </c>
      <c r="AB195" s="1" t="s">
        <v>402</v>
      </c>
      <c r="AC195" s="1" t="s">
        <v>423</v>
      </c>
    </row>
    <row r="196" spans="1:29" ht="15" customHeight="1" x14ac:dyDescent="0.25">
      <c r="A196" s="10">
        <v>9164109</v>
      </c>
      <c r="B196" s="11" t="s">
        <v>220</v>
      </c>
      <c r="C196" s="11" t="s">
        <v>139</v>
      </c>
      <c r="D196" s="11">
        <v>890903790</v>
      </c>
      <c r="E196" s="12" t="s">
        <v>296</v>
      </c>
      <c r="F196" s="11">
        <v>683377</v>
      </c>
      <c r="G196" s="13">
        <v>45513</v>
      </c>
      <c r="H196" s="13">
        <v>45546</v>
      </c>
      <c r="I196" s="14" t="s">
        <v>354</v>
      </c>
      <c r="J196" s="15">
        <v>86138</v>
      </c>
      <c r="K196" s="15">
        <v>0</v>
      </c>
      <c r="L196" s="15">
        <v>86138</v>
      </c>
      <c r="M196" s="16" t="s">
        <v>165</v>
      </c>
      <c r="N196" s="17">
        <v>0</v>
      </c>
      <c r="O196" s="17">
        <v>0</v>
      </c>
      <c r="P196" s="17">
        <v>0</v>
      </c>
      <c r="Q196" s="18"/>
      <c r="R196" s="19"/>
      <c r="S196" s="16"/>
      <c r="T196" s="16"/>
      <c r="U196" s="16"/>
      <c r="V196" s="16"/>
      <c r="W196" s="1" t="s">
        <v>367</v>
      </c>
      <c r="X196" s="2" t="s">
        <v>366</v>
      </c>
      <c r="Y196" s="13">
        <v>1</v>
      </c>
      <c r="Z196" s="3">
        <v>0</v>
      </c>
      <c r="AA196" s="3">
        <v>0</v>
      </c>
      <c r="AB196" s="1" t="s">
        <v>402</v>
      </c>
      <c r="AC196" s="1" t="s">
        <v>423</v>
      </c>
    </row>
    <row r="197" spans="1:29" ht="15" customHeight="1" x14ac:dyDescent="0.25">
      <c r="A197" s="10">
        <v>9164544</v>
      </c>
      <c r="B197" s="11" t="s">
        <v>221</v>
      </c>
      <c r="C197" s="11" t="s">
        <v>139</v>
      </c>
      <c r="D197" s="11">
        <v>890903790</v>
      </c>
      <c r="E197" s="12" t="s">
        <v>296</v>
      </c>
      <c r="F197" s="11">
        <v>683377</v>
      </c>
      <c r="G197" s="13">
        <v>45514</v>
      </c>
      <c r="H197" s="13">
        <v>45546</v>
      </c>
      <c r="I197" s="14" t="s">
        <v>354</v>
      </c>
      <c r="J197" s="15">
        <v>379138</v>
      </c>
      <c r="K197" s="15">
        <v>0</v>
      </c>
      <c r="L197" s="15">
        <v>379138</v>
      </c>
      <c r="M197" s="16" t="s">
        <v>165</v>
      </c>
      <c r="N197" s="17">
        <v>0</v>
      </c>
      <c r="O197" s="17">
        <v>0</v>
      </c>
      <c r="P197" s="17">
        <v>0</v>
      </c>
      <c r="Q197" s="18"/>
      <c r="R197" s="19"/>
      <c r="S197" s="16"/>
      <c r="T197" s="16"/>
      <c r="U197" s="16"/>
      <c r="V197" s="16"/>
      <c r="W197" s="1" t="s">
        <v>367</v>
      </c>
      <c r="X197" s="2" t="s">
        <v>366</v>
      </c>
      <c r="Y197" s="13">
        <v>1</v>
      </c>
      <c r="Z197" s="3">
        <v>0</v>
      </c>
      <c r="AA197" s="3">
        <v>0</v>
      </c>
      <c r="AB197" s="1" t="s">
        <v>402</v>
      </c>
      <c r="AC197" s="1" t="s">
        <v>423</v>
      </c>
    </row>
    <row r="198" spans="1:29" ht="15" customHeight="1" x14ac:dyDescent="0.25">
      <c r="A198" s="10">
        <v>9165108</v>
      </c>
      <c r="B198" s="11" t="s">
        <v>222</v>
      </c>
      <c r="C198" s="11" t="s">
        <v>139</v>
      </c>
      <c r="D198" s="11">
        <v>890903790</v>
      </c>
      <c r="E198" s="12" t="s">
        <v>296</v>
      </c>
      <c r="F198" s="11">
        <v>683377</v>
      </c>
      <c r="G198" s="13">
        <v>45515</v>
      </c>
      <c r="H198" s="13">
        <v>45546</v>
      </c>
      <c r="I198" s="14" t="s">
        <v>354</v>
      </c>
      <c r="J198" s="15">
        <v>181005</v>
      </c>
      <c r="K198" s="15">
        <v>0</v>
      </c>
      <c r="L198" s="15">
        <v>181005</v>
      </c>
      <c r="M198" s="16" t="s">
        <v>165</v>
      </c>
      <c r="N198" s="17">
        <v>0</v>
      </c>
      <c r="O198" s="17">
        <v>0</v>
      </c>
      <c r="P198" s="17">
        <v>0</v>
      </c>
      <c r="Q198" s="18"/>
      <c r="R198" s="19"/>
      <c r="S198" s="16"/>
      <c r="T198" s="16"/>
      <c r="U198" s="16"/>
      <c r="V198" s="16"/>
      <c r="W198" s="1" t="s">
        <v>367</v>
      </c>
      <c r="X198" s="2" t="s">
        <v>366</v>
      </c>
      <c r="Y198" s="13">
        <v>1</v>
      </c>
      <c r="Z198" s="3">
        <v>0</v>
      </c>
      <c r="AA198" s="3">
        <v>0</v>
      </c>
      <c r="AB198" s="1" t="s">
        <v>402</v>
      </c>
      <c r="AC198" s="1" t="s">
        <v>423</v>
      </c>
    </row>
    <row r="199" spans="1:29" ht="15" customHeight="1" x14ac:dyDescent="0.25">
      <c r="A199" s="10">
        <v>9166739</v>
      </c>
      <c r="B199" s="11" t="s">
        <v>223</v>
      </c>
      <c r="C199" s="11" t="s">
        <v>139</v>
      </c>
      <c r="D199" s="11">
        <v>890903790</v>
      </c>
      <c r="E199" s="12" t="s">
        <v>296</v>
      </c>
      <c r="F199" s="11">
        <v>683377</v>
      </c>
      <c r="G199" s="13">
        <v>45516</v>
      </c>
      <c r="H199" s="13">
        <v>45546</v>
      </c>
      <c r="I199" s="14" t="s">
        <v>354</v>
      </c>
      <c r="J199" s="15">
        <v>290100</v>
      </c>
      <c r="K199" s="15">
        <v>0</v>
      </c>
      <c r="L199" s="15">
        <v>290100</v>
      </c>
      <c r="M199" s="16" t="s">
        <v>165</v>
      </c>
      <c r="N199" s="17">
        <v>0</v>
      </c>
      <c r="O199" s="17">
        <v>0</v>
      </c>
      <c r="P199" s="17">
        <v>0</v>
      </c>
      <c r="Q199" s="18"/>
      <c r="R199" s="19"/>
      <c r="S199" s="16"/>
      <c r="T199" s="16"/>
      <c r="U199" s="16"/>
      <c r="V199" s="16"/>
      <c r="W199" s="1" t="s">
        <v>367</v>
      </c>
      <c r="X199" s="2" t="s">
        <v>366</v>
      </c>
      <c r="Y199" s="13">
        <v>1</v>
      </c>
      <c r="Z199" s="3">
        <v>0</v>
      </c>
      <c r="AA199" s="3">
        <v>0</v>
      </c>
      <c r="AB199" s="1" t="s">
        <v>402</v>
      </c>
      <c r="AC199" s="1" t="s">
        <v>423</v>
      </c>
    </row>
    <row r="200" spans="1:29" ht="15" customHeight="1" x14ac:dyDescent="0.25">
      <c r="A200" s="10">
        <v>9166915</v>
      </c>
      <c r="B200" s="11" t="s">
        <v>225</v>
      </c>
      <c r="C200" s="11" t="s">
        <v>139</v>
      </c>
      <c r="D200" s="11">
        <v>890903790</v>
      </c>
      <c r="E200" s="12" t="s">
        <v>296</v>
      </c>
      <c r="F200" s="11">
        <v>683377</v>
      </c>
      <c r="G200" s="13">
        <v>45517</v>
      </c>
      <c r="H200" s="13">
        <v>45546</v>
      </c>
      <c r="I200" s="14" t="s">
        <v>354</v>
      </c>
      <c r="J200" s="15">
        <v>159305</v>
      </c>
      <c r="K200" s="15">
        <v>0</v>
      </c>
      <c r="L200" s="15">
        <v>159305</v>
      </c>
      <c r="M200" s="16" t="s">
        <v>165</v>
      </c>
      <c r="N200" s="17">
        <v>0</v>
      </c>
      <c r="O200" s="17">
        <v>0</v>
      </c>
      <c r="P200" s="17">
        <v>0</v>
      </c>
      <c r="Q200" s="18"/>
      <c r="R200" s="19"/>
      <c r="S200" s="16"/>
      <c r="T200" s="16"/>
      <c r="U200" s="16"/>
      <c r="V200" s="16"/>
      <c r="W200" s="1" t="s">
        <v>367</v>
      </c>
      <c r="X200" s="2" t="s">
        <v>366</v>
      </c>
      <c r="Y200" s="13">
        <v>1</v>
      </c>
      <c r="Z200" s="3">
        <v>0</v>
      </c>
      <c r="AA200" s="3">
        <v>0</v>
      </c>
      <c r="AB200" s="1" t="s">
        <v>402</v>
      </c>
      <c r="AC200" s="1" t="s">
        <v>423</v>
      </c>
    </row>
    <row r="201" spans="1:29" ht="15" customHeight="1" x14ac:dyDescent="0.25">
      <c r="A201" s="10">
        <v>9166903</v>
      </c>
      <c r="B201" s="11" t="s">
        <v>224</v>
      </c>
      <c r="C201" s="11" t="s">
        <v>139</v>
      </c>
      <c r="D201" s="11">
        <v>890903790</v>
      </c>
      <c r="E201" s="12" t="s">
        <v>296</v>
      </c>
      <c r="F201" s="11">
        <v>683377</v>
      </c>
      <c r="G201" s="13">
        <v>45517</v>
      </c>
      <c r="H201" s="13">
        <v>45546</v>
      </c>
      <c r="I201" s="14" t="s">
        <v>354</v>
      </c>
      <c r="J201" s="15">
        <v>159305</v>
      </c>
      <c r="K201" s="15">
        <v>0</v>
      </c>
      <c r="L201" s="15">
        <v>159305</v>
      </c>
      <c r="M201" s="16" t="s">
        <v>165</v>
      </c>
      <c r="N201" s="17">
        <v>0</v>
      </c>
      <c r="O201" s="17">
        <v>0</v>
      </c>
      <c r="P201" s="17">
        <v>0</v>
      </c>
      <c r="Q201" s="18"/>
      <c r="R201" s="19"/>
      <c r="S201" s="16"/>
      <c r="T201" s="16"/>
      <c r="U201" s="16"/>
      <c r="V201" s="16"/>
      <c r="W201" s="1" t="s">
        <v>367</v>
      </c>
      <c r="X201" s="2" t="s">
        <v>366</v>
      </c>
      <c r="Y201" s="13">
        <v>1</v>
      </c>
      <c r="Z201" s="3">
        <v>0</v>
      </c>
      <c r="AA201" s="3">
        <v>0</v>
      </c>
      <c r="AB201" s="1" t="s">
        <v>402</v>
      </c>
      <c r="AC201" s="1" t="s">
        <v>423</v>
      </c>
    </row>
    <row r="202" spans="1:29" ht="15" customHeight="1" x14ac:dyDescent="0.25">
      <c r="A202" s="10">
        <v>9171045</v>
      </c>
      <c r="B202" s="11" t="s">
        <v>226</v>
      </c>
      <c r="C202" s="11" t="s">
        <v>139</v>
      </c>
      <c r="D202" s="11">
        <v>890903790</v>
      </c>
      <c r="E202" s="12" t="s">
        <v>296</v>
      </c>
      <c r="F202" s="11">
        <v>683377</v>
      </c>
      <c r="G202" s="13">
        <v>45519</v>
      </c>
      <c r="H202" s="13">
        <v>45546</v>
      </c>
      <c r="I202" s="14" t="s">
        <v>354</v>
      </c>
      <c r="J202" s="15">
        <v>666500</v>
      </c>
      <c r="K202" s="15">
        <v>0</v>
      </c>
      <c r="L202" s="15">
        <v>666500</v>
      </c>
      <c r="M202" s="16" t="s">
        <v>165</v>
      </c>
      <c r="N202" s="17">
        <v>0</v>
      </c>
      <c r="O202" s="17">
        <v>0</v>
      </c>
      <c r="P202" s="17">
        <v>0</v>
      </c>
      <c r="Q202" s="18"/>
      <c r="R202" s="19"/>
      <c r="S202" s="16"/>
      <c r="T202" s="16"/>
      <c r="U202" s="16"/>
      <c r="V202" s="16"/>
      <c r="W202" s="1" t="s">
        <v>367</v>
      </c>
      <c r="X202" s="2" t="s">
        <v>366</v>
      </c>
      <c r="Y202" s="13">
        <v>1</v>
      </c>
      <c r="Z202" s="3">
        <v>0</v>
      </c>
      <c r="AA202" s="3">
        <v>0</v>
      </c>
      <c r="AB202" s="1" t="s">
        <v>402</v>
      </c>
      <c r="AC202" s="1" t="s">
        <v>423</v>
      </c>
    </row>
    <row r="203" spans="1:29" ht="15" customHeight="1" x14ac:dyDescent="0.25">
      <c r="A203" s="10">
        <v>9188462</v>
      </c>
      <c r="B203" s="11" t="s">
        <v>227</v>
      </c>
      <c r="C203" s="11" t="s">
        <v>139</v>
      </c>
      <c r="D203" s="11">
        <v>890903790</v>
      </c>
      <c r="E203" s="12" t="s">
        <v>296</v>
      </c>
      <c r="F203" s="11">
        <v>683377</v>
      </c>
      <c r="G203" s="13">
        <v>45533</v>
      </c>
      <c r="H203" s="13">
        <v>45546</v>
      </c>
      <c r="I203" s="14" t="s">
        <v>355</v>
      </c>
      <c r="J203" s="15">
        <v>340938</v>
      </c>
      <c r="K203" s="15">
        <v>0</v>
      </c>
      <c r="L203" s="15">
        <v>340938</v>
      </c>
      <c r="M203" s="16" t="s">
        <v>165</v>
      </c>
      <c r="N203" s="17">
        <v>0</v>
      </c>
      <c r="O203" s="17">
        <v>0</v>
      </c>
      <c r="P203" s="17">
        <v>0</v>
      </c>
      <c r="Q203" s="18"/>
      <c r="R203" s="19"/>
      <c r="S203" s="14" t="s">
        <v>357</v>
      </c>
      <c r="T203" s="16"/>
      <c r="U203" s="16"/>
      <c r="V203" s="16"/>
      <c r="W203" s="1" t="s">
        <v>370</v>
      </c>
      <c r="X203" s="2" t="s">
        <v>397</v>
      </c>
      <c r="Y203" s="4">
        <v>45656.257662037038</v>
      </c>
      <c r="Z203" s="3">
        <v>340938</v>
      </c>
      <c r="AA203" s="3">
        <v>0</v>
      </c>
      <c r="AB203" s="1" t="s">
        <v>406</v>
      </c>
      <c r="AC203" s="1" t="s">
        <v>416</v>
      </c>
    </row>
    <row r="204" spans="1:29" ht="15" customHeight="1" x14ac:dyDescent="0.25">
      <c r="A204" s="10">
        <v>9192972</v>
      </c>
      <c r="B204" s="11" t="s">
        <v>228</v>
      </c>
      <c r="C204" s="11" t="s">
        <v>139</v>
      </c>
      <c r="D204" s="11">
        <v>890903790</v>
      </c>
      <c r="E204" s="12" t="s">
        <v>296</v>
      </c>
      <c r="F204" s="11">
        <v>683686</v>
      </c>
      <c r="G204" s="13">
        <v>45535</v>
      </c>
      <c r="H204" s="13">
        <v>45575</v>
      </c>
      <c r="I204" s="14" t="s">
        <v>355</v>
      </c>
      <c r="J204" s="15">
        <v>385700</v>
      </c>
      <c r="K204" s="15">
        <v>0</v>
      </c>
      <c r="L204" s="15">
        <v>385700</v>
      </c>
      <c r="M204" s="16" t="s">
        <v>166</v>
      </c>
      <c r="N204" s="17">
        <v>0</v>
      </c>
      <c r="O204" s="17">
        <v>0</v>
      </c>
      <c r="P204" s="17">
        <v>0</v>
      </c>
      <c r="Q204" s="18"/>
      <c r="R204" s="19"/>
      <c r="S204" s="16"/>
      <c r="T204" s="16"/>
      <c r="U204" s="16"/>
      <c r="V204" s="16"/>
      <c r="W204" s="1" t="s">
        <v>398</v>
      </c>
      <c r="X204" s="2" t="s">
        <v>366</v>
      </c>
      <c r="Y204" s="13">
        <v>1</v>
      </c>
      <c r="Z204" s="3">
        <v>0</v>
      </c>
      <c r="AA204" s="3">
        <v>0</v>
      </c>
      <c r="AB204" s="1" t="s">
        <v>410</v>
      </c>
      <c r="AC204" s="1" t="s">
        <v>423</v>
      </c>
    </row>
    <row r="205" spans="1:29" ht="15" customHeight="1" x14ac:dyDescent="0.25">
      <c r="A205" s="10">
        <v>9194179</v>
      </c>
      <c r="B205" s="11" t="s">
        <v>268</v>
      </c>
      <c r="C205" s="11" t="s">
        <v>139</v>
      </c>
      <c r="D205" s="11">
        <v>890903790</v>
      </c>
      <c r="E205" s="12" t="s">
        <v>296</v>
      </c>
      <c r="F205" s="11">
        <v>683686</v>
      </c>
      <c r="G205" s="13">
        <v>45537</v>
      </c>
      <c r="H205" s="13">
        <v>45575</v>
      </c>
      <c r="I205" s="14" t="s">
        <v>355</v>
      </c>
      <c r="J205" s="15">
        <v>435743</v>
      </c>
      <c r="K205" s="15">
        <v>0</v>
      </c>
      <c r="L205" s="15">
        <v>435743</v>
      </c>
      <c r="M205" s="16" t="s">
        <v>166</v>
      </c>
      <c r="N205" s="17">
        <v>0</v>
      </c>
      <c r="O205" s="17">
        <v>0</v>
      </c>
      <c r="P205" s="17">
        <v>0</v>
      </c>
      <c r="Q205" s="18"/>
      <c r="R205" s="19"/>
      <c r="S205" s="16"/>
      <c r="T205" s="16"/>
      <c r="U205" s="16"/>
      <c r="V205" s="16"/>
      <c r="W205" s="1" t="s">
        <v>398</v>
      </c>
      <c r="X205" s="2" t="s">
        <v>366</v>
      </c>
      <c r="Y205" s="13">
        <v>1</v>
      </c>
      <c r="Z205" s="3">
        <v>0</v>
      </c>
      <c r="AA205" s="3">
        <v>0</v>
      </c>
      <c r="AB205" s="1" t="s">
        <v>410</v>
      </c>
      <c r="AC205" s="1" t="s">
        <v>423</v>
      </c>
    </row>
    <row r="206" spans="1:29" ht="15" customHeight="1" x14ac:dyDescent="0.25">
      <c r="A206" s="10">
        <v>9199353</v>
      </c>
      <c r="B206" s="11" t="s">
        <v>270</v>
      </c>
      <c r="C206" s="11" t="s">
        <v>139</v>
      </c>
      <c r="D206" s="11">
        <v>890903790</v>
      </c>
      <c r="E206" s="12" t="s">
        <v>296</v>
      </c>
      <c r="F206" s="11">
        <v>683686</v>
      </c>
      <c r="G206" s="13">
        <v>45541</v>
      </c>
      <c r="H206" s="13">
        <v>45575</v>
      </c>
      <c r="I206" s="14" t="s">
        <v>354</v>
      </c>
      <c r="J206" s="15">
        <v>97543</v>
      </c>
      <c r="K206" s="15">
        <v>0</v>
      </c>
      <c r="L206" s="15">
        <v>97543</v>
      </c>
      <c r="M206" s="16" t="s">
        <v>166</v>
      </c>
      <c r="N206" s="17">
        <v>0</v>
      </c>
      <c r="O206" s="17">
        <v>0</v>
      </c>
      <c r="P206" s="17">
        <v>0</v>
      </c>
      <c r="Q206" s="18"/>
      <c r="R206" s="19"/>
      <c r="S206" s="16"/>
      <c r="T206" s="16"/>
      <c r="U206" s="16"/>
      <c r="V206" s="16"/>
      <c r="W206" s="1" t="s">
        <v>367</v>
      </c>
      <c r="X206" s="2" t="s">
        <v>366</v>
      </c>
      <c r="Y206" s="13">
        <v>1</v>
      </c>
      <c r="Z206" s="3">
        <v>0</v>
      </c>
      <c r="AA206" s="3">
        <v>0</v>
      </c>
      <c r="AB206" s="1" t="s">
        <v>402</v>
      </c>
      <c r="AC206" s="1" t="s">
        <v>423</v>
      </c>
    </row>
    <row r="207" spans="1:29" ht="15" customHeight="1" x14ac:dyDescent="0.25">
      <c r="A207" s="10">
        <v>9199398</v>
      </c>
      <c r="B207" s="11" t="s">
        <v>269</v>
      </c>
      <c r="C207" s="11" t="s">
        <v>139</v>
      </c>
      <c r="D207" s="11">
        <v>890903790</v>
      </c>
      <c r="E207" s="12" t="s">
        <v>296</v>
      </c>
      <c r="F207" s="11">
        <v>683686</v>
      </c>
      <c r="G207" s="13">
        <v>45541</v>
      </c>
      <c r="H207" s="13">
        <v>45575</v>
      </c>
      <c r="I207" s="14" t="s">
        <v>354</v>
      </c>
      <c r="J207" s="15">
        <v>791700</v>
      </c>
      <c r="K207" s="15">
        <v>0</v>
      </c>
      <c r="L207" s="15">
        <v>791700</v>
      </c>
      <c r="M207" s="16" t="s">
        <v>166</v>
      </c>
      <c r="N207" s="17">
        <v>0</v>
      </c>
      <c r="O207" s="17">
        <v>0</v>
      </c>
      <c r="P207" s="17">
        <v>0</v>
      </c>
      <c r="Q207" s="18"/>
      <c r="R207" s="19"/>
      <c r="S207" s="16"/>
      <c r="T207" s="16"/>
      <c r="U207" s="16"/>
      <c r="V207" s="16"/>
      <c r="W207" s="1" t="s">
        <v>367</v>
      </c>
      <c r="X207" s="2" t="s">
        <v>366</v>
      </c>
      <c r="Y207" s="13">
        <v>1</v>
      </c>
      <c r="Z207" s="3">
        <v>0</v>
      </c>
      <c r="AA207" s="3">
        <v>0</v>
      </c>
      <c r="AB207" s="1" t="s">
        <v>402</v>
      </c>
      <c r="AC207" s="1" t="s">
        <v>423</v>
      </c>
    </row>
    <row r="208" spans="1:29" ht="15" customHeight="1" x14ac:dyDescent="0.25">
      <c r="A208" s="10">
        <v>9205504</v>
      </c>
      <c r="B208" s="11" t="s">
        <v>271</v>
      </c>
      <c r="C208" s="11" t="s">
        <v>139</v>
      </c>
      <c r="D208" s="11">
        <v>890903790</v>
      </c>
      <c r="E208" s="12" t="s">
        <v>296</v>
      </c>
      <c r="F208" s="11">
        <v>683686</v>
      </c>
      <c r="G208" s="13">
        <v>45547</v>
      </c>
      <c r="H208" s="13">
        <v>45575</v>
      </c>
      <c r="I208" s="14" t="s">
        <v>354</v>
      </c>
      <c r="J208" s="15">
        <v>3338292</v>
      </c>
      <c r="K208" s="15">
        <v>0</v>
      </c>
      <c r="L208" s="15">
        <v>3338292</v>
      </c>
      <c r="M208" s="16" t="s">
        <v>166</v>
      </c>
      <c r="N208" s="17">
        <v>0</v>
      </c>
      <c r="O208" s="17">
        <v>0</v>
      </c>
      <c r="P208" s="17">
        <v>0</v>
      </c>
      <c r="Q208" s="18"/>
      <c r="R208" s="19"/>
      <c r="S208" s="16"/>
      <c r="T208" s="16"/>
      <c r="U208" s="16"/>
      <c r="V208" s="16"/>
      <c r="W208" s="1" t="s">
        <v>367</v>
      </c>
      <c r="X208" s="2" t="s">
        <v>366</v>
      </c>
      <c r="Y208" s="13">
        <v>1</v>
      </c>
      <c r="Z208" s="3">
        <v>0</v>
      </c>
      <c r="AA208" s="3">
        <v>0</v>
      </c>
      <c r="AB208" s="1" t="s">
        <v>402</v>
      </c>
      <c r="AC208" s="1" t="s">
        <v>423</v>
      </c>
    </row>
    <row r="209" spans="1:29" ht="15" customHeight="1" x14ac:dyDescent="0.25">
      <c r="A209" s="10">
        <v>9207044</v>
      </c>
      <c r="B209" s="11" t="s">
        <v>272</v>
      </c>
      <c r="C209" s="11" t="s">
        <v>139</v>
      </c>
      <c r="D209" s="11">
        <v>890903790</v>
      </c>
      <c r="E209" s="12" t="s">
        <v>296</v>
      </c>
      <c r="F209" s="11">
        <v>683686</v>
      </c>
      <c r="G209" s="13">
        <v>45549</v>
      </c>
      <c r="H209" s="13">
        <v>45575</v>
      </c>
      <c r="I209" s="14" t="s">
        <v>354</v>
      </c>
      <c r="J209" s="15">
        <v>232538</v>
      </c>
      <c r="K209" s="15">
        <v>0</v>
      </c>
      <c r="L209" s="15">
        <v>232538</v>
      </c>
      <c r="M209" s="16" t="s">
        <v>166</v>
      </c>
      <c r="N209" s="17">
        <v>0</v>
      </c>
      <c r="O209" s="17">
        <v>0</v>
      </c>
      <c r="P209" s="17">
        <v>0</v>
      </c>
      <c r="Q209" s="18"/>
      <c r="R209" s="19"/>
      <c r="S209" s="16"/>
      <c r="T209" s="16"/>
      <c r="U209" s="16"/>
      <c r="V209" s="16"/>
      <c r="W209" s="1" t="s">
        <v>367</v>
      </c>
      <c r="X209" s="2" t="s">
        <v>366</v>
      </c>
      <c r="Y209" s="13">
        <v>1</v>
      </c>
      <c r="Z209" s="3">
        <v>0</v>
      </c>
      <c r="AA209" s="3">
        <v>0</v>
      </c>
      <c r="AB209" s="1" t="s">
        <v>402</v>
      </c>
      <c r="AC209" s="1" t="s">
        <v>423</v>
      </c>
    </row>
    <row r="210" spans="1:29" ht="15" customHeight="1" x14ac:dyDescent="0.25">
      <c r="A210" s="10">
        <v>9207125</v>
      </c>
      <c r="B210" s="11" t="s">
        <v>273</v>
      </c>
      <c r="C210" s="11" t="s">
        <v>139</v>
      </c>
      <c r="D210" s="11">
        <v>890903790</v>
      </c>
      <c r="E210" s="12" t="s">
        <v>296</v>
      </c>
      <c r="F210" s="11">
        <v>683686</v>
      </c>
      <c r="G210" s="13">
        <v>45550</v>
      </c>
      <c r="H210" s="13">
        <v>45575</v>
      </c>
      <c r="I210" s="14" t="s">
        <v>354</v>
      </c>
      <c r="J210" s="15">
        <v>159238</v>
      </c>
      <c r="K210" s="15">
        <v>0</v>
      </c>
      <c r="L210" s="15">
        <v>159238</v>
      </c>
      <c r="M210" s="16" t="s">
        <v>166</v>
      </c>
      <c r="N210" s="17">
        <v>0</v>
      </c>
      <c r="O210" s="17">
        <v>0</v>
      </c>
      <c r="P210" s="17">
        <v>0</v>
      </c>
      <c r="Q210" s="18"/>
      <c r="R210" s="19"/>
      <c r="S210" s="16"/>
      <c r="T210" s="16"/>
      <c r="U210" s="16"/>
      <c r="V210" s="16"/>
      <c r="W210" s="1" t="s">
        <v>367</v>
      </c>
      <c r="X210" s="2" t="s">
        <v>366</v>
      </c>
      <c r="Y210" s="13">
        <v>1</v>
      </c>
      <c r="Z210" s="3">
        <v>0</v>
      </c>
      <c r="AA210" s="3">
        <v>0</v>
      </c>
      <c r="AB210" s="1" t="s">
        <v>402</v>
      </c>
      <c r="AC210" s="1" t="s">
        <v>423</v>
      </c>
    </row>
    <row r="211" spans="1:29" ht="15" customHeight="1" x14ac:dyDescent="0.25">
      <c r="A211" s="10">
        <v>9208316</v>
      </c>
      <c r="B211" s="11" t="s">
        <v>274</v>
      </c>
      <c r="C211" s="11" t="s">
        <v>139</v>
      </c>
      <c r="D211" s="11">
        <v>890903790</v>
      </c>
      <c r="E211" s="12" t="s">
        <v>296</v>
      </c>
      <c r="F211" s="11">
        <v>683686</v>
      </c>
      <c r="G211" s="13">
        <v>45551</v>
      </c>
      <c r="H211" s="13">
        <v>45575</v>
      </c>
      <c r="I211" s="14" t="s">
        <v>354</v>
      </c>
      <c r="J211" s="15">
        <v>159430</v>
      </c>
      <c r="K211" s="15">
        <v>0</v>
      </c>
      <c r="L211" s="15">
        <v>159430</v>
      </c>
      <c r="M211" s="16" t="s">
        <v>166</v>
      </c>
      <c r="N211" s="17">
        <v>0</v>
      </c>
      <c r="O211" s="17">
        <v>0</v>
      </c>
      <c r="P211" s="17">
        <v>0</v>
      </c>
      <c r="Q211" s="18"/>
      <c r="R211" s="19"/>
      <c r="S211" s="16"/>
      <c r="T211" s="16"/>
      <c r="U211" s="16"/>
      <c r="V211" s="16"/>
      <c r="W211" s="1" t="s">
        <v>367</v>
      </c>
      <c r="X211" s="2" t="s">
        <v>366</v>
      </c>
      <c r="Y211" s="13">
        <v>1</v>
      </c>
      <c r="Z211" s="3">
        <v>0</v>
      </c>
      <c r="AA211" s="3">
        <v>0</v>
      </c>
      <c r="AB211" s="1" t="s">
        <v>402</v>
      </c>
      <c r="AC211" s="1" t="s">
        <v>423</v>
      </c>
    </row>
    <row r="212" spans="1:29" ht="15" customHeight="1" x14ac:dyDescent="0.25">
      <c r="A212" s="10">
        <v>9210045</v>
      </c>
      <c r="B212" s="11" t="s">
        <v>275</v>
      </c>
      <c r="C212" s="11" t="s">
        <v>139</v>
      </c>
      <c r="D212" s="11">
        <v>890903790</v>
      </c>
      <c r="E212" s="12" t="s">
        <v>296</v>
      </c>
      <c r="F212" s="11">
        <v>683686</v>
      </c>
      <c r="G212" s="13">
        <v>45554</v>
      </c>
      <c r="H212" s="13">
        <v>45575</v>
      </c>
      <c r="I212" s="14" t="s">
        <v>354</v>
      </c>
      <c r="J212" s="15">
        <v>159305</v>
      </c>
      <c r="K212" s="15">
        <v>0</v>
      </c>
      <c r="L212" s="15">
        <v>159305</v>
      </c>
      <c r="M212" s="16" t="s">
        <v>166</v>
      </c>
      <c r="N212" s="17">
        <v>0</v>
      </c>
      <c r="O212" s="17">
        <v>0</v>
      </c>
      <c r="P212" s="17">
        <v>0</v>
      </c>
      <c r="Q212" s="18"/>
      <c r="R212" s="19"/>
      <c r="S212" s="16"/>
      <c r="T212" s="16"/>
      <c r="U212" s="16"/>
      <c r="V212" s="16"/>
      <c r="W212" s="1" t="s">
        <v>367</v>
      </c>
      <c r="X212" s="2" t="s">
        <v>366</v>
      </c>
      <c r="Y212" s="13">
        <v>1</v>
      </c>
      <c r="Z212" s="3">
        <v>0</v>
      </c>
      <c r="AA212" s="3">
        <v>0</v>
      </c>
      <c r="AB212" s="1" t="s">
        <v>402</v>
      </c>
      <c r="AC212" s="1" t="s">
        <v>423</v>
      </c>
    </row>
    <row r="213" spans="1:29" ht="15" customHeight="1" x14ac:dyDescent="0.25">
      <c r="A213" s="10">
        <v>9210162</v>
      </c>
      <c r="B213" s="11" t="s">
        <v>278</v>
      </c>
      <c r="C213" s="11" t="s">
        <v>139</v>
      </c>
      <c r="D213" s="11">
        <v>890903790</v>
      </c>
      <c r="E213" s="12" t="s">
        <v>296</v>
      </c>
      <c r="F213" s="11">
        <v>683686</v>
      </c>
      <c r="G213" s="13">
        <v>45554</v>
      </c>
      <c r="H213" s="13">
        <v>45575</v>
      </c>
      <c r="I213" s="14" t="s">
        <v>354</v>
      </c>
      <c r="J213" s="15">
        <v>852987</v>
      </c>
      <c r="K213" s="15">
        <v>0</v>
      </c>
      <c r="L213" s="15">
        <v>852987</v>
      </c>
      <c r="M213" s="16" t="s">
        <v>166</v>
      </c>
      <c r="N213" s="17">
        <v>0</v>
      </c>
      <c r="O213" s="17">
        <v>0</v>
      </c>
      <c r="P213" s="17">
        <v>0</v>
      </c>
      <c r="Q213" s="18"/>
      <c r="R213" s="19"/>
      <c r="S213" s="16"/>
      <c r="T213" s="16"/>
      <c r="U213" s="16"/>
      <c r="V213" s="16"/>
      <c r="W213" s="1" t="s">
        <v>367</v>
      </c>
      <c r="X213" s="2" t="s">
        <v>366</v>
      </c>
      <c r="Y213" s="13">
        <v>1</v>
      </c>
      <c r="Z213" s="3">
        <v>0</v>
      </c>
      <c r="AA213" s="3">
        <v>0</v>
      </c>
      <c r="AB213" s="1" t="s">
        <v>402</v>
      </c>
      <c r="AC213" s="1" t="s">
        <v>423</v>
      </c>
    </row>
    <row r="214" spans="1:29" ht="15" customHeight="1" x14ac:dyDescent="0.25">
      <c r="A214" s="10">
        <v>9210013</v>
      </c>
      <c r="B214" s="11" t="s">
        <v>276</v>
      </c>
      <c r="C214" s="11" t="s">
        <v>139</v>
      </c>
      <c r="D214" s="11">
        <v>890903790</v>
      </c>
      <c r="E214" s="12" t="s">
        <v>296</v>
      </c>
      <c r="F214" s="11">
        <v>683686</v>
      </c>
      <c r="G214" s="13">
        <v>45554</v>
      </c>
      <c r="H214" s="13">
        <v>45575</v>
      </c>
      <c r="I214" s="14" t="s">
        <v>354</v>
      </c>
      <c r="J214" s="15">
        <v>565100</v>
      </c>
      <c r="K214" s="15">
        <v>0</v>
      </c>
      <c r="L214" s="15">
        <v>565100</v>
      </c>
      <c r="M214" s="16" t="s">
        <v>166</v>
      </c>
      <c r="N214" s="17">
        <v>0</v>
      </c>
      <c r="O214" s="17">
        <v>0</v>
      </c>
      <c r="P214" s="17">
        <v>0</v>
      </c>
      <c r="Q214" s="18"/>
      <c r="R214" s="19"/>
      <c r="S214" s="16"/>
      <c r="T214" s="16"/>
      <c r="U214" s="16"/>
      <c r="V214" s="16"/>
      <c r="W214" s="1" t="s">
        <v>367</v>
      </c>
      <c r="X214" s="2" t="s">
        <v>366</v>
      </c>
      <c r="Y214" s="13">
        <v>1</v>
      </c>
      <c r="Z214" s="3">
        <v>0</v>
      </c>
      <c r="AA214" s="3">
        <v>0</v>
      </c>
      <c r="AB214" s="1" t="s">
        <v>402</v>
      </c>
      <c r="AC214" s="1" t="s">
        <v>423</v>
      </c>
    </row>
    <row r="215" spans="1:29" ht="15" customHeight="1" x14ac:dyDescent="0.25">
      <c r="A215" s="10">
        <v>9210404</v>
      </c>
      <c r="B215" s="11" t="s">
        <v>277</v>
      </c>
      <c r="C215" s="11" t="s">
        <v>139</v>
      </c>
      <c r="D215" s="11">
        <v>890903790</v>
      </c>
      <c r="E215" s="12" t="s">
        <v>296</v>
      </c>
      <c r="F215" s="11">
        <v>683686</v>
      </c>
      <c r="G215" s="13">
        <v>45554</v>
      </c>
      <c r="H215" s="13">
        <v>45575</v>
      </c>
      <c r="I215" s="14" t="s">
        <v>354</v>
      </c>
      <c r="J215" s="15">
        <v>265743</v>
      </c>
      <c r="K215" s="15">
        <v>0</v>
      </c>
      <c r="L215" s="15">
        <v>265743</v>
      </c>
      <c r="M215" s="16" t="s">
        <v>166</v>
      </c>
      <c r="N215" s="17">
        <v>0</v>
      </c>
      <c r="O215" s="17">
        <v>0</v>
      </c>
      <c r="P215" s="17">
        <v>0</v>
      </c>
      <c r="Q215" s="18"/>
      <c r="R215" s="19"/>
      <c r="S215" s="16"/>
      <c r="T215" s="16"/>
      <c r="U215" s="16"/>
      <c r="V215" s="16"/>
      <c r="W215" s="1" t="s">
        <v>367</v>
      </c>
      <c r="X215" s="2" t="s">
        <v>366</v>
      </c>
      <c r="Y215" s="13">
        <v>1</v>
      </c>
      <c r="Z215" s="3">
        <v>0</v>
      </c>
      <c r="AA215" s="3">
        <v>0</v>
      </c>
      <c r="AB215" s="1" t="s">
        <v>402</v>
      </c>
      <c r="AC215" s="1" t="s">
        <v>423</v>
      </c>
    </row>
    <row r="216" spans="1:29" ht="15" customHeight="1" x14ac:dyDescent="0.25">
      <c r="A216" s="10">
        <v>9212669</v>
      </c>
      <c r="B216" s="11" t="s">
        <v>279</v>
      </c>
      <c r="C216" s="11" t="s">
        <v>139</v>
      </c>
      <c r="D216" s="11">
        <v>890903790</v>
      </c>
      <c r="E216" s="12" t="s">
        <v>296</v>
      </c>
      <c r="F216" s="11">
        <v>683686</v>
      </c>
      <c r="G216" s="13">
        <v>45559</v>
      </c>
      <c r="H216" s="13">
        <v>45575</v>
      </c>
      <c r="I216" s="14" t="s">
        <v>354</v>
      </c>
      <c r="J216" s="15">
        <v>261605</v>
      </c>
      <c r="K216" s="15">
        <v>0</v>
      </c>
      <c r="L216" s="15">
        <v>261605</v>
      </c>
      <c r="M216" s="16" t="s">
        <v>166</v>
      </c>
      <c r="N216" s="17">
        <v>0</v>
      </c>
      <c r="O216" s="17">
        <v>0</v>
      </c>
      <c r="P216" s="17">
        <v>0</v>
      </c>
      <c r="Q216" s="18"/>
      <c r="R216" s="19"/>
      <c r="S216" s="16"/>
      <c r="T216" s="16"/>
      <c r="U216" s="16"/>
      <c r="V216" s="16"/>
      <c r="W216" s="1" t="s">
        <v>367</v>
      </c>
      <c r="X216" s="2" t="s">
        <v>366</v>
      </c>
      <c r="Y216" s="13">
        <v>1</v>
      </c>
      <c r="Z216" s="3">
        <v>0</v>
      </c>
      <c r="AA216" s="3">
        <v>0</v>
      </c>
      <c r="AB216" s="1" t="s">
        <v>402</v>
      </c>
      <c r="AC216" s="1" t="s">
        <v>423</v>
      </c>
    </row>
    <row r="217" spans="1:29" ht="15" customHeight="1" x14ac:dyDescent="0.25">
      <c r="A217" s="10">
        <v>9213273</v>
      </c>
      <c r="B217" s="11" t="s">
        <v>285</v>
      </c>
      <c r="C217" s="11" t="s">
        <v>139</v>
      </c>
      <c r="D217" s="11">
        <v>890903790</v>
      </c>
      <c r="E217" s="12" t="s">
        <v>296</v>
      </c>
      <c r="F217" s="11">
        <v>683686</v>
      </c>
      <c r="G217" s="13">
        <v>45559</v>
      </c>
      <c r="H217" s="13">
        <v>45575</v>
      </c>
      <c r="I217" s="14" t="s">
        <v>354</v>
      </c>
      <c r="J217" s="15">
        <v>86497</v>
      </c>
      <c r="K217" s="15">
        <v>0</v>
      </c>
      <c r="L217" s="15">
        <v>86497</v>
      </c>
      <c r="M217" s="16" t="s">
        <v>166</v>
      </c>
      <c r="N217" s="17">
        <v>0</v>
      </c>
      <c r="O217" s="17">
        <v>0</v>
      </c>
      <c r="P217" s="17">
        <v>0</v>
      </c>
      <c r="Q217" s="18"/>
      <c r="R217" s="19"/>
      <c r="S217" s="16"/>
      <c r="T217" s="16"/>
      <c r="U217" s="16"/>
      <c r="V217" s="16"/>
      <c r="W217" s="1" t="s">
        <v>367</v>
      </c>
      <c r="X217" s="2" t="s">
        <v>366</v>
      </c>
      <c r="Y217" s="13">
        <v>1</v>
      </c>
      <c r="Z217" s="3">
        <v>0</v>
      </c>
      <c r="AA217" s="3">
        <v>0</v>
      </c>
      <c r="AB217" s="1" t="s">
        <v>402</v>
      </c>
      <c r="AC217" s="1" t="s">
        <v>423</v>
      </c>
    </row>
    <row r="218" spans="1:29" ht="15" customHeight="1" x14ac:dyDescent="0.25">
      <c r="A218" s="10">
        <v>9213096</v>
      </c>
      <c r="B218" s="11" t="s">
        <v>282</v>
      </c>
      <c r="C218" s="11" t="s">
        <v>139</v>
      </c>
      <c r="D218" s="11">
        <v>890903790</v>
      </c>
      <c r="E218" s="12" t="s">
        <v>296</v>
      </c>
      <c r="F218" s="11">
        <v>683686</v>
      </c>
      <c r="G218" s="13">
        <v>45559</v>
      </c>
      <c r="H218" s="13">
        <v>45575</v>
      </c>
      <c r="I218" s="14" t="s">
        <v>354</v>
      </c>
      <c r="J218" s="15">
        <v>11075262</v>
      </c>
      <c r="K218" s="15">
        <v>0</v>
      </c>
      <c r="L218" s="15">
        <v>11075262</v>
      </c>
      <c r="M218" s="16" t="s">
        <v>166</v>
      </c>
      <c r="N218" s="17">
        <v>0</v>
      </c>
      <c r="O218" s="17">
        <v>0</v>
      </c>
      <c r="P218" s="17">
        <v>0</v>
      </c>
      <c r="Q218" s="18"/>
      <c r="R218" s="19"/>
      <c r="S218" s="16"/>
      <c r="T218" s="16"/>
      <c r="U218" s="16"/>
      <c r="V218" s="16"/>
      <c r="W218" s="1" t="s">
        <v>367</v>
      </c>
      <c r="X218" s="2" t="s">
        <v>366</v>
      </c>
      <c r="Y218" s="13">
        <v>1</v>
      </c>
      <c r="Z218" s="3">
        <v>0</v>
      </c>
      <c r="AA218" s="3">
        <v>0</v>
      </c>
      <c r="AB218" s="1" t="s">
        <v>402</v>
      </c>
      <c r="AC218" s="1" t="s">
        <v>423</v>
      </c>
    </row>
    <row r="219" spans="1:29" ht="15" customHeight="1" x14ac:dyDescent="0.25">
      <c r="A219" s="10">
        <v>9213342</v>
      </c>
      <c r="B219" s="11" t="s">
        <v>280</v>
      </c>
      <c r="C219" s="11" t="s">
        <v>139</v>
      </c>
      <c r="D219" s="11">
        <v>890903790</v>
      </c>
      <c r="E219" s="12" t="s">
        <v>296</v>
      </c>
      <c r="F219" s="11">
        <v>683686</v>
      </c>
      <c r="G219" s="13">
        <v>45559</v>
      </c>
      <c r="H219" s="13">
        <v>45575</v>
      </c>
      <c r="I219" s="14" t="s">
        <v>354</v>
      </c>
      <c r="J219" s="15">
        <v>1608335</v>
      </c>
      <c r="K219" s="15">
        <v>0</v>
      </c>
      <c r="L219" s="15">
        <v>1608335</v>
      </c>
      <c r="M219" s="16" t="s">
        <v>166</v>
      </c>
      <c r="N219" s="17">
        <v>0</v>
      </c>
      <c r="O219" s="17">
        <v>0</v>
      </c>
      <c r="P219" s="17">
        <v>0</v>
      </c>
      <c r="Q219" s="18"/>
      <c r="R219" s="19"/>
      <c r="S219" s="16"/>
      <c r="T219" s="16"/>
      <c r="U219" s="16"/>
      <c r="V219" s="16"/>
      <c r="W219" s="1" t="s">
        <v>367</v>
      </c>
      <c r="X219" s="2" t="s">
        <v>366</v>
      </c>
      <c r="Y219" s="13">
        <v>1</v>
      </c>
      <c r="Z219" s="3">
        <v>0</v>
      </c>
      <c r="AA219" s="3">
        <v>0</v>
      </c>
      <c r="AB219" s="1" t="s">
        <v>402</v>
      </c>
      <c r="AC219" s="1" t="s">
        <v>423</v>
      </c>
    </row>
    <row r="220" spans="1:29" ht="15" customHeight="1" x14ac:dyDescent="0.25">
      <c r="A220" s="10">
        <v>9213315</v>
      </c>
      <c r="B220" s="11" t="s">
        <v>283</v>
      </c>
      <c r="C220" s="11" t="s">
        <v>139</v>
      </c>
      <c r="D220" s="11">
        <v>890903790</v>
      </c>
      <c r="E220" s="12" t="s">
        <v>296</v>
      </c>
      <c r="F220" s="11">
        <v>683686</v>
      </c>
      <c r="G220" s="13">
        <v>45559</v>
      </c>
      <c r="H220" s="13">
        <v>45575</v>
      </c>
      <c r="I220" s="14" t="s">
        <v>354</v>
      </c>
      <c r="J220" s="15">
        <v>85400</v>
      </c>
      <c r="K220" s="15">
        <v>0</v>
      </c>
      <c r="L220" s="15">
        <v>85400</v>
      </c>
      <c r="M220" s="16" t="s">
        <v>166</v>
      </c>
      <c r="N220" s="17">
        <v>0</v>
      </c>
      <c r="O220" s="17">
        <v>0</v>
      </c>
      <c r="P220" s="17">
        <v>0</v>
      </c>
      <c r="Q220" s="18"/>
      <c r="R220" s="19"/>
      <c r="S220" s="16"/>
      <c r="T220" s="16"/>
      <c r="U220" s="16"/>
      <c r="V220" s="16"/>
      <c r="W220" s="1" t="s">
        <v>367</v>
      </c>
      <c r="X220" s="2" t="s">
        <v>366</v>
      </c>
      <c r="Y220" s="13">
        <v>1</v>
      </c>
      <c r="Z220" s="3">
        <v>0</v>
      </c>
      <c r="AA220" s="3">
        <v>0</v>
      </c>
      <c r="AB220" s="1" t="s">
        <v>402</v>
      </c>
      <c r="AC220" s="1" t="s">
        <v>423</v>
      </c>
    </row>
    <row r="221" spans="1:29" ht="15" customHeight="1" x14ac:dyDescent="0.25">
      <c r="A221" s="10">
        <v>9213271</v>
      </c>
      <c r="B221" s="11" t="s">
        <v>281</v>
      </c>
      <c r="C221" s="11" t="s">
        <v>139</v>
      </c>
      <c r="D221" s="11">
        <v>890903790</v>
      </c>
      <c r="E221" s="12" t="s">
        <v>296</v>
      </c>
      <c r="F221" s="11">
        <v>683686</v>
      </c>
      <c r="G221" s="13">
        <v>45559</v>
      </c>
      <c r="H221" s="13">
        <v>45575</v>
      </c>
      <c r="I221" s="14" t="s">
        <v>354</v>
      </c>
      <c r="J221" s="15">
        <v>86038</v>
      </c>
      <c r="K221" s="15">
        <v>0</v>
      </c>
      <c r="L221" s="15">
        <v>86038</v>
      </c>
      <c r="M221" s="16" t="s">
        <v>166</v>
      </c>
      <c r="N221" s="17">
        <v>0</v>
      </c>
      <c r="O221" s="17">
        <v>0</v>
      </c>
      <c r="P221" s="17">
        <v>0</v>
      </c>
      <c r="Q221" s="18"/>
      <c r="R221" s="19"/>
      <c r="S221" s="16"/>
      <c r="T221" s="16"/>
      <c r="U221" s="16"/>
      <c r="V221" s="16"/>
      <c r="W221" s="1" t="s">
        <v>367</v>
      </c>
      <c r="X221" s="2" t="s">
        <v>366</v>
      </c>
      <c r="Y221" s="13">
        <v>1</v>
      </c>
      <c r="Z221" s="3">
        <v>0</v>
      </c>
      <c r="AA221" s="3">
        <v>0</v>
      </c>
      <c r="AB221" s="1" t="s">
        <v>402</v>
      </c>
      <c r="AC221" s="1" t="s">
        <v>423</v>
      </c>
    </row>
    <row r="222" spans="1:29" ht="15" customHeight="1" x14ac:dyDescent="0.25">
      <c r="A222" s="10">
        <v>9213328</v>
      </c>
      <c r="B222" s="11" t="s">
        <v>284</v>
      </c>
      <c r="C222" s="11" t="s">
        <v>139</v>
      </c>
      <c r="D222" s="11">
        <v>890903790</v>
      </c>
      <c r="E222" s="12" t="s">
        <v>296</v>
      </c>
      <c r="F222" s="11">
        <v>683686</v>
      </c>
      <c r="G222" s="13">
        <v>45559</v>
      </c>
      <c r="H222" s="13">
        <v>45575</v>
      </c>
      <c r="I222" s="14" t="s">
        <v>354</v>
      </c>
      <c r="J222" s="15">
        <v>86105</v>
      </c>
      <c r="K222" s="15">
        <v>0</v>
      </c>
      <c r="L222" s="15">
        <v>86105</v>
      </c>
      <c r="M222" s="16" t="s">
        <v>166</v>
      </c>
      <c r="N222" s="17">
        <v>0</v>
      </c>
      <c r="O222" s="17">
        <v>0</v>
      </c>
      <c r="P222" s="17">
        <v>0</v>
      </c>
      <c r="Q222" s="18"/>
      <c r="R222" s="19"/>
      <c r="S222" s="16"/>
      <c r="T222" s="16"/>
      <c r="U222" s="16"/>
      <c r="V222" s="16"/>
      <c r="W222" s="1" t="s">
        <v>367</v>
      </c>
      <c r="X222" s="2" t="s">
        <v>366</v>
      </c>
      <c r="Y222" s="13">
        <v>1</v>
      </c>
      <c r="Z222" s="3">
        <v>0</v>
      </c>
      <c r="AA222" s="3">
        <v>0</v>
      </c>
      <c r="AB222" s="1" t="s">
        <v>402</v>
      </c>
      <c r="AC222" s="1" t="s">
        <v>423</v>
      </c>
    </row>
    <row r="223" spans="1:29" ht="15" customHeight="1" x14ac:dyDescent="0.25">
      <c r="A223" s="10">
        <v>9213542</v>
      </c>
      <c r="B223" s="11" t="s">
        <v>288</v>
      </c>
      <c r="C223" s="11" t="s">
        <v>139</v>
      </c>
      <c r="D223" s="11">
        <v>890903790</v>
      </c>
      <c r="E223" s="12" t="s">
        <v>296</v>
      </c>
      <c r="F223" s="11">
        <v>683686</v>
      </c>
      <c r="G223" s="13">
        <v>45560</v>
      </c>
      <c r="H223" s="13">
        <v>45575</v>
      </c>
      <c r="I223" s="14" t="s">
        <v>354</v>
      </c>
      <c r="J223" s="15">
        <v>542100</v>
      </c>
      <c r="K223" s="15">
        <v>0</v>
      </c>
      <c r="L223" s="15">
        <v>542100</v>
      </c>
      <c r="M223" s="16" t="s">
        <v>166</v>
      </c>
      <c r="N223" s="17">
        <v>0</v>
      </c>
      <c r="O223" s="17">
        <v>0</v>
      </c>
      <c r="P223" s="17">
        <v>0</v>
      </c>
      <c r="Q223" s="18"/>
      <c r="R223" s="19"/>
      <c r="S223" s="16"/>
      <c r="T223" s="16"/>
      <c r="U223" s="16"/>
      <c r="V223" s="16"/>
      <c r="W223" s="1" t="s">
        <v>367</v>
      </c>
      <c r="X223" s="2" t="s">
        <v>366</v>
      </c>
      <c r="Y223" s="13">
        <v>1</v>
      </c>
      <c r="Z223" s="3">
        <v>0</v>
      </c>
      <c r="AA223" s="3">
        <v>0</v>
      </c>
      <c r="AB223" s="1" t="s">
        <v>402</v>
      </c>
      <c r="AC223" s="1" t="s">
        <v>423</v>
      </c>
    </row>
    <row r="224" spans="1:29" ht="15" customHeight="1" x14ac:dyDescent="0.25">
      <c r="A224" s="10">
        <v>9214082</v>
      </c>
      <c r="B224" s="11" t="s">
        <v>287</v>
      </c>
      <c r="C224" s="11" t="s">
        <v>139</v>
      </c>
      <c r="D224" s="11">
        <v>890903790</v>
      </c>
      <c r="E224" s="12" t="s">
        <v>296</v>
      </c>
      <c r="F224" s="11">
        <v>683686</v>
      </c>
      <c r="G224" s="13">
        <v>45560</v>
      </c>
      <c r="H224" s="13">
        <v>45575</v>
      </c>
      <c r="I224" s="14" t="s">
        <v>354</v>
      </c>
      <c r="J224" s="15">
        <v>6875744</v>
      </c>
      <c r="K224" s="15">
        <v>0</v>
      </c>
      <c r="L224" s="15">
        <v>6875744</v>
      </c>
      <c r="M224" s="16" t="s">
        <v>166</v>
      </c>
      <c r="N224" s="17">
        <v>0</v>
      </c>
      <c r="O224" s="17">
        <v>0</v>
      </c>
      <c r="P224" s="17">
        <v>0</v>
      </c>
      <c r="Q224" s="18"/>
      <c r="R224" s="19"/>
      <c r="S224" s="16"/>
      <c r="T224" s="16"/>
      <c r="U224" s="16"/>
      <c r="V224" s="16"/>
      <c r="W224" s="1" t="s">
        <v>367</v>
      </c>
      <c r="X224" s="2" t="s">
        <v>366</v>
      </c>
      <c r="Y224" s="13">
        <v>1</v>
      </c>
      <c r="Z224" s="3">
        <v>0</v>
      </c>
      <c r="AA224" s="3">
        <v>0</v>
      </c>
      <c r="AB224" s="1" t="s">
        <v>402</v>
      </c>
      <c r="AC224" s="1" t="s">
        <v>423</v>
      </c>
    </row>
    <row r="225" spans="1:29" ht="15" customHeight="1" x14ac:dyDescent="0.25">
      <c r="A225" s="10">
        <v>9214132</v>
      </c>
      <c r="B225" s="11" t="s">
        <v>286</v>
      </c>
      <c r="C225" s="11" t="s">
        <v>139</v>
      </c>
      <c r="D225" s="11">
        <v>890903790</v>
      </c>
      <c r="E225" s="12" t="s">
        <v>296</v>
      </c>
      <c r="F225" s="11">
        <v>683686</v>
      </c>
      <c r="G225" s="13">
        <v>45560</v>
      </c>
      <c r="H225" s="13">
        <v>45575</v>
      </c>
      <c r="I225" s="14" t="s">
        <v>354</v>
      </c>
      <c r="J225" s="15">
        <v>159305</v>
      </c>
      <c r="K225" s="15">
        <v>0</v>
      </c>
      <c r="L225" s="15">
        <v>159305</v>
      </c>
      <c r="M225" s="16" t="s">
        <v>166</v>
      </c>
      <c r="N225" s="17">
        <v>0</v>
      </c>
      <c r="O225" s="17">
        <v>0</v>
      </c>
      <c r="P225" s="17">
        <v>0</v>
      </c>
      <c r="Q225" s="18"/>
      <c r="R225" s="19"/>
      <c r="S225" s="16"/>
      <c r="T225" s="16"/>
      <c r="U225" s="16"/>
      <c r="V225" s="16"/>
      <c r="W225" s="1" t="s">
        <v>367</v>
      </c>
      <c r="X225" s="2" t="s">
        <v>366</v>
      </c>
      <c r="Y225" s="13">
        <v>1</v>
      </c>
      <c r="Z225" s="3">
        <v>0</v>
      </c>
      <c r="AA225" s="3">
        <v>0</v>
      </c>
      <c r="AB225" s="1" t="s">
        <v>402</v>
      </c>
      <c r="AC225" s="1" t="s">
        <v>423</v>
      </c>
    </row>
    <row r="226" spans="1:29" ht="15" customHeight="1" x14ac:dyDescent="0.25">
      <c r="A226" s="10">
        <v>9214138</v>
      </c>
      <c r="B226" s="11" t="s">
        <v>289</v>
      </c>
      <c r="C226" s="11" t="s">
        <v>139</v>
      </c>
      <c r="D226" s="11">
        <v>890903790</v>
      </c>
      <c r="E226" s="12" t="s">
        <v>296</v>
      </c>
      <c r="F226" s="11">
        <v>683686</v>
      </c>
      <c r="G226" s="13">
        <v>45560</v>
      </c>
      <c r="H226" s="13">
        <v>45575</v>
      </c>
      <c r="I226" s="14" t="s">
        <v>354</v>
      </c>
      <c r="J226" s="15">
        <v>379624</v>
      </c>
      <c r="K226" s="15">
        <v>0</v>
      </c>
      <c r="L226" s="15">
        <v>379624</v>
      </c>
      <c r="M226" s="16" t="s">
        <v>166</v>
      </c>
      <c r="N226" s="17">
        <v>0</v>
      </c>
      <c r="O226" s="17">
        <v>0</v>
      </c>
      <c r="P226" s="17">
        <v>0</v>
      </c>
      <c r="Q226" s="18"/>
      <c r="R226" s="19"/>
      <c r="S226" s="16"/>
      <c r="T226" s="16"/>
      <c r="U226" s="16"/>
      <c r="V226" s="16"/>
      <c r="W226" s="1" t="s">
        <v>367</v>
      </c>
      <c r="X226" s="2" t="s">
        <v>366</v>
      </c>
      <c r="Y226" s="13">
        <v>1</v>
      </c>
      <c r="Z226" s="3">
        <v>0</v>
      </c>
      <c r="AA226" s="3">
        <v>0</v>
      </c>
      <c r="AB226" s="1" t="s">
        <v>402</v>
      </c>
      <c r="AC226" s="1" t="s">
        <v>423</v>
      </c>
    </row>
    <row r="227" spans="1:29" ht="15" customHeight="1" x14ac:dyDescent="0.25">
      <c r="A227" s="10">
        <v>9215133</v>
      </c>
      <c r="B227" s="11" t="s">
        <v>291</v>
      </c>
      <c r="C227" s="11" t="s">
        <v>139</v>
      </c>
      <c r="D227" s="11">
        <v>890903790</v>
      </c>
      <c r="E227" s="12" t="s">
        <v>296</v>
      </c>
      <c r="F227" s="11">
        <v>683686</v>
      </c>
      <c r="G227" s="13">
        <v>45562</v>
      </c>
      <c r="H227" s="13">
        <v>45575</v>
      </c>
      <c r="I227" s="14" t="s">
        <v>354</v>
      </c>
      <c r="J227" s="15">
        <v>967805</v>
      </c>
      <c r="K227" s="15">
        <v>0</v>
      </c>
      <c r="L227" s="15">
        <v>967805</v>
      </c>
      <c r="M227" s="16" t="s">
        <v>166</v>
      </c>
      <c r="N227" s="17">
        <v>0</v>
      </c>
      <c r="O227" s="17">
        <v>0</v>
      </c>
      <c r="P227" s="17">
        <v>0</v>
      </c>
      <c r="Q227" s="18"/>
      <c r="R227" s="19"/>
      <c r="S227" s="16"/>
      <c r="T227" s="16"/>
      <c r="U227" s="16"/>
      <c r="V227" s="16"/>
      <c r="W227" s="1" t="s">
        <v>367</v>
      </c>
      <c r="X227" s="2" t="s">
        <v>366</v>
      </c>
      <c r="Y227" s="13">
        <v>1</v>
      </c>
      <c r="Z227" s="3">
        <v>0</v>
      </c>
      <c r="AA227" s="3">
        <v>0</v>
      </c>
      <c r="AB227" s="1" t="s">
        <v>402</v>
      </c>
      <c r="AC227" s="1" t="s">
        <v>423</v>
      </c>
    </row>
    <row r="228" spans="1:29" ht="15" customHeight="1" x14ac:dyDescent="0.25">
      <c r="A228" s="10">
        <v>9215167</v>
      </c>
      <c r="B228" s="11" t="s">
        <v>290</v>
      </c>
      <c r="C228" s="11" t="s">
        <v>139</v>
      </c>
      <c r="D228" s="11">
        <v>890903790</v>
      </c>
      <c r="E228" s="12" t="s">
        <v>296</v>
      </c>
      <c r="F228" s="11">
        <v>683686</v>
      </c>
      <c r="G228" s="13">
        <v>45562</v>
      </c>
      <c r="H228" s="13">
        <v>45575</v>
      </c>
      <c r="I228" s="14" t="s">
        <v>354</v>
      </c>
      <c r="J228" s="15">
        <v>290100</v>
      </c>
      <c r="K228" s="15">
        <v>0</v>
      </c>
      <c r="L228" s="15">
        <v>290100</v>
      </c>
      <c r="M228" s="16" t="s">
        <v>166</v>
      </c>
      <c r="N228" s="17">
        <v>0</v>
      </c>
      <c r="O228" s="17">
        <v>0</v>
      </c>
      <c r="P228" s="17">
        <v>0</v>
      </c>
      <c r="Q228" s="18"/>
      <c r="R228" s="19"/>
      <c r="S228" s="16"/>
      <c r="T228" s="16"/>
      <c r="U228" s="16"/>
      <c r="V228" s="16"/>
      <c r="W228" s="1" t="s">
        <v>367</v>
      </c>
      <c r="X228" s="2" t="s">
        <v>366</v>
      </c>
      <c r="Y228" s="13">
        <v>1</v>
      </c>
      <c r="Z228" s="3">
        <v>0</v>
      </c>
      <c r="AA228" s="3">
        <v>0</v>
      </c>
      <c r="AB228" s="1" t="s">
        <v>402</v>
      </c>
      <c r="AC228" s="1" t="s">
        <v>423</v>
      </c>
    </row>
    <row r="229" spans="1:29" ht="15" customHeight="1" x14ac:dyDescent="0.25">
      <c r="A229" s="10">
        <v>9216066</v>
      </c>
      <c r="B229" s="11" t="s">
        <v>292</v>
      </c>
      <c r="C229" s="11" t="s">
        <v>139</v>
      </c>
      <c r="D229" s="11">
        <v>890903790</v>
      </c>
      <c r="E229" s="12" t="s">
        <v>296</v>
      </c>
      <c r="F229" s="11">
        <v>683686</v>
      </c>
      <c r="G229" s="13">
        <v>45562</v>
      </c>
      <c r="H229" s="13">
        <v>45575</v>
      </c>
      <c r="I229" s="14" t="s">
        <v>354</v>
      </c>
      <c r="J229" s="15">
        <v>565100</v>
      </c>
      <c r="K229" s="15">
        <v>0</v>
      </c>
      <c r="L229" s="15">
        <v>565100</v>
      </c>
      <c r="M229" s="16" t="s">
        <v>166</v>
      </c>
      <c r="N229" s="17">
        <v>0</v>
      </c>
      <c r="O229" s="17">
        <v>0</v>
      </c>
      <c r="P229" s="17">
        <v>0</v>
      </c>
      <c r="Q229" s="18"/>
      <c r="R229" s="19"/>
      <c r="S229" s="16"/>
      <c r="T229" s="16"/>
      <c r="U229" s="16"/>
      <c r="V229" s="16"/>
      <c r="W229" s="1" t="s">
        <v>367</v>
      </c>
      <c r="X229" s="2" t="s">
        <v>366</v>
      </c>
      <c r="Y229" s="13">
        <v>1</v>
      </c>
      <c r="Z229" s="3">
        <v>0</v>
      </c>
      <c r="AA229" s="3">
        <v>0</v>
      </c>
      <c r="AB229" s="1" t="s">
        <v>402</v>
      </c>
      <c r="AC229" s="1" t="s">
        <v>423</v>
      </c>
    </row>
    <row r="230" spans="1:29" ht="15" customHeight="1" x14ac:dyDescent="0.25">
      <c r="A230" s="10">
        <v>9216896</v>
      </c>
      <c r="B230" s="11" t="s">
        <v>293</v>
      </c>
      <c r="C230" s="11" t="s">
        <v>139</v>
      </c>
      <c r="D230" s="11">
        <v>890903790</v>
      </c>
      <c r="E230" s="12" t="s">
        <v>296</v>
      </c>
      <c r="F230" s="11">
        <v>683686</v>
      </c>
      <c r="G230" s="13">
        <v>45564</v>
      </c>
      <c r="H230" s="13">
        <v>45575</v>
      </c>
      <c r="I230" s="14" t="s">
        <v>354</v>
      </c>
      <c r="J230" s="15">
        <v>183211</v>
      </c>
      <c r="K230" s="15">
        <v>0</v>
      </c>
      <c r="L230" s="15">
        <v>183211</v>
      </c>
      <c r="M230" s="16" t="s">
        <v>166</v>
      </c>
      <c r="N230" s="17">
        <v>0</v>
      </c>
      <c r="O230" s="17">
        <v>0</v>
      </c>
      <c r="P230" s="17">
        <v>0</v>
      </c>
      <c r="Q230" s="18"/>
      <c r="R230" s="19"/>
      <c r="S230" s="16"/>
      <c r="T230" s="16"/>
      <c r="U230" s="16"/>
      <c r="V230" s="16"/>
      <c r="W230" s="1" t="s">
        <v>367</v>
      </c>
      <c r="X230" s="2" t="s">
        <v>366</v>
      </c>
      <c r="Y230" s="13">
        <v>1</v>
      </c>
      <c r="Z230" s="3">
        <v>0</v>
      </c>
      <c r="AA230" s="3">
        <v>0</v>
      </c>
      <c r="AB230" s="1" t="s">
        <v>402</v>
      </c>
      <c r="AC230" s="1" t="s">
        <v>423</v>
      </c>
    </row>
    <row r="231" spans="1:29" ht="15" customHeight="1" x14ac:dyDescent="0.25">
      <c r="A231" s="10">
        <v>9217776</v>
      </c>
      <c r="B231" s="11" t="s">
        <v>294</v>
      </c>
      <c r="C231" s="11" t="s">
        <v>139</v>
      </c>
      <c r="D231" s="11">
        <v>890903790</v>
      </c>
      <c r="E231" s="12" t="s">
        <v>296</v>
      </c>
      <c r="F231" s="11">
        <v>683686</v>
      </c>
      <c r="G231" s="13">
        <v>45565</v>
      </c>
      <c r="H231" s="13">
        <v>45575</v>
      </c>
      <c r="I231" s="14" t="s">
        <v>354</v>
      </c>
      <c r="J231" s="15">
        <v>685500</v>
      </c>
      <c r="K231" s="15">
        <v>0</v>
      </c>
      <c r="L231" s="15">
        <v>685500</v>
      </c>
      <c r="M231" s="16" t="s">
        <v>166</v>
      </c>
      <c r="N231" s="17">
        <v>0</v>
      </c>
      <c r="O231" s="17">
        <v>0</v>
      </c>
      <c r="P231" s="17">
        <v>0</v>
      </c>
      <c r="Q231" s="18"/>
      <c r="R231" s="19"/>
      <c r="S231" s="16"/>
      <c r="T231" s="16"/>
      <c r="U231" s="16"/>
      <c r="V231" s="16"/>
      <c r="W231" s="1" t="s">
        <v>367</v>
      </c>
      <c r="X231" s="2" t="s">
        <v>366</v>
      </c>
      <c r="Y231" s="13">
        <v>1</v>
      </c>
      <c r="Z231" s="3">
        <v>0</v>
      </c>
      <c r="AA231" s="3">
        <v>0</v>
      </c>
      <c r="AB231" s="1" t="s">
        <v>402</v>
      </c>
      <c r="AC231" s="1" t="s">
        <v>423</v>
      </c>
    </row>
    <row r="232" spans="1:29" ht="15" customHeight="1" x14ac:dyDescent="0.25">
      <c r="A232" s="10">
        <v>9217366</v>
      </c>
      <c r="B232" s="11" t="s">
        <v>295</v>
      </c>
      <c r="C232" s="11" t="s">
        <v>139</v>
      </c>
      <c r="D232" s="11">
        <v>890903790</v>
      </c>
      <c r="E232" s="12" t="s">
        <v>296</v>
      </c>
      <c r="F232" s="11">
        <v>683686</v>
      </c>
      <c r="G232" s="13">
        <v>45565</v>
      </c>
      <c r="H232" s="13">
        <v>45575</v>
      </c>
      <c r="I232" s="14" t="s">
        <v>354</v>
      </c>
      <c r="J232" s="15">
        <v>116900</v>
      </c>
      <c r="K232" s="15">
        <v>0</v>
      </c>
      <c r="L232" s="15">
        <v>116900</v>
      </c>
      <c r="M232" s="16" t="s">
        <v>166</v>
      </c>
      <c r="N232" s="17">
        <v>0</v>
      </c>
      <c r="O232" s="17">
        <v>0</v>
      </c>
      <c r="P232" s="17">
        <v>0</v>
      </c>
      <c r="Q232" s="18"/>
      <c r="R232" s="19"/>
      <c r="S232" s="16"/>
      <c r="T232" s="16"/>
      <c r="U232" s="16"/>
      <c r="V232" s="16"/>
      <c r="W232" s="1" t="s">
        <v>367</v>
      </c>
      <c r="X232" s="2" t="s">
        <v>366</v>
      </c>
      <c r="Y232" s="13">
        <v>1</v>
      </c>
      <c r="Z232" s="3">
        <v>0</v>
      </c>
      <c r="AA232" s="3">
        <v>0</v>
      </c>
      <c r="AB232" s="1" t="s">
        <v>402</v>
      </c>
      <c r="AC232" s="1" t="s">
        <v>423</v>
      </c>
    </row>
    <row r="233" spans="1:29" ht="15" customHeight="1" x14ac:dyDescent="0.25">
      <c r="A233" s="10">
        <v>9218377</v>
      </c>
      <c r="B233" s="11" t="s">
        <v>300</v>
      </c>
      <c r="C233" s="11" t="s">
        <v>139</v>
      </c>
      <c r="D233" s="11">
        <v>890903790</v>
      </c>
      <c r="E233" s="12" t="s">
        <v>296</v>
      </c>
      <c r="F233" s="11">
        <v>684125</v>
      </c>
      <c r="G233" s="13">
        <v>45566</v>
      </c>
      <c r="H233" s="13">
        <v>45608</v>
      </c>
      <c r="I233" s="14" t="s">
        <v>354</v>
      </c>
      <c r="J233" s="15">
        <v>85400</v>
      </c>
      <c r="K233" s="15">
        <v>0</v>
      </c>
      <c r="L233" s="15">
        <v>85400</v>
      </c>
      <c r="M233" s="16" t="s">
        <v>163</v>
      </c>
      <c r="N233" s="17">
        <v>0</v>
      </c>
      <c r="O233" s="17">
        <v>0</v>
      </c>
      <c r="P233" s="17">
        <v>0</v>
      </c>
      <c r="Q233" s="18"/>
      <c r="R233" s="19"/>
      <c r="S233" s="16"/>
      <c r="T233" s="16"/>
      <c r="U233" s="16"/>
      <c r="V233" s="16"/>
      <c r="W233" s="1" t="s">
        <v>367</v>
      </c>
      <c r="X233" s="2" t="s">
        <v>366</v>
      </c>
      <c r="Y233" s="13">
        <v>1</v>
      </c>
      <c r="Z233" s="3">
        <v>0</v>
      </c>
      <c r="AA233" s="3">
        <v>0</v>
      </c>
      <c r="AB233" s="1" t="s">
        <v>402</v>
      </c>
      <c r="AC233" s="1" t="s">
        <v>423</v>
      </c>
    </row>
    <row r="234" spans="1:29" ht="15" customHeight="1" x14ac:dyDescent="0.25">
      <c r="A234" s="10">
        <v>9218680</v>
      </c>
      <c r="B234" s="11" t="s">
        <v>301</v>
      </c>
      <c r="C234" s="11" t="s">
        <v>139</v>
      </c>
      <c r="D234" s="11">
        <v>890903790</v>
      </c>
      <c r="E234" s="12" t="s">
        <v>296</v>
      </c>
      <c r="F234" s="11">
        <v>684125</v>
      </c>
      <c r="G234" s="13">
        <v>45567</v>
      </c>
      <c r="H234" s="13">
        <v>45608</v>
      </c>
      <c r="I234" s="14" t="s">
        <v>354</v>
      </c>
      <c r="J234" s="15">
        <v>542100</v>
      </c>
      <c r="K234" s="15">
        <v>0</v>
      </c>
      <c r="L234" s="15">
        <v>542100</v>
      </c>
      <c r="M234" s="16" t="s">
        <v>163</v>
      </c>
      <c r="N234" s="17">
        <v>0</v>
      </c>
      <c r="O234" s="17">
        <v>0</v>
      </c>
      <c r="P234" s="17">
        <v>0</v>
      </c>
      <c r="Q234" s="18"/>
      <c r="R234" s="19"/>
      <c r="S234" s="16"/>
      <c r="T234" s="16"/>
      <c r="U234" s="16"/>
      <c r="V234" s="16"/>
      <c r="W234" s="1" t="s">
        <v>367</v>
      </c>
      <c r="X234" s="2" t="s">
        <v>366</v>
      </c>
      <c r="Y234" s="13">
        <v>1</v>
      </c>
      <c r="Z234" s="3">
        <v>0</v>
      </c>
      <c r="AA234" s="3">
        <v>0</v>
      </c>
      <c r="AB234" s="1" t="s">
        <v>402</v>
      </c>
      <c r="AC234" s="1" t="s">
        <v>423</v>
      </c>
    </row>
    <row r="235" spans="1:29" ht="15" customHeight="1" x14ac:dyDescent="0.25">
      <c r="A235" s="10">
        <v>9219032</v>
      </c>
      <c r="B235" s="11" t="s">
        <v>302</v>
      </c>
      <c r="C235" s="11" t="s">
        <v>139</v>
      </c>
      <c r="D235" s="11">
        <v>890903790</v>
      </c>
      <c r="E235" s="12" t="s">
        <v>296</v>
      </c>
      <c r="F235" s="11">
        <v>684125</v>
      </c>
      <c r="G235" s="13">
        <v>45567</v>
      </c>
      <c r="H235" s="13">
        <v>45608</v>
      </c>
      <c r="I235" s="14" t="s">
        <v>354</v>
      </c>
      <c r="J235" s="15">
        <v>181068</v>
      </c>
      <c r="K235" s="15">
        <v>0</v>
      </c>
      <c r="L235" s="15">
        <v>181068</v>
      </c>
      <c r="M235" s="16" t="s">
        <v>163</v>
      </c>
      <c r="N235" s="17">
        <v>0</v>
      </c>
      <c r="O235" s="17">
        <v>0</v>
      </c>
      <c r="P235" s="17">
        <v>0</v>
      </c>
      <c r="Q235" s="18"/>
      <c r="R235" s="19"/>
      <c r="S235" s="16"/>
      <c r="T235" s="16"/>
      <c r="U235" s="16"/>
      <c r="V235" s="16"/>
      <c r="W235" s="1" t="s">
        <v>367</v>
      </c>
      <c r="X235" s="2" t="s">
        <v>366</v>
      </c>
      <c r="Y235" s="13">
        <v>1</v>
      </c>
      <c r="Z235" s="3">
        <v>0</v>
      </c>
      <c r="AA235" s="3">
        <v>0</v>
      </c>
      <c r="AB235" s="1" t="s">
        <v>402</v>
      </c>
      <c r="AC235" s="1" t="s">
        <v>423</v>
      </c>
    </row>
    <row r="236" spans="1:29" ht="15" customHeight="1" x14ac:dyDescent="0.25">
      <c r="A236" s="10">
        <v>9219053</v>
      </c>
      <c r="B236" s="11" t="s">
        <v>303</v>
      </c>
      <c r="C236" s="11" t="s">
        <v>139</v>
      </c>
      <c r="D236" s="11">
        <v>890903790</v>
      </c>
      <c r="E236" s="12" t="s">
        <v>296</v>
      </c>
      <c r="F236" s="11">
        <v>684125</v>
      </c>
      <c r="G236" s="13">
        <v>45567</v>
      </c>
      <c r="H236" s="13">
        <v>45608</v>
      </c>
      <c r="I236" s="14" t="s">
        <v>354</v>
      </c>
      <c r="J236" s="15">
        <v>85400</v>
      </c>
      <c r="K236" s="15">
        <v>0</v>
      </c>
      <c r="L236" s="15">
        <v>85400</v>
      </c>
      <c r="M236" s="16" t="s">
        <v>163</v>
      </c>
      <c r="N236" s="17">
        <v>0</v>
      </c>
      <c r="O236" s="17">
        <v>0</v>
      </c>
      <c r="P236" s="17">
        <v>0</v>
      </c>
      <c r="Q236" s="18"/>
      <c r="R236" s="19"/>
      <c r="S236" s="16"/>
      <c r="T236" s="16"/>
      <c r="U236" s="16"/>
      <c r="V236" s="16"/>
      <c r="W236" s="1" t="s">
        <v>367</v>
      </c>
      <c r="X236" s="2" t="s">
        <v>366</v>
      </c>
      <c r="Y236" s="13">
        <v>1</v>
      </c>
      <c r="Z236" s="3">
        <v>0</v>
      </c>
      <c r="AA236" s="3">
        <v>0</v>
      </c>
      <c r="AB236" s="1" t="s">
        <v>402</v>
      </c>
      <c r="AC236" s="1" t="s">
        <v>423</v>
      </c>
    </row>
    <row r="237" spans="1:29" ht="15" customHeight="1" x14ac:dyDescent="0.25">
      <c r="A237" s="10">
        <v>9220019</v>
      </c>
      <c r="B237" s="11" t="s">
        <v>305</v>
      </c>
      <c r="C237" s="11" t="s">
        <v>139</v>
      </c>
      <c r="D237" s="11">
        <v>890903790</v>
      </c>
      <c r="E237" s="12" t="s">
        <v>296</v>
      </c>
      <c r="F237" s="11">
        <v>684125</v>
      </c>
      <c r="G237" s="13">
        <v>45569</v>
      </c>
      <c r="H237" s="13">
        <v>45608</v>
      </c>
      <c r="I237" s="14" t="s">
        <v>354</v>
      </c>
      <c r="J237" s="15">
        <v>542100</v>
      </c>
      <c r="K237" s="15">
        <v>0</v>
      </c>
      <c r="L237" s="15">
        <v>542100</v>
      </c>
      <c r="M237" s="16" t="s">
        <v>163</v>
      </c>
      <c r="N237" s="17">
        <v>0</v>
      </c>
      <c r="O237" s="17">
        <v>0</v>
      </c>
      <c r="P237" s="17">
        <v>0</v>
      </c>
      <c r="Q237" s="18"/>
      <c r="R237" s="19"/>
      <c r="S237" s="16"/>
      <c r="T237" s="16"/>
      <c r="U237" s="16"/>
      <c r="V237" s="16"/>
      <c r="W237" s="1" t="s">
        <v>367</v>
      </c>
      <c r="X237" s="2" t="s">
        <v>366</v>
      </c>
      <c r="Y237" s="13">
        <v>1</v>
      </c>
      <c r="Z237" s="3">
        <v>0</v>
      </c>
      <c r="AA237" s="3">
        <v>0</v>
      </c>
      <c r="AB237" s="1" t="s">
        <v>402</v>
      </c>
      <c r="AC237" s="1" t="s">
        <v>423</v>
      </c>
    </row>
    <row r="238" spans="1:29" ht="15" customHeight="1" x14ac:dyDescent="0.25">
      <c r="A238" s="10">
        <v>9219759</v>
      </c>
      <c r="B238" s="11" t="s">
        <v>306</v>
      </c>
      <c r="C238" s="11" t="s">
        <v>139</v>
      </c>
      <c r="D238" s="11">
        <v>890903790</v>
      </c>
      <c r="E238" s="12" t="s">
        <v>296</v>
      </c>
      <c r="F238" s="11">
        <v>684125</v>
      </c>
      <c r="G238" s="13">
        <v>45569</v>
      </c>
      <c r="H238" s="13">
        <v>45608</v>
      </c>
      <c r="I238" s="14" t="s">
        <v>354</v>
      </c>
      <c r="J238" s="15">
        <v>390137</v>
      </c>
      <c r="K238" s="15">
        <v>0</v>
      </c>
      <c r="L238" s="15">
        <v>390137</v>
      </c>
      <c r="M238" s="16" t="s">
        <v>163</v>
      </c>
      <c r="N238" s="17">
        <v>0</v>
      </c>
      <c r="O238" s="17">
        <v>0</v>
      </c>
      <c r="P238" s="17">
        <v>0</v>
      </c>
      <c r="Q238" s="18"/>
      <c r="R238" s="19"/>
      <c r="S238" s="16"/>
      <c r="T238" s="16"/>
      <c r="U238" s="16"/>
      <c r="V238" s="16"/>
      <c r="W238" s="1" t="s">
        <v>367</v>
      </c>
      <c r="X238" s="2" t="s">
        <v>366</v>
      </c>
      <c r="Y238" s="13">
        <v>1</v>
      </c>
      <c r="Z238" s="3">
        <v>0</v>
      </c>
      <c r="AA238" s="3">
        <v>0</v>
      </c>
      <c r="AB238" s="1" t="s">
        <v>402</v>
      </c>
      <c r="AC238" s="1" t="s">
        <v>423</v>
      </c>
    </row>
    <row r="239" spans="1:29" ht="15" customHeight="1" x14ac:dyDescent="0.25">
      <c r="A239" s="10">
        <v>9220014</v>
      </c>
      <c r="B239" s="11" t="s">
        <v>304</v>
      </c>
      <c r="C239" s="11" t="s">
        <v>139</v>
      </c>
      <c r="D239" s="11">
        <v>890903790</v>
      </c>
      <c r="E239" s="12" t="s">
        <v>296</v>
      </c>
      <c r="F239" s="11">
        <v>684125</v>
      </c>
      <c r="G239" s="13">
        <v>45569</v>
      </c>
      <c r="H239" s="13">
        <v>45608</v>
      </c>
      <c r="I239" s="14" t="s">
        <v>354</v>
      </c>
      <c r="J239" s="15">
        <v>368482</v>
      </c>
      <c r="K239" s="15">
        <v>0</v>
      </c>
      <c r="L239" s="15">
        <v>368482</v>
      </c>
      <c r="M239" s="16" t="s">
        <v>163</v>
      </c>
      <c r="N239" s="17">
        <v>0</v>
      </c>
      <c r="O239" s="17">
        <v>0</v>
      </c>
      <c r="P239" s="17">
        <v>0</v>
      </c>
      <c r="Q239" s="18"/>
      <c r="R239" s="19"/>
      <c r="S239" s="16"/>
      <c r="T239" s="16"/>
      <c r="U239" s="16"/>
      <c r="V239" s="16"/>
      <c r="W239" s="1" t="s">
        <v>367</v>
      </c>
      <c r="X239" s="2" t="s">
        <v>366</v>
      </c>
      <c r="Y239" s="13">
        <v>1</v>
      </c>
      <c r="Z239" s="3">
        <v>0</v>
      </c>
      <c r="AA239" s="3">
        <v>0</v>
      </c>
      <c r="AB239" s="1" t="s">
        <v>402</v>
      </c>
      <c r="AC239" s="1" t="s">
        <v>423</v>
      </c>
    </row>
    <row r="240" spans="1:29" ht="15" customHeight="1" x14ac:dyDescent="0.25">
      <c r="A240" s="10">
        <v>9223300</v>
      </c>
      <c r="B240" s="11" t="s">
        <v>307</v>
      </c>
      <c r="C240" s="11" t="s">
        <v>139</v>
      </c>
      <c r="D240" s="11">
        <v>890903790</v>
      </c>
      <c r="E240" s="12" t="s">
        <v>296</v>
      </c>
      <c r="F240" s="11">
        <v>684125</v>
      </c>
      <c r="G240" s="13">
        <v>45576</v>
      </c>
      <c r="H240" s="13">
        <v>45608</v>
      </c>
      <c r="I240" s="14" t="s">
        <v>354</v>
      </c>
      <c r="J240" s="15">
        <v>86105</v>
      </c>
      <c r="K240" s="15">
        <v>0</v>
      </c>
      <c r="L240" s="15">
        <v>86105</v>
      </c>
      <c r="M240" s="16" t="s">
        <v>163</v>
      </c>
      <c r="N240" s="17">
        <v>0</v>
      </c>
      <c r="O240" s="17">
        <v>0</v>
      </c>
      <c r="P240" s="17">
        <v>0</v>
      </c>
      <c r="Q240" s="18"/>
      <c r="R240" s="19"/>
      <c r="S240" s="16"/>
      <c r="T240" s="16"/>
      <c r="U240" s="16"/>
      <c r="V240" s="16"/>
      <c r="W240" s="1" t="s">
        <v>367</v>
      </c>
      <c r="X240" s="2" t="s">
        <v>366</v>
      </c>
      <c r="Y240" s="13">
        <v>1</v>
      </c>
      <c r="Z240" s="3">
        <v>0</v>
      </c>
      <c r="AA240" s="3">
        <v>0</v>
      </c>
      <c r="AB240" s="1" t="s">
        <v>402</v>
      </c>
      <c r="AC240" s="1" t="s">
        <v>423</v>
      </c>
    </row>
    <row r="241" spans="1:29" ht="15" customHeight="1" x14ac:dyDescent="0.25">
      <c r="A241" s="10">
        <v>9223313</v>
      </c>
      <c r="B241" s="11" t="s">
        <v>308</v>
      </c>
      <c r="C241" s="11" t="s">
        <v>139</v>
      </c>
      <c r="D241" s="11">
        <v>890903790</v>
      </c>
      <c r="E241" s="12" t="s">
        <v>296</v>
      </c>
      <c r="F241" s="11">
        <v>684125</v>
      </c>
      <c r="G241" s="13">
        <v>45576</v>
      </c>
      <c r="H241" s="13">
        <v>45608</v>
      </c>
      <c r="I241" s="14" t="s">
        <v>354</v>
      </c>
      <c r="J241" s="15">
        <v>85400</v>
      </c>
      <c r="K241" s="15">
        <v>0</v>
      </c>
      <c r="L241" s="15">
        <v>85400</v>
      </c>
      <c r="M241" s="16" t="s">
        <v>163</v>
      </c>
      <c r="N241" s="17">
        <v>0</v>
      </c>
      <c r="O241" s="17">
        <v>0</v>
      </c>
      <c r="P241" s="17">
        <v>0</v>
      </c>
      <c r="Q241" s="18"/>
      <c r="R241" s="19"/>
      <c r="S241" s="16"/>
      <c r="T241" s="16"/>
      <c r="U241" s="16"/>
      <c r="V241" s="16"/>
      <c r="W241" s="1" t="s">
        <v>367</v>
      </c>
      <c r="X241" s="2" t="s">
        <v>366</v>
      </c>
      <c r="Y241" s="13">
        <v>1</v>
      </c>
      <c r="Z241" s="3">
        <v>0</v>
      </c>
      <c r="AA241" s="3">
        <v>0</v>
      </c>
      <c r="AB241" s="1" t="s">
        <v>402</v>
      </c>
      <c r="AC241" s="1" t="s">
        <v>423</v>
      </c>
    </row>
    <row r="242" spans="1:29" ht="15" customHeight="1" x14ac:dyDescent="0.25">
      <c r="A242" s="10">
        <v>9223896</v>
      </c>
      <c r="B242" s="11" t="s">
        <v>310</v>
      </c>
      <c r="C242" s="11" t="s">
        <v>139</v>
      </c>
      <c r="D242" s="11">
        <v>890903790</v>
      </c>
      <c r="E242" s="12" t="s">
        <v>296</v>
      </c>
      <c r="F242" s="11">
        <v>684125</v>
      </c>
      <c r="G242" s="13">
        <v>45580</v>
      </c>
      <c r="H242" s="13">
        <v>45608</v>
      </c>
      <c r="I242" s="14" t="s">
        <v>354</v>
      </c>
      <c r="J242" s="15">
        <v>971762</v>
      </c>
      <c r="K242" s="15">
        <v>0</v>
      </c>
      <c r="L242" s="15">
        <v>971762</v>
      </c>
      <c r="M242" s="16" t="s">
        <v>163</v>
      </c>
      <c r="N242" s="17">
        <v>0</v>
      </c>
      <c r="O242" s="17">
        <v>0</v>
      </c>
      <c r="P242" s="17">
        <v>0</v>
      </c>
      <c r="Q242" s="18"/>
      <c r="R242" s="19"/>
      <c r="S242" s="16"/>
      <c r="T242" s="16"/>
      <c r="U242" s="16"/>
      <c r="V242" s="16"/>
      <c r="W242" s="1" t="s">
        <v>367</v>
      </c>
      <c r="X242" s="2" t="s">
        <v>366</v>
      </c>
      <c r="Y242" s="13">
        <v>1</v>
      </c>
      <c r="Z242" s="3">
        <v>0</v>
      </c>
      <c r="AA242" s="3">
        <v>0</v>
      </c>
      <c r="AB242" s="1" t="s">
        <v>402</v>
      </c>
      <c r="AC242" s="1" t="s">
        <v>423</v>
      </c>
    </row>
    <row r="243" spans="1:29" ht="15" customHeight="1" x14ac:dyDescent="0.25">
      <c r="A243" s="10">
        <v>9223770</v>
      </c>
      <c r="B243" s="11" t="s">
        <v>309</v>
      </c>
      <c r="C243" s="11" t="s">
        <v>139</v>
      </c>
      <c r="D243" s="11">
        <v>890903790</v>
      </c>
      <c r="E243" s="12" t="s">
        <v>296</v>
      </c>
      <c r="F243" s="11">
        <v>684125</v>
      </c>
      <c r="G243" s="13">
        <v>45580</v>
      </c>
      <c r="H243" s="13">
        <v>45608</v>
      </c>
      <c r="I243" s="14" t="s">
        <v>354</v>
      </c>
      <c r="J243" s="15">
        <v>4698330</v>
      </c>
      <c r="K243" s="15">
        <v>0</v>
      </c>
      <c r="L243" s="15">
        <v>4698330</v>
      </c>
      <c r="M243" s="16" t="s">
        <v>163</v>
      </c>
      <c r="N243" s="17">
        <v>0</v>
      </c>
      <c r="O243" s="17">
        <v>0</v>
      </c>
      <c r="P243" s="17">
        <v>0</v>
      </c>
      <c r="Q243" s="18"/>
      <c r="R243" s="19"/>
      <c r="S243" s="16"/>
      <c r="T243" s="16"/>
      <c r="U243" s="16"/>
      <c r="V243" s="16"/>
      <c r="W243" s="1" t="s">
        <v>367</v>
      </c>
      <c r="X243" s="2" t="s">
        <v>366</v>
      </c>
      <c r="Y243" s="13">
        <v>1</v>
      </c>
      <c r="Z243" s="3">
        <v>0</v>
      </c>
      <c r="AA243" s="3">
        <v>0</v>
      </c>
      <c r="AB243" s="1" t="s">
        <v>402</v>
      </c>
      <c r="AC243" s="1" t="s">
        <v>423</v>
      </c>
    </row>
    <row r="244" spans="1:29" ht="15" customHeight="1" x14ac:dyDescent="0.25">
      <c r="A244" s="10">
        <v>9224631</v>
      </c>
      <c r="B244" s="11" t="s">
        <v>311</v>
      </c>
      <c r="C244" s="11" t="s">
        <v>139</v>
      </c>
      <c r="D244" s="11">
        <v>890903790</v>
      </c>
      <c r="E244" s="12" t="s">
        <v>296</v>
      </c>
      <c r="F244" s="11">
        <v>684125</v>
      </c>
      <c r="G244" s="13">
        <v>45581</v>
      </c>
      <c r="H244" s="13">
        <v>45608</v>
      </c>
      <c r="I244" s="14" t="s">
        <v>354</v>
      </c>
      <c r="J244" s="15">
        <v>158600</v>
      </c>
      <c r="K244" s="15">
        <v>0</v>
      </c>
      <c r="L244" s="15">
        <v>158600</v>
      </c>
      <c r="M244" s="16" t="s">
        <v>163</v>
      </c>
      <c r="N244" s="17">
        <v>0</v>
      </c>
      <c r="O244" s="17">
        <v>0</v>
      </c>
      <c r="P244" s="17">
        <v>0</v>
      </c>
      <c r="Q244" s="18"/>
      <c r="R244" s="19"/>
      <c r="S244" s="16"/>
      <c r="T244" s="16"/>
      <c r="U244" s="16"/>
      <c r="V244" s="16"/>
      <c r="W244" s="1" t="s">
        <v>367</v>
      </c>
      <c r="X244" s="2" t="s">
        <v>366</v>
      </c>
      <c r="Y244" s="13">
        <v>1</v>
      </c>
      <c r="Z244" s="3">
        <v>0</v>
      </c>
      <c r="AA244" s="3">
        <v>0</v>
      </c>
      <c r="AB244" s="1" t="s">
        <v>402</v>
      </c>
      <c r="AC244" s="1" t="s">
        <v>423</v>
      </c>
    </row>
    <row r="245" spans="1:29" ht="15" customHeight="1" x14ac:dyDescent="0.25">
      <c r="A245" s="10">
        <v>9225247</v>
      </c>
      <c r="B245" s="11" t="s">
        <v>312</v>
      </c>
      <c r="C245" s="11" t="s">
        <v>139</v>
      </c>
      <c r="D245" s="11">
        <v>890903790</v>
      </c>
      <c r="E245" s="12" t="s">
        <v>296</v>
      </c>
      <c r="F245" s="11">
        <v>684125</v>
      </c>
      <c r="G245" s="13">
        <v>45582</v>
      </c>
      <c r="H245" s="13">
        <v>45608</v>
      </c>
      <c r="I245" s="14" t="s">
        <v>354</v>
      </c>
      <c r="J245" s="15">
        <v>510100</v>
      </c>
      <c r="K245" s="15">
        <v>0</v>
      </c>
      <c r="L245" s="15">
        <v>510100</v>
      </c>
      <c r="M245" s="16" t="s">
        <v>163</v>
      </c>
      <c r="N245" s="17">
        <v>0</v>
      </c>
      <c r="O245" s="17">
        <v>0</v>
      </c>
      <c r="P245" s="17">
        <v>0</v>
      </c>
      <c r="Q245" s="18"/>
      <c r="R245" s="19"/>
      <c r="S245" s="16"/>
      <c r="T245" s="16"/>
      <c r="U245" s="16"/>
      <c r="V245" s="16"/>
      <c r="W245" s="1" t="s">
        <v>367</v>
      </c>
      <c r="X245" s="2" t="s">
        <v>366</v>
      </c>
      <c r="Y245" s="13">
        <v>1</v>
      </c>
      <c r="Z245" s="3">
        <v>0</v>
      </c>
      <c r="AA245" s="3">
        <v>0</v>
      </c>
      <c r="AB245" s="1" t="s">
        <v>402</v>
      </c>
      <c r="AC245" s="1" t="s">
        <v>423</v>
      </c>
    </row>
    <row r="246" spans="1:29" ht="15" customHeight="1" x14ac:dyDescent="0.25">
      <c r="A246" s="10">
        <v>9226485</v>
      </c>
      <c r="B246" s="11" t="s">
        <v>313</v>
      </c>
      <c r="C246" s="11" t="s">
        <v>139</v>
      </c>
      <c r="D246" s="11">
        <v>890903790</v>
      </c>
      <c r="E246" s="12" t="s">
        <v>296</v>
      </c>
      <c r="F246" s="11">
        <v>684125</v>
      </c>
      <c r="G246" s="13">
        <v>45586</v>
      </c>
      <c r="H246" s="13">
        <v>45608</v>
      </c>
      <c r="I246" s="14" t="s">
        <v>354</v>
      </c>
      <c r="J246" s="15">
        <v>493284</v>
      </c>
      <c r="K246" s="15">
        <v>0</v>
      </c>
      <c r="L246" s="15">
        <v>493284</v>
      </c>
      <c r="M246" s="16" t="s">
        <v>163</v>
      </c>
      <c r="N246" s="17">
        <v>0</v>
      </c>
      <c r="O246" s="17">
        <v>0</v>
      </c>
      <c r="P246" s="17">
        <v>0</v>
      </c>
      <c r="Q246" s="18"/>
      <c r="R246" s="19"/>
      <c r="S246" s="16"/>
      <c r="T246" s="16"/>
      <c r="U246" s="16"/>
      <c r="V246" s="16"/>
      <c r="W246" s="1" t="s">
        <v>367</v>
      </c>
      <c r="X246" s="2" t="s">
        <v>366</v>
      </c>
      <c r="Y246" s="13">
        <v>1</v>
      </c>
      <c r="Z246" s="3">
        <v>0</v>
      </c>
      <c r="AA246" s="3">
        <v>0</v>
      </c>
      <c r="AB246" s="1" t="s">
        <v>402</v>
      </c>
      <c r="AC246" s="1" t="s">
        <v>423</v>
      </c>
    </row>
    <row r="247" spans="1:29" ht="15" customHeight="1" x14ac:dyDescent="0.25">
      <c r="A247" s="10">
        <v>9227582</v>
      </c>
      <c r="B247" s="11" t="s">
        <v>315</v>
      </c>
      <c r="C247" s="11" t="s">
        <v>139</v>
      </c>
      <c r="D247" s="11">
        <v>890903790</v>
      </c>
      <c r="E247" s="12" t="s">
        <v>296</v>
      </c>
      <c r="F247" s="11">
        <v>684125</v>
      </c>
      <c r="G247" s="13">
        <v>45587</v>
      </c>
      <c r="H247" s="13">
        <v>45608</v>
      </c>
      <c r="I247" s="14" t="s">
        <v>354</v>
      </c>
      <c r="J247" s="15">
        <v>96724</v>
      </c>
      <c r="K247" s="15">
        <v>0</v>
      </c>
      <c r="L247" s="15">
        <v>96724</v>
      </c>
      <c r="M247" s="16" t="s">
        <v>163</v>
      </c>
      <c r="N247" s="17">
        <v>0</v>
      </c>
      <c r="O247" s="17">
        <v>0</v>
      </c>
      <c r="P247" s="17">
        <v>0</v>
      </c>
      <c r="Q247" s="18"/>
      <c r="R247" s="19"/>
      <c r="S247" s="16"/>
      <c r="T247" s="16"/>
      <c r="U247" s="16"/>
      <c r="V247" s="16"/>
      <c r="W247" s="1" t="s">
        <v>367</v>
      </c>
      <c r="X247" s="2" t="s">
        <v>366</v>
      </c>
      <c r="Y247" s="13">
        <v>1</v>
      </c>
      <c r="Z247" s="3">
        <v>0</v>
      </c>
      <c r="AA247" s="3">
        <v>0</v>
      </c>
      <c r="AB247" s="1" t="s">
        <v>402</v>
      </c>
      <c r="AC247" s="1" t="s">
        <v>423</v>
      </c>
    </row>
    <row r="248" spans="1:29" ht="15" customHeight="1" x14ac:dyDescent="0.25">
      <c r="A248" s="10">
        <v>9227923</v>
      </c>
      <c r="B248" s="11" t="s">
        <v>314</v>
      </c>
      <c r="C248" s="11" t="s">
        <v>139</v>
      </c>
      <c r="D248" s="11">
        <v>890903790</v>
      </c>
      <c r="E248" s="12" t="s">
        <v>296</v>
      </c>
      <c r="F248" s="11">
        <v>684125</v>
      </c>
      <c r="G248" s="13">
        <v>45587</v>
      </c>
      <c r="H248" s="13">
        <v>45608</v>
      </c>
      <c r="I248" s="14" t="s">
        <v>354</v>
      </c>
      <c r="J248" s="15">
        <v>13981867</v>
      </c>
      <c r="K248" s="15">
        <v>0</v>
      </c>
      <c r="L248" s="15">
        <v>13981867</v>
      </c>
      <c r="M248" s="16" t="s">
        <v>163</v>
      </c>
      <c r="N248" s="17">
        <v>0</v>
      </c>
      <c r="O248" s="17">
        <v>0</v>
      </c>
      <c r="P248" s="17">
        <v>0</v>
      </c>
      <c r="Q248" s="18"/>
      <c r="R248" s="19"/>
      <c r="S248" s="16"/>
      <c r="T248" s="16"/>
      <c r="U248" s="16"/>
      <c r="V248" s="16"/>
      <c r="W248" s="1" t="s">
        <v>367</v>
      </c>
      <c r="X248" s="2" t="s">
        <v>366</v>
      </c>
      <c r="Y248" s="13">
        <v>1</v>
      </c>
      <c r="Z248" s="3">
        <v>0</v>
      </c>
      <c r="AA248" s="3">
        <v>0</v>
      </c>
      <c r="AB248" s="1" t="s">
        <v>402</v>
      </c>
      <c r="AC248" s="1" t="s">
        <v>423</v>
      </c>
    </row>
    <row r="249" spans="1:29" ht="15" customHeight="1" x14ac:dyDescent="0.25">
      <c r="A249" s="10">
        <v>9229032</v>
      </c>
      <c r="B249" s="11" t="s">
        <v>316</v>
      </c>
      <c r="C249" s="11" t="s">
        <v>139</v>
      </c>
      <c r="D249" s="11">
        <v>890903790</v>
      </c>
      <c r="E249" s="12" t="s">
        <v>296</v>
      </c>
      <c r="F249" s="11">
        <v>684125</v>
      </c>
      <c r="G249" s="13">
        <v>45589</v>
      </c>
      <c r="H249" s="13">
        <v>45608</v>
      </c>
      <c r="I249" s="14" t="s">
        <v>354</v>
      </c>
      <c r="J249" s="15">
        <v>159238</v>
      </c>
      <c r="K249" s="15">
        <v>0</v>
      </c>
      <c r="L249" s="15">
        <v>159238</v>
      </c>
      <c r="M249" s="16" t="s">
        <v>163</v>
      </c>
      <c r="N249" s="17">
        <v>0</v>
      </c>
      <c r="O249" s="17">
        <v>0</v>
      </c>
      <c r="P249" s="17">
        <v>0</v>
      </c>
      <c r="Q249" s="18"/>
      <c r="R249" s="19"/>
      <c r="S249" s="16"/>
      <c r="T249" s="16"/>
      <c r="U249" s="16"/>
      <c r="V249" s="16"/>
      <c r="W249" s="1" t="s">
        <v>367</v>
      </c>
      <c r="X249" s="2" t="s">
        <v>366</v>
      </c>
      <c r="Y249" s="13">
        <v>1</v>
      </c>
      <c r="Z249" s="3">
        <v>0</v>
      </c>
      <c r="AA249" s="3">
        <v>0</v>
      </c>
      <c r="AB249" s="1" t="s">
        <v>402</v>
      </c>
      <c r="AC249" s="1" t="s">
        <v>423</v>
      </c>
    </row>
    <row r="250" spans="1:29" ht="15" customHeight="1" x14ac:dyDescent="0.25">
      <c r="A250" s="10">
        <v>9230995</v>
      </c>
      <c r="B250" s="11" t="s">
        <v>318</v>
      </c>
      <c r="C250" s="11" t="s">
        <v>139</v>
      </c>
      <c r="D250" s="11">
        <v>890903790</v>
      </c>
      <c r="E250" s="12" t="s">
        <v>296</v>
      </c>
      <c r="F250" s="11">
        <v>684125</v>
      </c>
      <c r="G250" s="13">
        <v>45593</v>
      </c>
      <c r="H250" s="13">
        <v>45608</v>
      </c>
      <c r="I250" s="14" t="s">
        <v>354</v>
      </c>
      <c r="J250" s="15">
        <v>673894</v>
      </c>
      <c r="K250" s="15">
        <v>0</v>
      </c>
      <c r="L250" s="15">
        <v>673894</v>
      </c>
      <c r="M250" s="16" t="s">
        <v>163</v>
      </c>
      <c r="N250" s="17">
        <v>0</v>
      </c>
      <c r="O250" s="17">
        <v>0</v>
      </c>
      <c r="P250" s="17">
        <v>0</v>
      </c>
      <c r="Q250" s="18"/>
      <c r="R250" s="19"/>
      <c r="S250" s="16"/>
      <c r="T250" s="16"/>
      <c r="U250" s="16"/>
      <c r="V250" s="16"/>
      <c r="W250" s="1" t="s">
        <v>367</v>
      </c>
      <c r="X250" s="2" t="s">
        <v>366</v>
      </c>
      <c r="Y250" s="13">
        <v>1</v>
      </c>
      <c r="Z250" s="3">
        <v>0</v>
      </c>
      <c r="AA250" s="3">
        <v>0</v>
      </c>
      <c r="AB250" s="1" t="s">
        <v>402</v>
      </c>
      <c r="AC250" s="1" t="s">
        <v>423</v>
      </c>
    </row>
    <row r="251" spans="1:29" ht="15" customHeight="1" x14ac:dyDescent="0.25">
      <c r="A251" s="10">
        <v>9231216</v>
      </c>
      <c r="B251" s="11" t="s">
        <v>317</v>
      </c>
      <c r="C251" s="11" t="s">
        <v>139</v>
      </c>
      <c r="D251" s="11">
        <v>890903790</v>
      </c>
      <c r="E251" s="12" t="s">
        <v>296</v>
      </c>
      <c r="F251" s="11">
        <v>684125</v>
      </c>
      <c r="G251" s="13">
        <v>45593</v>
      </c>
      <c r="H251" s="13">
        <v>45608</v>
      </c>
      <c r="I251" s="14" t="s">
        <v>354</v>
      </c>
      <c r="J251" s="15">
        <v>1177878</v>
      </c>
      <c r="K251" s="15">
        <v>0</v>
      </c>
      <c r="L251" s="15">
        <v>1177878</v>
      </c>
      <c r="M251" s="16" t="s">
        <v>163</v>
      </c>
      <c r="N251" s="17">
        <v>0</v>
      </c>
      <c r="O251" s="17">
        <v>0</v>
      </c>
      <c r="P251" s="17">
        <v>0</v>
      </c>
      <c r="Q251" s="18"/>
      <c r="R251" s="19"/>
      <c r="S251" s="16"/>
      <c r="T251" s="16"/>
      <c r="U251" s="16"/>
      <c r="V251" s="16"/>
      <c r="W251" s="1" t="s">
        <v>367</v>
      </c>
      <c r="X251" s="2" t="s">
        <v>366</v>
      </c>
      <c r="Y251" s="13">
        <v>1</v>
      </c>
      <c r="Z251" s="3">
        <v>0</v>
      </c>
      <c r="AA251" s="3">
        <v>0</v>
      </c>
      <c r="AB251" s="1" t="s">
        <v>402</v>
      </c>
      <c r="AC251" s="1" t="s">
        <v>423</v>
      </c>
    </row>
    <row r="252" spans="1:29" ht="15" customHeight="1" x14ac:dyDescent="0.25">
      <c r="A252" s="10">
        <v>9232419</v>
      </c>
      <c r="B252" s="11" t="s">
        <v>319</v>
      </c>
      <c r="C252" s="11" t="s">
        <v>139</v>
      </c>
      <c r="D252" s="11">
        <v>890903790</v>
      </c>
      <c r="E252" s="12" t="s">
        <v>296</v>
      </c>
      <c r="F252" s="11">
        <v>684125</v>
      </c>
      <c r="G252" s="13">
        <v>45595</v>
      </c>
      <c r="H252" s="13">
        <v>45608</v>
      </c>
      <c r="I252" s="14" t="s">
        <v>354</v>
      </c>
      <c r="J252" s="15">
        <v>116900</v>
      </c>
      <c r="K252" s="15">
        <v>0</v>
      </c>
      <c r="L252" s="15">
        <v>116900</v>
      </c>
      <c r="M252" s="16" t="s">
        <v>163</v>
      </c>
      <c r="N252" s="17">
        <v>0</v>
      </c>
      <c r="O252" s="17">
        <v>0</v>
      </c>
      <c r="P252" s="17">
        <v>0</v>
      </c>
      <c r="Q252" s="18"/>
      <c r="R252" s="19"/>
      <c r="S252" s="16"/>
      <c r="T252" s="16"/>
      <c r="U252" s="16"/>
      <c r="V252" s="16"/>
      <c r="W252" s="1" t="s">
        <v>367</v>
      </c>
      <c r="X252" s="2" t="s">
        <v>366</v>
      </c>
      <c r="Y252" s="13">
        <v>1</v>
      </c>
      <c r="Z252" s="3">
        <v>0</v>
      </c>
      <c r="AA252" s="3">
        <v>0</v>
      </c>
      <c r="AB252" s="1" t="s">
        <v>402</v>
      </c>
      <c r="AC252" s="1" t="s">
        <v>423</v>
      </c>
    </row>
    <row r="253" spans="1:29" ht="15" customHeight="1" x14ac:dyDescent="0.25">
      <c r="A253" s="10">
        <v>9232414</v>
      </c>
      <c r="B253" s="11" t="s">
        <v>320</v>
      </c>
      <c r="C253" s="11" t="s">
        <v>139</v>
      </c>
      <c r="D253" s="11">
        <v>890903790</v>
      </c>
      <c r="E253" s="12" t="s">
        <v>296</v>
      </c>
      <c r="F253" s="11">
        <v>684125</v>
      </c>
      <c r="G253" s="13">
        <v>45595</v>
      </c>
      <c r="H253" s="13">
        <v>45608</v>
      </c>
      <c r="I253" s="14" t="s">
        <v>354</v>
      </c>
      <c r="J253" s="15">
        <v>340638</v>
      </c>
      <c r="K253" s="15">
        <v>0</v>
      </c>
      <c r="L253" s="15">
        <v>340638</v>
      </c>
      <c r="M253" s="16" t="s">
        <v>163</v>
      </c>
      <c r="N253" s="17">
        <v>0</v>
      </c>
      <c r="O253" s="17">
        <v>0</v>
      </c>
      <c r="P253" s="17">
        <v>0</v>
      </c>
      <c r="Q253" s="18"/>
      <c r="R253" s="19"/>
      <c r="S253" s="16"/>
      <c r="T253" s="16"/>
      <c r="U253" s="16"/>
      <c r="V253" s="16"/>
      <c r="W253" s="1" t="s">
        <v>367</v>
      </c>
      <c r="X253" s="2" t="s">
        <v>366</v>
      </c>
      <c r="Y253" s="13">
        <v>1</v>
      </c>
      <c r="Z253" s="3">
        <v>0</v>
      </c>
      <c r="AA253" s="3">
        <v>0</v>
      </c>
      <c r="AB253" s="1" t="s">
        <v>402</v>
      </c>
      <c r="AC253" s="1" t="s">
        <v>423</v>
      </c>
    </row>
    <row r="254" spans="1:29" ht="15" customHeight="1" x14ac:dyDescent="0.25">
      <c r="A254" s="10">
        <v>9233490</v>
      </c>
      <c r="B254" s="11" t="s">
        <v>321</v>
      </c>
      <c r="C254" s="11" t="s">
        <v>139</v>
      </c>
      <c r="D254" s="11">
        <v>890903790</v>
      </c>
      <c r="E254" s="12" t="s">
        <v>296</v>
      </c>
      <c r="F254" s="11">
        <v>684423</v>
      </c>
      <c r="G254" s="13">
        <v>45596</v>
      </c>
      <c r="H254" s="13">
        <v>45636</v>
      </c>
      <c r="I254" s="14" t="s">
        <v>354</v>
      </c>
      <c r="J254" s="15">
        <v>275905</v>
      </c>
      <c r="K254" s="15">
        <v>0</v>
      </c>
      <c r="L254" s="15">
        <v>275905</v>
      </c>
      <c r="M254" s="16" t="s">
        <v>164</v>
      </c>
      <c r="N254" s="17">
        <v>0</v>
      </c>
      <c r="O254" s="17">
        <v>0</v>
      </c>
      <c r="P254" s="17">
        <v>0</v>
      </c>
      <c r="Q254" s="18"/>
      <c r="R254" s="19"/>
      <c r="S254" s="16"/>
      <c r="T254" s="16"/>
      <c r="U254" s="16"/>
      <c r="V254" s="16"/>
      <c r="W254" s="1" t="s">
        <v>367</v>
      </c>
      <c r="X254" s="2" t="s">
        <v>366</v>
      </c>
      <c r="Y254" s="13">
        <v>1</v>
      </c>
      <c r="Z254" s="3">
        <v>0</v>
      </c>
      <c r="AA254" s="3">
        <v>0</v>
      </c>
      <c r="AB254" s="1" t="s">
        <v>402</v>
      </c>
      <c r="AC254" s="1" t="s">
        <v>423</v>
      </c>
    </row>
    <row r="255" spans="1:29" ht="15" customHeight="1" x14ac:dyDescent="0.25">
      <c r="A255" s="10">
        <v>9233666</v>
      </c>
      <c r="B255" s="11" t="s">
        <v>325</v>
      </c>
      <c r="C255" s="11" t="s">
        <v>139</v>
      </c>
      <c r="D255" s="11">
        <v>890903790</v>
      </c>
      <c r="E255" s="12" t="s">
        <v>296</v>
      </c>
      <c r="F255" s="11">
        <v>684381</v>
      </c>
      <c r="G255" s="13">
        <v>45597</v>
      </c>
      <c r="H255" s="13">
        <v>45636</v>
      </c>
      <c r="I255" s="14" t="s">
        <v>354</v>
      </c>
      <c r="J255" s="15">
        <v>753922</v>
      </c>
      <c r="K255" s="15">
        <v>0</v>
      </c>
      <c r="L255" s="15">
        <v>753922</v>
      </c>
      <c r="M255" s="16" t="s">
        <v>164</v>
      </c>
      <c r="N255" s="17">
        <v>0</v>
      </c>
      <c r="O255" s="17">
        <v>0</v>
      </c>
      <c r="P255" s="17">
        <v>0</v>
      </c>
      <c r="Q255" s="18"/>
      <c r="R255" s="19"/>
      <c r="S255" s="16"/>
      <c r="T255" s="16"/>
      <c r="U255" s="16"/>
      <c r="V255" s="16"/>
      <c r="W255" s="1" t="s">
        <v>367</v>
      </c>
      <c r="X255" s="2" t="s">
        <v>366</v>
      </c>
      <c r="Y255" s="13">
        <v>1</v>
      </c>
      <c r="Z255" s="3">
        <v>0</v>
      </c>
      <c r="AA255" s="3">
        <v>0</v>
      </c>
      <c r="AB255" s="1" t="s">
        <v>402</v>
      </c>
      <c r="AC255" s="1" t="s">
        <v>423</v>
      </c>
    </row>
    <row r="256" spans="1:29" ht="15" customHeight="1" x14ac:dyDescent="0.25">
      <c r="A256" s="10">
        <v>9235409</v>
      </c>
      <c r="B256" s="11" t="s">
        <v>326</v>
      </c>
      <c r="C256" s="11" t="s">
        <v>139</v>
      </c>
      <c r="D256" s="11">
        <v>890903790</v>
      </c>
      <c r="E256" s="12" t="s">
        <v>296</v>
      </c>
      <c r="F256" s="11">
        <v>684381</v>
      </c>
      <c r="G256" s="13">
        <v>45602</v>
      </c>
      <c r="H256" s="13">
        <v>45636</v>
      </c>
      <c r="I256" s="14" t="s">
        <v>354</v>
      </c>
      <c r="J256" s="15">
        <v>510367</v>
      </c>
      <c r="K256" s="15">
        <v>0</v>
      </c>
      <c r="L256" s="15">
        <v>510367</v>
      </c>
      <c r="M256" s="16" t="s">
        <v>164</v>
      </c>
      <c r="N256" s="17">
        <v>0</v>
      </c>
      <c r="O256" s="17">
        <v>0</v>
      </c>
      <c r="P256" s="17">
        <v>0</v>
      </c>
      <c r="Q256" s="18"/>
      <c r="R256" s="19"/>
      <c r="S256" s="16"/>
      <c r="T256" s="16"/>
      <c r="U256" s="16"/>
      <c r="V256" s="16"/>
      <c r="W256" s="1" t="s">
        <v>367</v>
      </c>
      <c r="X256" s="2" t="s">
        <v>366</v>
      </c>
      <c r="Y256" s="13">
        <v>1</v>
      </c>
      <c r="Z256" s="3">
        <v>0</v>
      </c>
      <c r="AA256" s="3">
        <v>0</v>
      </c>
      <c r="AB256" s="1" t="s">
        <v>402</v>
      </c>
      <c r="AC256" s="1" t="s">
        <v>423</v>
      </c>
    </row>
    <row r="257" spans="1:29" ht="15" customHeight="1" x14ac:dyDescent="0.25">
      <c r="A257" s="10">
        <v>9236136</v>
      </c>
      <c r="B257" s="11" t="s">
        <v>327</v>
      </c>
      <c r="C257" s="11" t="s">
        <v>139</v>
      </c>
      <c r="D257" s="11">
        <v>890903790</v>
      </c>
      <c r="E257" s="12" t="s">
        <v>296</v>
      </c>
      <c r="F257" s="11">
        <v>684381</v>
      </c>
      <c r="G257" s="13">
        <v>45602</v>
      </c>
      <c r="H257" s="13">
        <v>45636</v>
      </c>
      <c r="I257" s="14" t="s">
        <v>354</v>
      </c>
      <c r="J257" s="15">
        <v>396611</v>
      </c>
      <c r="K257" s="15">
        <v>0</v>
      </c>
      <c r="L257" s="15">
        <v>396611</v>
      </c>
      <c r="M257" s="16" t="s">
        <v>164</v>
      </c>
      <c r="N257" s="17">
        <v>0</v>
      </c>
      <c r="O257" s="17">
        <v>0</v>
      </c>
      <c r="P257" s="17">
        <v>0</v>
      </c>
      <c r="Q257" s="18"/>
      <c r="R257" s="19"/>
      <c r="S257" s="16"/>
      <c r="T257" s="16"/>
      <c r="U257" s="16"/>
      <c r="V257" s="16"/>
      <c r="W257" s="1" t="s">
        <v>367</v>
      </c>
      <c r="X257" s="2" t="s">
        <v>366</v>
      </c>
      <c r="Y257" s="13">
        <v>1</v>
      </c>
      <c r="Z257" s="3">
        <v>0</v>
      </c>
      <c r="AA257" s="3">
        <v>0</v>
      </c>
      <c r="AB257" s="1" t="s">
        <v>402</v>
      </c>
      <c r="AC257" s="1" t="s">
        <v>423</v>
      </c>
    </row>
    <row r="258" spans="1:29" ht="15" customHeight="1" x14ac:dyDescent="0.25">
      <c r="A258" s="10">
        <v>9237709</v>
      </c>
      <c r="B258" s="11" t="s">
        <v>328</v>
      </c>
      <c r="C258" s="11" t="s">
        <v>139</v>
      </c>
      <c r="D258" s="11">
        <v>890903790</v>
      </c>
      <c r="E258" s="12" t="s">
        <v>296</v>
      </c>
      <c r="F258" s="11">
        <v>684381</v>
      </c>
      <c r="G258" s="13">
        <v>45607</v>
      </c>
      <c r="H258" s="13">
        <v>45636</v>
      </c>
      <c r="I258" s="14" t="s">
        <v>354</v>
      </c>
      <c r="J258" s="15">
        <v>456800</v>
      </c>
      <c r="K258" s="15">
        <v>0</v>
      </c>
      <c r="L258" s="15">
        <v>456800</v>
      </c>
      <c r="M258" s="16" t="s">
        <v>164</v>
      </c>
      <c r="N258" s="17">
        <v>0</v>
      </c>
      <c r="O258" s="17">
        <v>0</v>
      </c>
      <c r="P258" s="17">
        <v>0</v>
      </c>
      <c r="Q258" s="18"/>
      <c r="R258" s="19"/>
      <c r="S258" s="16"/>
      <c r="T258" s="16"/>
      <c r="U258" s="16"/>
      <c r="V258" s="16"/>
      <c r="W258" s="1" t="s">
        <v>367</v>
      </c>
      <c r="X258" s="2" t="s">
        <v>366</v>
      </c>
      <c r="Y258" s="13">
        <v>1</v>
      </c>
      <c r="Z258" s="3">
        <v>0</v>
      </c>
      <c r="AA258" s="3">
        <v>0</v>
      </c>
      <c r="AB258" s="1" t="s">
        <v>402</v>
      </c>
      <c r="AC258" s="1" t="s">
        <v>423</v>
      </c>
    </row>
    <row r="259" spans="1:29" ht="15" customHeight="1" x14ac:dyDescent="0.25">
      <c r="A259" s="10">
        <v>9237801</v>
      </c>
      <c r="B259" s="11" t="s">
        <v>329</v>
      </c>
      <c r="C259" s="11" t="s">
        <v>139</v>
      </c>
      <c r="D259" s="11">
        <v>890903790</v>
      </c>
      <c r="E259" s="12" t="s">
        <v>296</v>
      </c>
      <c r="F259" s="11">
        <v>684381</v>
      </c>
      <c r="G259" s="13">
        <v>45607</v>
      </c>
      <c r="H259" s="13">
        <v>45636</v>
      </c>
      <c r="I259" s="14" t="s">
        <v>354</v>
      </c>
      <c r="J259" s="15">
        <v>290100</v>
      </c>
      <c r="K259" s="15">
        <v>0</v>
      </c>
      <c r="L259" s="15">
        <v>290100</v>
      </c>
      <c r="M259" s="16" t="s">
        <v>164</v>
      </c>
      <c r="N259" s="17">
        <v>0</v>
      </c>
      <c r="O259" s="17">
        <v>0</v>
      </c>
      <c r="P259" s="17">
        <v>0</v>
      </c>
      <c r="Q259" s="18"/>
      <c r="R259" s="19"/>
      <c r="S259" s="16"/>
      <c r="T259" s="16"/>
      <c r="U259" s="16"/>
      <c r="V259" s="16"/>
      <c r="W259" s="1" t="s">
        <v>367</v>
      </c>
      <c r="X259" s="2" t="s">
        <v>366</v>
      </c>
      <c r="Y259" s="13">
        <v>1</v>
      </c>
      <c r="Z259" s="3">
        <v>0</v>
      </c>
      <c r="AA259" s="3">
        <v>0</v>
      </c>
      <c r="AB259" s="1" t="s">
        <v>402</v>
      </c>
      <c r="AC259" s="1" t="s">
        <v>423</v>
      </c>
    </row>
    <row r="260" spans="1:29" ht="15" customHeight="1" x14ac:dyDescent="0.25">
      <c r="A260" s="10">
        <v>9238249</v>
      </c>
      <c r="B260" s="11" t="s">
        <v>330</v>
      </c>
      <c r="C260" s="11" t="s">
        <v>139</v>
      </c>
      <c r="D260" s="11">
        <v>890903790</v>
      </c>
      <c r="E260" s="12" t="s">
        <v>296</v>
      </c>
      <c r="F260" s="11">
        <v>684381</v>
      </c>
      <c r="G260" s="13">
        <v>45608</v>
      </c>
      <c r="H260" s="13">
        <v>45636</v>
      </c>
      <c r="I260" s="14" t="s">
        <v>354</v>
      </c>
      <c r="J260" s="15">
        <v>565100</v>
      </c>
      <c r="K260" s="15">
        <v>0</v>
      </c>
      <c r="L260" s="15">
        <v>565100</v>
      </c>
      <c r="M260" s="16" t="s">
        <v>164</v>
      </c>
      <c r="N260" s="17">
        <v>0</v>
      </c>
      <c r="O260" s="17">
        <v>0</v>
      </c>
      <c r="P260" s="17">
        <v>0</v>
      </c>
      <c r="Q260" s="18"/>
      <c r="R260" s="19"/>
      <c r="S260" s="16"/>
      <c r="T260" s="16"/>
      <c r="U260" s="16"/>
      <c r="V260" s="16"/>
      <c r="W260" s="1" t="s">
        <v>367</v>
      </c>
      <c r="X260" s="2" t="s">
        <v>366</v>
      </c>
      <c r="Y260" s="13">
        <v>1</v>
      </c>
      <c r="Z260" s="3">
        <v>0</v>
      </c>
      <c r="AA260" s="3">
        <v>0</v>
      </c>
      <c r="AB260" s="1" t="s">
        <v>402</v>
      </c>
      <c r="AC260" s="1" t="s">
        <v>423</v>
      </c>
    </row>
    <row r="261" spans="1:29" ht="15" customHeight="1" x14ac:dyDescent="0.25">
      <c r="A261" s="10">
        <v>9238297</v>
      </c>
      <c r="B261" s="11" t="s">
        <v>331</v>
      </c>
      <c r="C261" s="11" t="s">
        <v>139</v>
      </c>
      <c r="D261" s="11">
        <v>890903790</v>
      </c>
      <c r="E261" s="12" t="s">
        <v>296</v>
      </c>
      <c r="F261" s="11">
        <v>684381</v>
      </c>
      <c r="G261" s="13">
        <v>45609</v>
      </c>
      <c r="H261" s="13">
        <v>45636</v>
      </c>
      <c r="I261" s="14" t="s">
        <v>354</v>
      </c>
      <c r="J261" s="15">
        <v>315572</v>
      </c>
      <c r="K261" s="15">
        <v>0</v>
      </c>
      <c r="L261" s="15">
        <v>315572</v>
      </c>
      <c r="M261" s="16" t="s">
        <v>164</v>
      </c>
      <c r="N261" s="17">
        <v>0</v>
      </c>
      <c r="O261" s="17">
        <v>0</v>
      </c>
      <c r="P261" s="17">
        <v>0</v>
      </c>
      <c r="Q261" s="18"/>
      <c r="R261" s="19"/>
      <c r="S261" s="16"/>
      <c r="T261" s="16"/>
      <c r="U261" s="16"/>
      <c r="V261" s="16"/>
      <c r="W261" s="1" t="s">
        <v>367</v>
      </c>
      <c r="X261" s="2" t="s">
        <v>366</v>
      </c>
      <c r="Y261" s="13">
        <v>1</v>
      </c>
      <c r="Z261" s="3">
        <v>0</v>
      </c>
      <c r="AA261" s="3">
        <v>0</v>
      </c>
      <c r="AB261" s="1" t="s">
        <v>402</v>
      </c>
      <c r="AC261" s="1" t="s">
        <v>423</v>
      </c>
    </row>
    <row r="262" spans="1:29" ht="15" customHeight="1" x14ac:dyDescent="0.25">
      <c r="A262" s="10">
        <v>9239737</v>
      </c>
      <c r="B262" s="11" t="s">
        <v>333</v>
      </c>
      <c r="C262" s="11" t="s">
        <v>139</v>
      </c>
      <c r="D262" s="11">
        <v>890903790</v>
      </c>
      <c r="E262" s="12" t="s">
        <v>296</v>
      </c>
      <c r="F262" s="11">
        <v>684381</v>
      </c>
      <c r="G262" s="13">
        <v>45611</v>
      </c>
      <c r="H262" s="13">
        <v>45636</v>
      </c>
      <c r="I262" s="14" t="s">
        <v>354</v>
      </c>
      <c r="J262" s="15">
        <v>116900</v>
      </c>
      <c r="K262" s="15">
        <v>0</v>
      </c>
      <c r="L262" s="15">
        <v>116900</v>
      </c>
      <c r="M262" s="16" t="s">
        <v>164</v>
      </c>
      <c r="N262" s="17">
        <v>0</v>
      </c>
      <c r="O262" s="17">
        <v>0</v>
      </c>
      <c r="P262" s="17">
        <v>0</v>
      </c>
      <c r="Q262" s="18"/>
      <c r="R262" s="19"/>
      <c r="S262" s="16"/>
      <c r="T262" s="16"/>
      <c r="U262" s="16"/>
      <c r="V262" s="16"/>
      <c r="W262" s="1" t="s">
        <v>367</v>
      </c>
      <c r="X262" s="2" t="s">
        <v>366</v>
      </c>
      <c r="Y262" s="13">
        <v>1</v>
      </c>
      <c r="Z262" s="3">
        <v>0</v>
      </c>
      <c r="AA262" s="3">
        <v>0</v>
      </c>
      <c r="AB262" s="1" t="s">
        <v>402</v>
      </c>
      <c r="AC262" s="1" t="s">
        <v>423</v>
      </c>
    </row>
    <row r="263" spans="1:29" ht="15" customHeight="1" x14ac:dyDescent="0.25">
      <c r="A263" s="10">
        <v>9239761</v>
      </c>
      <c r="B263" s="11" t="s">
        <v>332</v>
      </c>
      <c r="C263" s="11" t="s">
        <v>139</v>
      </c>
      <c r="D263" s="11">
        <v>890903790</v>
      </c>
      <c r="E263" s="12" t="s">
        <v>296</v>
      </c>
      <c r="F263" s="11">
        <v>684381</v>
      </c>
      <c r="G263" s="13">
        <v>45611</v>
      </c>
      <c r="H263" s="13">
        <v>45636</v>
      </c>
      <c r="I263" s="14" t="s">
        <v>354</v>
      </c>
      <c r="J263" s="15">
        <v>509600</v>
      </c>
      <c r="K263" s="15">
        <v>0</v>
      </c>
      <c r="L263" s="15">
        <v>509600</v>
      </c>
      <c r="M263" s="16" t="s">
        <v>164</v>
      </c>
      <c r="N263" s="17">
        <v>0</v>
      </c>
      <c r="O263" s="17">
        <v>0</v>
      </c>
      <c r="P263" s="17">
        <v>0</v>
      </c>
      <c r="Q263" s="18"/>
      <c r="R263" s="19"/>
      <c r="S263" s="16"/>
      <c r="T263" s="16"/>
      <c r="U263" s="16"/>
      <c r="V263" s="16"/>
      <c r="W263" s="1" t="s">
        <v>367</v>
      </c>
      <c r="X263" s="2" t="s">
        <v>366</v>
      </c>
      <c r="Y263" s="13">
        <v>1</v>
      </c>
      <c r="Z263" s="3">
        <v>0</v>
      </c>
      <c r="AA263" s="3">
        <v>0</v>
      </c>
      <c r="AB263" s="1" t="s">
        <v>402</v>
      </c>
      <c r="AC263" s="1" t="s">
        <v>423</v>
      </c>
    </row>
    <row r="264" spans="1:29" ht="15" customHeight="1" x14ac:dyDescent="0.25">
      <c r="A264" s="10">
        <v>9240611</v>
      </c>
      <c r="B264" s="11" t="s">
        <v>334</v>
      </c>
      <c r="C264" s="11" t="s">
        <v>139</v>
      </c>
      <c r="D264" s="11">
        <v>890903790</v>
      </c>
      <c r="E264" s="12" t="s">
        <v>296</v>
      </c>
      <c r="F264" s="11">
        <v>684381</v>
      </c>
      <c r="G264" s="13">
        <v>45614</v>
      </c>
      <c r="H264" s="13">
        <v>45636</v>
      </c>
      <c r="I264" s="14" t="s">
        <v>354</v>
      </c>
      <c r="J264" s="15">
        <v>180938</v>
      </c>
      <c r="K264" s="15">
        <v>0</v>
      </c>
      <c r="L264" s="15">
        <v>180938</v>
      </c>
      <c r="M264" s="16" t="s">
        <v>164</v>
      </c>
      <c r="N264" s="17">
        <v>0</v>
      </c>
      <c r="O264" s="17">
        <v>0</v>
      </c>
      <c r="P264" s="17">
        <v>0</v>
      </c>
      <c r="Q264" s="18"/>
      <c r="R264" s="19"/>
      <c r="S264" s="16"/>
      <c r="T264" s="16"/>
      <c r="U264" s="16"/>
      <c r="V264" s="16"/>
      <c r="W264" s="1" t="s">
        <v>367</v>
      </c>
      <c r="X264" s="2" t="s">
        <v>366</v>
      </c>
      <c r="Y264" s="13">
        <v>1</v>
      </c>
      <c r="Z264" s="3">
        <v>0</v>
      </c>
      <c r="AA264" s="3">
        <v>0</v>
      </c>
      <c r="AB264" s="1" t="s">
        <v>402</v>
      </c>
      <c r="AC264" s="1" t="s">
        <v>423</v>
      </c>
    </row>
    <row r="265" spans="1:29" ht="15" customHeight="1" x14ac:dyDescent="0.25">
      <c r="A265" s="10">
        <v>9241231</v>
      </c>
      <c r="B265" s="11" t="s">
        <v>335</v>
      </c>
      <c r="C265" s="11" t="s">
        <v>139</v>
      </c>
      <c r="D265" s="11">
        <v>890903790</v>
      </c>
      <c r="E265" s="12" t="s">
        <v>296</v>
      </c>
      <c r="F265" s="11">
        <v>684381</v>
      </c>
      <c r="G265" s="13">
        <v>45615</v>
      </c>
      <c r="H265" s="13">
        <v>45636</v>
      </c>
      <c r="I265" s="14" t="s">
        <v>354</v>
      </c>
      <c r="J265" s="15">
        <v>158600</v>
      </c>
      <c r="K265" s="15">
        <v>0</v>
      </c>
      <c r="L265" s="15">
        <v>158600</v>
      </c>
      <c r="M265" s="16" t="s">
        <v>164</v>
      </c>
      <c r="N265" s="17">
        <v>0</v>
      </c>
      <c r="O265" s="17">
        <v>0</v>
      </c>
      <c r="P265" s="17">
        <v>0</v>
      </c>
      <c r="Q265" s="18"/>
      <c r="R265" s="19"/>
      <c r="S265" s="16"/>
      <c r="T265" s="16"/>
      <c r="U265" s="16"/>
      <c r="V265" s="16"/>
      <c r="W265" s="1" t="s">
        <v>367</v>
      </c>
      <c r="X265" s="2" t="s">
        <v>366</v>
      </c>
      <c r="Y265" s="13">
        <v>1</v>
      </c>
      <c r="Z265" s="3">
        <v>0</v>
      </c>
      <c r="AA265" s="3">
        <v>0</v>
      </c>
      <c r="AB265" s="1" t="s">
        <v>402</v>
      </c>
      <c r="AC265" s="1" t="s">
        <v>423</v>
      </c>
    </row>
    <row r="266" spans="1:29" ht="15" customHeight="1" x14ac:dyDescent="0.25">
      <c r="A266" s="10">
        <v>9241781</v>
      </c>
      <c r="B266" s="11" t="s">
        <v>336</v>
      </c>
      <c r="C266" s="11" t="s">
        <v>139</v>
      </c>
      <c r="D266" s="11">
        <v>890903790</v>
      </c>
      <c r="E266" s="12" t="s">
        <v>296</v>
      </c>
      <c r="F266" s="11">
        <v>684381</v>
      </c>
      <c r="G266" s="13">
        <v>45616</v>
      </c>
      <c r="H266" s="13">
        <v>45636</v>
      </c>
      <c r="I266" s="14" t="s">
        <v>354</v>
      </c>
      <c r="J266" s="15">
        <v>5408698</v>
      </c>
      <c r="K266" s="15">
        <v>0</v>
      </c>
      <c r="L266" s="15">
        <v>5408698</v>
      </c>
      <c r="M266" s="16" t="s">
        <v>164</v>
      </c>
      <c r="N266" s="17">
        <v>0</v>
      </c>
      <c r="O266" s="17">
        <v>0</v>
      </c>
      <c r="P266" s="17">
        <v>0</v>
      </c>
      <c r="Q266" s="18"/>
      <c r="R266" s="19"/>
      <c r="S266" s="16"/>
      <c r="T266" s="16"/>
      <c r="U266" s="16"/>
      <c r="V266" s="16"/>
      <c r="W266" s="1" t="s">
        <v>367</v>
      </c>
      <c r="X266" s="2" t="s">
        <v>366</v>
      </c>
      <c r="Y266" s="13">
        <v>1</v>
      </c>
      <c r="Z266" s="3">
        <v>0</v>
      </c>
      <c r="AA266" s="3">
        <v>0</v>
      </c>
      <c r="AB266" s="1" t="s">
        <v>402</v>
      </c>
      <c r="AC266" s="1" t="s">
        <v>423</v>
      </c>
    </row>
    <row r="267" spans="1:29" ht="15" customHeight="1" x14ac:dyDescent="0.25">
      <c r="A267" s="10">
        <v>9242620</v>
      </c>
      <c r="B267" s="11" t="s">
        <v>338</v>
      </c>
      <c r="C267" s="11" t="s">
        <v>139</v>
      </c>
      <c r="D267" s="11">
        <v>890903790</v>
      </c>
      <c r="E267" s="12" t="s">
        <v>296</v>
      </c>
      <c r="F267" s="11">
        <v>684381</v>
      </c>
      <c r="G267" s="13">
        <v>45617</v>
      </c>
      <c r="H267" s="13">
        <v>45636</v>
      </c>
      <c r="I267" s="14" t="s">
        <v>354</v>
      </c>
      <c r="J267" s="15">
        <v>290100</v>
      </c>
      <c r="K267" s="15">
        <v>0</v>
      </c>
      <c r="L267" s="15">
        <v>290100</v>
      </c>
      <c r="M267" s="16" t="s">
        <v>164</v>
      </c>
      <c r="N267" s="17">
        <v>0</v>
      </c>
      <c r="O267" s="17">
        <v>0</v>
      </c>
      <c r="P267" s="17">
        <v>0</v>
      </c>
      <c r="Q267" s="18"/>
      <c r="R267" s="19"/>
      <c r="S267" s="16"/>
      <c r="T267" s="16"/>
      <c r="U267" s="16"/>
      <c r="V267" s="16"/>
      <c r="W267" s="1" t="s">
        <v>367</v>
      </c>
      <c r="X267" s="2" t="s">
        <v>366</v>
      </c>
      <c r="Y267" s="13">
        <v>1</v>
      </c>
      <c r="Z267" s="3">
        <v>0</v>
      </c>
      <c r="AA267" s="3">
        <v>0</v>
      </c>
      <c r="AB267" s="1" t="s">
        <v>402</v>
      </c>
      <c r="AC267" s="1" t="s">
        <v>423</v>
      </c>
    </row>
    <row r="268" spans="1:29" ht="15" customHeight="1" x14ac:dyDescent="0.25">
      <c r="A268" s="10">
        <v>9242700</v>
      </c>
      <c r="B268" s="11" t="s">
        <v>339</v>
      </c>
      <c r="C268" s="11" t="s">
        <v>139</v>
      </c>
      <c r="D268" s="11">
        <v>890903790</v>
      </c>
      <c r="E268" s="12" t="s">
        <v>296</v>
      </c>
      <c r="F268" s="11">
        <v>684381</v>
      </c>
      <c r="G268" s="13">
        <v>45617</v>
      </c>
      <c r="H268" s="13">
        <v>45636</v>
      </c>
      <c r="I268" s="14" t="s">
        <v>354</v>
      </c>
      <c r="J268" s="15">
        <v>116900</v>
      </c>
      <c r="K268" s="15">
        <v>0</v>
      </c>
      <c r="L268" s="15">
        <v>116900</v>
      </c>
      <c r="M268" s="16" t="s">
        <v>164</v>
      </c>
      <c r="N268" s="17">
        <v>0</v>
      </c>
      <c r="O268" s="17">
        <v>0</v>
      </c>
      <c r="P268" s="17">
        <v>0</v>
      </c>
      <c r="Q268" s="18"/>
      <c r="R268" s="19"/>
      <c r="S268" s="16"/>
      <c r="T268" s="16"/>
      <c r="U268" s="16"/>
      <c r="V268" s="16"/>
      <c r="W268" s="1" t="s">
        <v>367</v>
      </c>
      <c r="X268" s="2" t="s">
        <v>366</v>
      </c>
      <c r="Y268" s="13">
        <v>1</v>
      </c>
      <c r="Z268" s="3">
        <v>0</v>
      </c>
      <c r="AA268" s="3">
        <v>0</v>
      </c>
      <c r="AB268" s="1" t="s">
        <v>402</v>
      </c>
      <c r="AC268" s="1" t="s">
        <v>423</v>
      </c>
    </row>
    <row r="269" spans="1:29" ht="15" customHeight="1" x14ac:dyDescent="0.25">
      <c r="A269" s="10">
        <v>9242898</v>
      </c>
      <c r="B269" s="11" t="s">
        <v>341</v>
      </c>
      <c r="C269" s="11" t="s">
        <v>139</v>
      </c>
      <c r="D269" s="11">
        <v>890903790</v>
      </c>
      <c r="E269" s="12" t="s">
        <v>296</v>
      </c>
      <c r="F269" s="11">
        <v>684381</v>
      </c>
      <c r="G269" s="13">
        <v>45617</v>
      </c>
      <c r="H269" s="13">
        <v>45636</v>
      </c>
      <c r="I269" s="14" t="s">
        <v>354</v>
      </c>
      <c r="J269" s="15">
        <v>116900</v>
      </c>
      <c r="K269" s="15">
        <v>0</v>
      </c>
      <c r="L269" s="15">
        <v>116900</v>
      </c>
      <c r="M269" s="16" t="s">
        <v>164</v>
      </c>
      <c r="N269" s="17">
        <v>0</v>
      </c>
      <c r="O269" s="17">
        <v>0</v>
      </c>
      <c r="P269" s="17">
        <v>0</v>
      </c>
      <c r="Q269" s="18"/>
      <c r="R269" s="19"/>
      <c r="S269" s="16"/>
      <c r="T269" s="16"/>
      <c r="U269" s="16"/>
      <c r="V269" s="16"/>
      <c r="W269" s="1" t="s">
        <v>367</v>
      </c>
      <c r="X269" s="2" t="s">
        <v>366</v>
      </c>
      <c r="Y269" s="13">
        <v>1</v>
      </c>
      <c r="Z269" s="3">
        <v>0</v>
      </c>
      <c r="AA269" s="3">
        <v>0</v>
      </c>
      <c r="AB269" s="1" t="s">
        <v>402</v>
      </c>
      <c r="AC269" s="1" t="s">
        <v>423</v>
      </c>
    </row>
    <row r="270" spans="1:29" ht="15" customHeight="1" x14ac:dyDescent="0.25">
      <c r="A270" s="10">
        <v>9242907</v>
      </c>
      <c r="B270" s="11" t="s">
        <v>340</v>
      </c>
      <c r="C270" s="11" t="s">
        <v>139</v>
      </c>
      <c r="D270" s="11">
        <v>890903790</v>
      </c>
      <c r="E270" s="12" t="s">
        <v>296</v>
      </c>
      <c r="F270" s="11">
        <v>684381</v>
      </c>
      <c r="G270" s="13">
        <v>45617</v>
      </c>
      <c r="H270" s="13">
        <v>45636</v>
      </c>
      <c r="I270" s="14" t="s">
        <v>354</v>
      </c>
      <c r="J270" s="15">
        <v>552100</v>
      </c>
      <c r="K270" s="15">
        <v>0</v>
      </c>
      <c r="L270" s="15">
        <v>552100</v>
      </c>
      <c r="M270" s="16" t="s">
        <v>164</v>
      </c>
      <c r="N270" s="17">
        <v>0</v>
      </c>
      <c r="O270" s="17">
        <v>0</v>
      </c>
      <c r="P270" s="17">
        <v>0</v>
      </c>
      <c r="Q270" s="18"/>
      <c r="R270" s="19"/>
      <c r="S270" s="16"/>
      <c r="T270" s="16"/>
      <c r="U270" s="16"/>
      <c r="V270" s="16"/>
      <c r="W270" s="1" t="s">
        <v>367</v>
      </c>
      <c r="X270" s="2" t="s">
        <v>366</v>
      </c>
      <c r="Y270" s="13">
        <v>1</v>
      </c>
      <c r="Z270" s="3">
        <v>0</v>
      </c>
      <c r="AA270" s="3">
        <v>0</v>
      </c>
      <c r="AB270" s="1" t="s">
        <v>402</v>
      </c>
      <c r="AC270" s="1" t="s">
        <v>423</v>
      </c>
    </row>
    <row r="271" spans="1:29" ht="15" customHeight="1" x14ac:dyDescent="0.25">
      <c r="A271" s="10">
        <v>9242912</v>
      </c>
      <c r="B271" s="11" t="s">
        <v>337</v>
      </c>
      <c r="C271" s="11" t="s">
        <v>139</v>
      </c>
      <c r="D271" s="11">
        <v>890903790</v>
      </c>
      <c r="E271" s="12" t="s">
        <v>296</v>
      </c>
      <c r="F271" s="11">
        <v>684381</v>
      </c>
      <c r="G271" s="13">
        <v>45617</v>
      </c>
      <c r="H271" s="13">
        <v>45636</v>
      </c>
      <c r="I271" s="14" t="s">
        <v>354</v>
      </c>
      <c r="J271" s="15">
        <v>1001024</v>
      </c>
      <c r="K271" s="15">
        <v>0</v>
      </c>
      <c r="L271" s="15">
        <v>1001024</v>
      </c>
      <c r="M271" s="16" t="s">
        <v>164</v>
      </c>
      <c r="N271" s="17">
        <v>0</v>
      </c>
      <c r="O271" s="17">
        <v>0</v>
      </c>
      <c r="P271" s="17">
        <v>0</v>
      </c>
      <c r="Q271" s="18"/>
      <c r="R271" s="19"/>
      <c r="S271" s="16"/>
      <c r="T271" s="16"/>
      <c r="U271" s="16"/>
      <c r="V271" s="16"/>
      <c r="W271" s="1" t="s">
        <v>367</v>
      </c>
      <c r="X271" s="2" t="s">
        <v>366</v>
      </c>
      <c r="Y271" s="13">
        <v>1</v>
      </c>
      <c r="Z271" s="3">
        <v>0</v>
      </c>
      <c r="AA271" s="3">
        <v>0</v>
      </c>
      <c r="AB271" s="1" t="s">
        <v>402</v>
      </c>
      <c r="AC271" s="1" t="s">
        <v>423</v>
      </c>
    </row>
    <row r="272" spans="1:29" ht="15" customHeight="1" x14ac:dyDescent="0.25">
      <c r="A272" s="10">
        <v>9242922</v>
      </c>
      <c r="B272" s="11" t="s">
        <v>342</v>
      </c>
      <c r="C272" s="11" t="s">
        <v>139</v>
      </c>
      <c r="D272" s="11">
        <v>890903790</v>
      </c>
      <c r="E272" s="12" t="s">
        <v>296</v>
      </c>
      <c r="F272" s="11">
        <v>684381</v>
      </c>
      <c r="G272" s="13">
        <v>45618</v>
      </c>
      <c r="H272" s="13">
        <v>45636</v>
      </c>
      <c r="I272" s="14" t="s">
        <v>354</v>
      </c>
      <c r="J272" s="15">
        <v>561100</v>
      </c>
      <c r="K272" s="15">
        <v>0</v>
      </c>
      <c r="L272" s="15">
        <v>561100</v>
      </c>
      <c r="M272" s="16" t="s">
        <v>164</v>
      </c>
      <c r="N272" s="17">
        <v>0</v>
      </c>
      <c r="O272" s="17">
        <v>0</v>
      </c>
      <c r="P272" s="17">
        <v>0</v>
      </c>
      <c r="Q272" s="18"/>
      <c r="R272" s="19"/>
      <c r="S272" s="16"/>
      <c r="T272" s="16"/>
      <c r="U272" s="16"/>
      <c r="V272" s="16"/>
      <c r="W272" s="1" t="s">
        <v>367</v>
      </c>
      <c r="X272" s="2" t="s">
        <v>366</v>
      </c>
      <c r="Y272" s="13">
        <v>1</v>
      </c>
      <c r="Z272" s="3">
        <v>0</v>
      </c>
      <c r="AA272" s="3">
        <v>0</v>
      </c>
      <c r="AB272" s="1" t="s">
        <v>402</v>
      </c>
      <c r="AC272" s="1" t="s">
        <v>423</v>
      </c>
    </row>
    <row r="273" spans="1:29" ht="15" customHeight="1" x14ac:dyDescent="0.25">
      <c r="A273" s="10">
        <v>9242923</v>
      </c>
      <c r="B273" s="11" t="s">
        <v>344</v>
      </c>
      <c r="C273" s="11" t="s">
        <v>139</v>
      </c>
      <c r="D273" s="11">
        <v>890903790</v>
      </c>
      <c r="E273" s="12" t="s">
        <v>296</v>
      </c>
      <c r="F273" s="11">
        <v>684381</v>
      </c>
      <c r="G273" s="13">
        <v>45618</v>
      </c>
      <c r="H273" s="13">
        <v>45636</v>
      </c>
      <c r="I273" s="14" t="s">
        <v>354</v>
      </c>
      <c r="J273" s="15">
        <v>313205</v>
      </c>
      <c r="K273" s="15">
        <v>0</v>
      </c>
      <c r="L273" s="15">
        <v>313205</v>
      </c>
      <c r="M273" s="16" t="s">
        <v>164</v>
      </c>
      <c r="N273" s="17">
        <v>0</v>
      </c>
      <c r="O273" s="17">
        <v>0</v>
      </c>
      <c r="P273" s="17">
        <v>0</v>
      </c>
      <c r="Q273" s="18"/>
      <c r="R273" s="19"/>
      <c r="S273" s="16"/>
      <c r="T273" s="16"/>
      <c r="U273" s="16"/>
      <c r="V273" s="16"/>
      <c r="W273" s="1" t="s">
        <v>367</v>
      </c>
      <c r="X273" s="2" t="s">
        <v>366</v>
      </c>
      <c r="Y273" s="13">
        <v>1</v>
      </c>
      <c r="Z273" s="3">
        <v>0</v>
      </c>
      <c r="AA273" s="3">
        <v>0</v>
      </c>
      <c r="AB273" s="1" t="s">
        <v>402</v>
      </c>
      <c r="AC273" s="1" t="s">
        <v>423</v>
      </c>
    </row>
    <row r="274" spans="1:29" ht="15" customHeight="1" x14ac:dyDescent="0.25">
      <c r="A274" s="10">
        <v>9243143</v>
      </c>
      <c r="B274" s="11" t="s">
        <v>343</v>
      </c>
      <c r="C274" s="11" t="s">
        <v>139</v>
      </c>
      <c r="D274" s="11">
        <v>890903790</v>
      </c>
      <c r="E274" s="12" t="s">
        <v>296</v>
      </c>
      <c r="F274" s="11">
        <v>684381</v>
      </c>
      <c r="G274" s="13">
        <v>45618</v>
      </c>
      <c r="H274" s="13">
        <v>45636</v>
      </c>
      <c r="I274" s="14" t="s">
        <v>354</v>
      </c>
      <c r="J274" s="15">
        <v>192829</v>
      </c>
      <c r="K274" s="15">
        <v>0</v>
      </c>
      <c r="L274" s="15">
        <v>192829</v>
      </c>
      <c r="M274" s="16" t="s">
        <v>164</v>
      </c>
      <c r="N274" s="17">
        <v>0</v>
      </c>
      <c r="O274" s="17">
        <v>0</v>
      </c>
      <c r="P274" s="17">
        <v>0</v>
      </c>
      <c r="Q274" s="18"/>
      <c r="R274" s="19"/>
      <c r="S274" s="16"/>
      <c r="T274" s="16"/>
      <c r="U274" s="16"/>
      <c r="V274" s="16"/>
      <c r="W274" s="1" t="s">
        <v>367</v>
      </c>
      <c r="X274" s="2" t="s">
        <v>366</v>
      </c>
      <c r="Y274" s="13">
        <v>1</v>
      </c>
      <c r="Z274" s="3">
        <v>0</v>
      </c>
      <c r="AA274" s="3">
        <v>0</v>
      </c>
      <c r="AB274" s="1" t="s">
        <v>402</v>
      </c>
      <c r="AC274" s="1" t="s">
        <v>423</v>
      </c>
    </row>
    <row r="275" spans="1:29" ht="15" customHeight="1" x14ac:dyDescent="0.25">
      <c r="A275" s="10">
        <v>9243998</v>
      </c>
      <c r="B275" s="11" t="s">
        <v>345</v>
      </c>
      <c r="C275" s="11" t="s">
        <v>139</v>
      </c>
      <c r="D275" s="11">
        <v>890903790</v>
      </c>
      <c r="E275" s="12" t="s">
        <v>296</v>
      </c>
      <c r="F275" s="11">
        <v>684381</v>
      </c>
      <c r="G275" s="13">
        <v>45620</v>
      </c>
      <c r="H275" s="13">
        <v>45636</v>
      </c>
      <c r="I275" s="14" t="s">
        <v>354</v>
      </c>
      <c r="J275" s="15">
        <v>895914</v>
      </c>
      <c r="K275" s="15">
        <v>0</v>
      </c>
      <c r="L275" s="15">
        <v>895914</v>
      </c>
      <c r="M275" s="16" t="s">
        <v>164</v>
      </c>
      <c r="N275" s="17">
        <v>0</v>
      </c>
      <c r="O275" s="17">
        <v>0</v>
      </c>
      <c r="P275" s="17">
        <v>0</v>
      </c>
      <c r="Q275" s="18"/>
      <c r="R275" s="19"/>
      <c r="S275" s="16"/>
      <c r="T275" s="16"/>
      <c r="U275" s="16"/>
      <c r="V275" s="16"/>
      <c r="W275" s="1" t="s">
        <v>367</v>
      </c>
      <c r="X275" s="2" t="s">
        <v>366</v>
      </c>
      <c r="Y275" s="13">
        <v>1</v>
      </c>
      <c r="Z275" s="3">
        <v>0</v>
      </c>
      <c r="AA275" s="3">
        <v>0</v>
      </c>
      <c r="AB275" s="1" t="s">
        <v>402</v>
      </c>
      <c r="AC275" s="1" t="s">
        <v>423</v>
      </c>
    </row>
    <row r="276" spans="1:29" ht="15" customHeight="1" x14ac:dyDescent="0.25">
      <c r="A276" s="10">
        <v>9244766</v>
      </c>
      <c r="B276" s="11" t="s">
        <v>347</v>
      </c>
      <c r="C276" s="11" t="s">
        <v>139</v>
      </c>
      <c r="D276" s="11">
        <v>890903790</v>
      </c>
      <c r="E276" s="12" t="s">
        <v>296</v>
      </c>
      <c r="F276" s="11">
        <v>684381</v>
      </c>
      <c r="G276" s="13">
        <v>45622</v>
      </c>
      <c r="H276" s="13">
        <v>45636</v>
      </c>
      <c r="I276" s="14" t="s">
        <v>354</v>
      </c>
      <c r="J276" s="15">
        <v>313911</v>
      </c>
      <c r="K276" s="15">
        <v>0</v>
      </c>
      <c r="L276" s="15">
        <v>313911</v>
      </c>
      <c r="M276" s="16" t="s">
        <v>164</v>
      </c>
      <c r="N276" s="17">
        <v>0</v>
      </c>
      <c r="O276" s="17">
        <v>0</v>
      </c>
      <c r="P276" s="17">
        <v>0</v>
      </c>
      <c r="Q276" s="18"/>
      <c r="R276" s="19"/>
      <c r="S276" s="16"/>
      <c r="T276" s="16"/>
      <c r="U276" s="16"/>
      <c r="V276" s="16"/>
      <c r="W276" s="1" t="s">
        <v>367</v>
      </c>
      <c r="X276" s="2" t="s">
        <v>366</v>
      </c>
      <c r="Y276" s="13">
        <v>1</v>
      </c>
      <c r="Z276" s="3">
        <v>0</v>
      </c>
      <c r="AA276" s="3">
        <v>0</v>
      </c>
      <c r="AB276" s="1" t="s">
        <v>402</v>
      </c>
      <c r="AC276" s="1" t="s">
        <v>423</v>
      </c>
    </row>
    <row r="277" spans="1:29" ht="15" customHeight="1" x14ac:dyDescent="0.25">
      <c r="A277" s="10">
        <v>9244680</v>
      </c>
      <c r="B277" s="11" t="s">
        <v>346</v>
      </c>
      <c r="C277" s="11" t="s">
        <v>139</v>
      </c>
      <c r="D277" s="11">
        <v>890903790</v>
      </c>
      <c r="E277" s="12" t="s">
        <v>296</v>
      </c>
      <c r="F277" s="11">
        <v>684381</v>
      </c>
      <c r="G277" s="13">
        <v>45622</v>
      </c>
      <c r="H277" s="13">
        <v>45636</v>
      </c>
      <c r="I277" s="14" t="s">
        <v>354</v>
      </c>
      <c r="J277" s="15">
        <v>389200</v>
      </c>
      <c r="K277" s="15">
        <v>0</v>
      </c>
      <c r="L277" s="15">
        <v>389200</v>
      </c>
      <c r="M277" s="16" t="s">
        <v>164</v>
      </c>
      <c r="N277" s="17">
        <v>0</v>
      </c>
      <c r="O277" s="17">
        <v>0</v>
      </c>
      <c r="P277" s="17">
        <v>0</v>
      </c>
      <c r="Q277" s="18"/>
      <c r="R277" s="19"/>
      <c r="S277" s="16"/>
      <c r="T277" s="16"/>
      <c r="U277" s="16"/>
      <c r="V277" s="16"/>
      <c r="W277" s="1" t="s">
        <v>367</v>
      </c>
      <c r="X277" s="2" t="s">
        <v>366</v>
      </c>
      <c r="Y277" s="13">
        <v>1</v>
      </c>
      <c r="Z277" s="3">
        <v>0</v>
      </c>
      <c r="AA277" s="3">
        <v>0</v>
      </c>
      <c r="AB277" s="1" t="s">
        <v>402</v>
      </c>
      <c r="AC277" s="1" t="s">
        <v>423</v>
      </c>
    </row>
    <row r="278" spans="1:29" ht="15" customHeight="1" x14ac:dyDescent="0.25">
      <c r="A278" s="10">
        <v>9245715</v>
      </c>
      <c r="B278" s="11" t="s">
        <v>349</v>
      </c>
      <c r="C278" s="11" t="s">
        <v>139</v>
      </c>
      <c r="D278" s="11">
        <v>890903790</v>
      </c>
      <c r="E278" s="12" t="s">
        <v>296</v>
      </c>
      <c r="F278" s="11">
        <v>684381</v>
      </c>
      <c r="G278" s="13">
        <v>45623</v>
      </c>
      <c r="H278" s="13">
        <v>45636</v>
      </c>
      <c r="I278" s="14" t="s">
        <v>354</v>
      </c>
      <c r="J278" s="15">
        <v>685500</v>
      </c>
      <c r="K278" s="15">
        <v>0</v>
      </c>
      <c r="L278" s="15">
        <v>685500</v>
      </c>
      <c r="M278" s="16" t="s">
        <v>164</v>
      </c>
      <c r="N278" s="17">
        <v>0</v>
      </c>
      <c r="O278" s="17">
        <v>0</v>
      </c>
      <c r="P278" s="17">
        <v>0</v>
      </c>
      <c r="Q278" s="18"/>
      <c r="R278" s="19"/>
      <c r="S278" s="16"/>
      <c r="T278" s="16"/>
      <c r="U278" s="16"/>
      <c r="V278" s="16"/>
      <c r="W278" s="1" t="s">
        <v>367</v>
      </c>
      <c r="X278" s="2" t="s">
        <v>366</v>
      </c>
      <c r="Y278" s="13">
        <v>1</v>
      </c>
      <c r="Z278" s="3">
        <v>0</v>
      </c>
      <c r="AA278" s="3">
        <v>0</v>
      </c>
      <c r="AB278" s="1" t="s">
        <v>402</v>
      </c>
      <c r="AC278" s="1" t="s">
        <v>423</v>
      </c>
    </row>
    <row r="279" spans="1:29" ht="15" customHeight="1" x14ac:dyDescent="0.25">
      <c r="A279" s="10">
        <v>9245841</v>
      </c>
      <c r="B279" s="11" t="s">
        <v>348</v>
      </c>
      <c r="C279" s="11" t="s">
        <v>139</v>
      </c>
      <c r="D279" s="11">
        <v>890903790</v>
      </c>
      <c r="E279" s="12" t="s">
        <v>296</v>
      </c>
      <c r="F279" s="11">
        <v>684381</v>
      </c>
      <c r="G279" s="13">
        <v>45623</v>
      </c>
      <c r="H279" s="13">
        <v>45636</v>
      </c>
      <c r="I279" s="14" t="s">
        <v>354</v>
      </c>
      <c r="J279" s="15">
        <v>477600</v>
      </c>
      <c r="K279" s="15">
        <v>0</v>
      </c>
      <c r="L279" s="15">
        <v>477600</v>
      </c>
      <c r="M279" s="16" t="s">
        <v>164</v>
      </c>
      <c r="N279" s="17">
        <v>0</v>
      </c>
      <c r="O279" s="17">
        <v>0</v>
      </c>
      <c r="P279" s="17">
        <v>0</v>
      </c>
      <c r="Q279" s="18"/>
      <c r="R279" s="19"/>
      <c r="S279" s="16"/>
      <c r="T279" s="16"/>
      <c r="U279" s="16"/>
      <c r="V279" s="16"/>
      <c r="W279" s="1" t="s">
        <v>367</v>
      </c>
      <c r="X279" s="2" t="s">
        <v>366</v>
      </c>
      <c r="Y279" s="13">
        <v>1</v>
      </c>
      <c r="Z279" s="3">
        <v>0</v>
      </c>
      <c r="AA279" s="3">
        <v>0</v>
      </c>
      <c r="AB279" s="1" t="s">
        <v>402</v>
      </c>
      <c r="AC279" s="1" t="s">
        <v>423</v>
      </c>
    </row>
    <row r="280" spans="1:29" ht="15" customHeight="1" x14ac:dyDescent="0.25">
      <c r="A280" s="10">
        <v>9246980</v>
      </c>
      <c r="B280" s="11" t="s">
        <v>350</v>
      </c>
      <c r="C280" s="11" t="s">
        <v>139</v>
      </c>
      <c r="D280" s="11">
        <v>890903790</v>
      </c>
      <c r="E280" s="12" t="s">
        <v>296</v>
      </c>
      <c r="F280" s="11">
        <v>684381</v>
      </c>
      <c r="G280" s="13">
        <v>45626</v>
      </c>
      <c r="H280" s="13">
        <v>45636</v>
      </c>
      <c r="I280" s="14" t="s">
        <v>354</v>
      </c>
      <c r="J280" s="15">
        <v>389200</v>
      </c>
      <c r="K280" s="15">
        <v>0</v>
      </c>
      <c r="L280" s="15">
        <v>389200</v>
      </c>
      <c r="M280" s="16" t="s">
        <v>164</v>
      </c>
      <c r="N280" s="17">
        <v>0</v>
      </c>
      <c r="O280" s="17">
        <v>0</v>
      </c>
      <c r="P280" s="17">
        <v>0</v>
      </c>
      <c r="Q280" s="18"/>
      <c r="R280" s="19"/>
      <c r="S280" s="16"/>
      <c r="T280" s="16"/>
      <c r="U280" s="16"/>
      <c r="V280" s="16"/>
      <c r="W280" s="1" t="s">
        <v>367</v>
      </c>
      <c r="X280" s="2" t="s">
        <v>366</v>
      </c>
      <c r="Y280" s="13">
        <v>1</v>
      </c>
      <c r="Z280" s="3">
        <v>0</v>
      </c>
      <c r="AA280" s="3">
        <v>0</v>
      </c>
      <c r="AB280" s="1" t="s">
        <v>402</v>
      </c>
      <c r="AC280" s="1" t="s">
        <v>423</v>
      </c>
    </row>
    <row r="281" spans="1:29" ht="15" customHeight="1" x14ac:dyDescent="0.25">
      <c r="A281" s="10">
        <v>9247369</v>
      </c>
      <c r="B281" s="11" t="s">
        <v>351</v>
      </c>
      <c r="C281" s="11" t="s">
        <v>139</v>
      </c>
      <c r="D281" s="11">
        <v>890903790</v>
      </c>
      <c r="E281" s="12" t="s">
        <v>296</v>
      </c>
      <c r="F281" s="11">
        <v>684381</v>
      </c>
      <c r="G281" s="13">
        <v>45626</v>
      </c>
      <c r="H281" s="13">
        <v>45636</v>
      </c>
      <c r="I281" s="14" t="s">
        <v>354</v>
      </c>
      <c r="J281" s="15">
        <v>4282884</v>
      </c>
      <c r="K281" s="15">
        <v>0</v>
      </c>
      <c r="L281" s="15">
        <v>4282884</v>
      </c>
      <c r="M281" s="16" t="s">
        <v>164</v>
      </c>
      <c r="N281" s="17">
        <v>0</v>
      </c>
      <c r="O281" s="17">
        <v>0</v>
      </c>
      <c r="P281" s="17">
        <v>0</v>
      </c>
      <c r="Q281" s="18"/>
      <c r="R281" s="19"/>
      <c r="S281" s="16"/>
      <c r="T281" s="16"/>
      <c r="U281" s="16"/>
      <c r="V281" s="16"/>
      <c r="W281" s="1" t="s">
        <v>367</v>
      </c>
      <c r="X281" s="2" t="s">
        <v>366</v>
      </c>
      <c r="Y281" s="13">
        <v>1</v>
      </c>
      <c r="Z281" s="3">
        <v>0</v>
      </c>
      <c r="AA281" s="3">
        <v>0</v>
      </c>
      <c r="AB281" s="1" t="s">
        <v>402</v>
      </c>
      <c r="AC281" s="1" t="s">
        <v>423</v>
      </c>
    </row>
    <row r="282" spans="1:29" ht="15" customHeight="1" x14ac:dyDescent="0.25">
      <c r="A282" s="20" t="s">
        <v>185</v>
      </c>
      <c r="B282" s="21" t="s">
        <v>95</v>
      </c>
      <c r="C282" s="21" t="s">
        <v>95</v>
      </c>
      <c r="D282" s="21" t="s">
        <v>95</v>
      </c>
      <c r="E282" s="21" t="s">
        <v>95</v>
      </c>
      <c r="F282" s="21" t="s">
        <v>95</v>
      </c>
      <c r="G282" s="21" t="s">
        <v>95</v>
      </c>
      <c r="H282" s="21" t="s">
        <v>95</v>
      </c>
      <c r="I282" s="21" t="s">
        <v>95</v>
      </c>
      <c r="J282" s="22">
        <f>SUBTOTAL(9,J6:J281)</f>
        <v>323932772</v>
      </c>
      <c r="K282" s="22">
        <f>SUBTOTAL(9,K6:K281)</f>
        <v>31155512</v>
      </c>
      <c r="L282" s="22">
        <f>SUBTOTAL(9,L6:L281)</f>
        <v>292777260</v>
      </c>
      <c r="M282" s="21" t="s">
        <v>95</v>
      </c>
      <c r="N282" s="22">
        <f>SUBTOTAL(9,N6:N281)</f>
        <v>390491</v>
      </c>
      <c r="O282" s="22">
        <f>SUBTOTAL(9,O6:O281)</f>
        <v>0</v>
      </c>
      <c r="P282" s="22">
        <f>SUBTOTAL(9,P6:P281)</f>
        <v>390491</v>
      </c>
      <c r="Q282" s="21" t="s">
        <v>95</v>
      </c>
      <c r="R282" s="21" t="s">
        <v>95</v>
      </c>
      <c r="S282" s="21" t="s">
        <v>95</v>
      </c>
      <c r="T282" s="21" t="s">
        <v>358</v>
      </c>
      <c r="U282" s="21" t="s">
        <v>95</v>
      </c>
      <c r="V282" s="21" t="s">
        <v>95</v>
      </c>
      <c r="W282" s="20" t="s">
        <v>95</v>
      </c>
      <c r="X282" s="20" t="s">
        <v>95</v>
      </c>
      <c r="Y282" s="20" t="s">
        <v>95</v>
      </c>
      <c r="Z282" s="23">
        <f t="shared" ref="Z282:AA282" si="0">SUBTOTAL(9,Z6:Z281)</f>
        <v>125800832</v>
      </c>
      <c r="AA282" s="23">
        <f t="shared" si="0"/>
        <v>4759257</v>
      </c>
      <c r="AB282" s="20" t="s">
        <v>95</v>
      </c>
      <c r="AC282" s="21" t="s">
        <v>95</v>
      </c>
    </row>
    <row r="284" spans="1:29" ht="15" customHeight="1" x14ac:dyDescent="0.25">
      <c r="S284" s="14"/>
    </row>
    <row r="285" spans="1:29" ht="15" customHeight="1" x14ac:dyDescent="0.25">
      <c r="S285" s="14"/>
    </row>
    <row r="286" spans="1:29" ht="15" customHeight="1" x14ac:dyDescent="0.25">
      <c r="S286" s="14"/>
    </row>
    <row r="287" spans="1:29" ht="15" customHeight="1" x14ac:dyDescent="0.25">
      <c r="S287" s="14"/>
    </row>
    <row r="301" spans="19:19" ht="15" customHeight="1" x14ac:dyDescent="0.25">
      <c r="S301" s="14"/>
    </row>
    <row r="302" spans="19:19" ht="15" customHeight="1" x14ac:dyDescent="0.25">
      <c r="S302" s="14"/>
    </row>
    <row r="303" spans="19:19" ht="15" customHeight="1" x14ac:dyDescent="0.25">
      <c r="S303" s="14"/>
    </row>
    <row r="304" spans="19:19" ht="15" customHeight="1" x14ac:dyDescent="0.25">
      <c r="S304" s="14"/>
    </row>
    <row r="308" spans="19:19" ht="15" customHeight="1" x14ac:dyDescent="0.25">
      <c r="S308" s="14"/>
    </row>
    <row r="310" spans="19:19" ht="15" customHeight="1" x14ac:dyDescent="0.25">
      <c r="S310" s="14"/>
    </row>
    <row r="342" spans="19:19" ht="15" customHeight="1" x14ac:dyDescent="0.25">
      <c r="S342"/>
    </row>
    <row r="343" spans="19:19" ht="15" customHeight="1" x14ac:dyDescent="0.25">
      <c r="S343"/>
    </row>
    <row r="344" spans="19:19" ht="15" customHeight="1" x14ac:dyDescent="0.25">
      <c r="S344"/>
    </row>
    <row r="345" spans="19:19" ht="15" customHeight="1" x14ac:dyDescent="0.25">
      <c r="S345"/>
    </row>
    <row r="346" spans="19:19" ht="15" customHeight="1" x14ac:dyDescent="0.25">
      <c r="S346"/>
    </row>
    <row r="347" spans="19:19" ht="15" customHeight="1" x14ac:dyDescent="0.25">
      <c r="S347"/>
    </row>
    <row r="348" spans="19:19" ht="15" customHeight="1" x14ac:dyDescent="0.25">
      <c r="S348"/>
    </row>
    <row r="349" spans="19:19" ht="15" customHeight="1" x14ac:dyDescent="0.25">
      <c r="S349"/>
    </row>
    <row r="350" spans="19:19" ht="15" customHeight="1" x14ac:dyDescent="0.25">
      <c r="S350"/>
    </row>
    <row r="351" spans="19:19" ht="15" customHeight="1" x14ac:dyDescent="0.25">
      <c r="S351"/>
    </row>
    <row r="352" spans="19:19" ht="15" customHeight="1" x14ac:dyDescent="0.25">
      <c r="S352"/>
    </row>
    <row r="353" spans="19:19" ht="15" customHeight="1" x14ac:dyDescent="0.25">
      <c r="S353"/>
    </row>
    <row r="354" spans="19:19" ht="15" customHeight="1" x14ac:dyDescent="0.25">
      <c r="S354"/>
    </row>
    <row r="355" spans="19:19" ht="15" customHeight="1" x14ac:dyDescent="0.25">
      <c r="S355"/>
    </row>
    <row r="356" spans="19:19" ht="15" customHeight="1" x14ac:dyDescent="0.25">
      <c r="S356"/>
    </row>
    <row r="357" spans="19:19" ht="15" customHeight="1" x14ac:dyDescent="0.25">
      <c r="S357"/>
    </row>
    <row r="358" spans="19:19" ht="15" customHeight="1" x14ac:dyDescent="0.25">
      <c r="S358"/>
    </row>
    <row r="359" spans="19:19" ht="15" customHeight="1" x14ac:dyDescent="0.25">
      <c r="S359"/>
    </row>
    <row r="360" spans="19:19" ht="15" customHeight="1" x14ac:dyDescent="0.25">
      <c r="S360"/>
    </row>
    <row r="361" spans="19:19" ht="15" customHeight="1" x14ac:dyDescent="0.25">
      <c r="S361"/>
    </row>
    <row r="362" spans="19:19" ht="15" customHeight="1" x14ac:dyDescent="0.25">
      <c r="S362"/>
    </row>
    <row r="363" spans="19:19" ht="15" customHeight="1" x14ac:dyDescent="0.25">
      <c r="S363"/>
    </row>
    <row r="364" spans="19:19" ht="15" customHeight="1" x14ac:dyDescent="0.25">
      <c r="S364"/>
    </row>
    <row r="365" spans="19:19" ht="15" customHeight="1" x14ac:dyDescent="0.25">
      <c r="S365"/>
    </row>
    <row r="366" spans="19:19" ht="15" customHeight="1" x14ac:dyDescent="0.25">
      <c r="S366"/>
    </row>
    <row r="367" spans="19:19" ht="15" customHeight="1" x14ac:dyDescent="0.25">
      <c r="S367"/>
    </row>
    <row r="368" spans="19:19" ht="15" customHeight="1" x14ac:dyDescent="0.25">
      <c r="S368"/>
    </row>
    <row r="369" spans="19:19" ht="15" customHeight="1" x14ac:dyDescent="0.25">
      <c r="S369"/>
    </row>
    <row r="370" spans="19:19" ht="15" customHeight="1" x14ac:dyDescent="0.25">
      <c r="S370"/>
    </row>
    <row r="371" spans="19:19" ht="15" customHeight="1" x14ac:dyDescent="0.25">
      <c r="S371"/>
    </row>
    <row r="372" spans="19:19" ht="15" customHeight="1" x14ac:dyDescent="0.25">
      <c r="S372"/>
    </row>
    <row r="373" spans="19:19" ht="15" customHeight="1" x14ac:dyDescent="0.25">
      <c r="S373"/>
    </row>
    <row r="374" spans="19:19" ht="15" customHeight="1" x14ac:dyDescent="0.25">
      <c r="S374"/>
    </row>
    <row r="375" spans="19:19" ht="15" customHeight="1" x14ac:dyDescent="0.25">
      <c r="S375"/>
    </row>
    <row r="376" spans="19:19" ht="15" customHeight="1" x14ac:dyDescent="0.25">
      <c r="S376"/>
    </row>
    <row r="377" spans="19:19" ht="15" customHeight="1" x14ac:dyDescent="0.25">
      <c r="S377"/>
    </row>
    <row r="378" spans="19:19" ht="15" customHeight="1" x14ac:dyDescent="0.25">
      <c r="S378"/>
    </row>
    <row r="379" spans="19:19" ht="15" customHeight="1" x14ac:dyDescent="0.25">
      <c r="S379"/>
    </row>
    <row r="380" spans="19:19" ht="15" customHeight="1" x14ac:dyDescent="0.25">
      <c r="S380"/>
    </row>
    <row r="381" spans="19:19" ht="15" customHeight="1" x14ac:dyDescent="0.25">
      <c r="S381"/>
    </row>
    <row r="382" spans="19:19" ht="15" customHeight="1" x14ac:dyDescent="0.25">
      <c r="S382"/>
    </row>
    <row r="383" spans="19:19" ht="15" customHeight="1" x14ac:dyDescent="0.25">
      <c r="S383"/>
    </row>
    <row r="384" spans="19:19" ht="15" customHeight="1" x14ac:dyDescent="0.25">
      <c r="S384"/>
    </row>
    <row r="385" spans="19:19" ht="15" customHeight="1" x14ac:dyDescent="0.25">
      <c r="S385"/>
    </row>
    <row r="386" spans="19:19" ht="15" customHeight="1" x14ac:dyDescent="0.25">
      <c r="S386"/>
    </row>
    <row r="387" spans="19:19" ht="15" customHeight="1" x14ac:dyDescent="0.25">
      <c r="S387"/>
    </row>
    <row r="388" spans="19:19" ht="15" customHeight="1" x14ac:dyDescent="0.25">
      <c r="S388"/>
    </row>
    <row r="389" spans="19:19" ht="15" customHeight="1" x14ac:dyDescent="0.25">
      <c r="S389"/>
    </row>
    <row r="390" spans="19:19" ht="15" customHeight="1" x14ac:dyDescent="0.25">
      <c r="S390"/>
    </row>
    <row r="391" spans="19:19" ht="15" customHeight="1" x14ac:dyDescent="0.25">
      <c r="S391"/>
    </row>
    <row r="392" spans="19:19" ht="15" customHeight="1" x14ac:dyDescent="0.25">
      <c r="S392"/>
    </row>
    <row r="393" spans="19:19" ht="15" customHeight="1" x14ac:dyDescent="0.25">
      <c r="S393"/>
    </row>
    <row r="394" spans="19:19" ht="15" customHeight="1" x14ac:dyDescent="0.25">
      <c r="S394"/>
    </row>
    <row r="395" spans="19:19" ht="15" customHeight="1" x14ac:dyDescent="0.25">
      <c r="S395"/>
    </row>
    <row r="396" spans="19:19" ht="15" customHeight="1" x14ac:dyDescent="0.25">
      <c r="S396"/>
    </row>
    <row r="397" spans="19:19" ht="15" customHeight="1" x14ac:dyDescent="0.25">
      <c r="S397"/>
    </row>
    <row r="398" spans="19:19" ht="15" customHeight="1" x14ac:dyDescent="0.25">
      <c r="S398"/>
    </row>
    <row r="399" spans="19:19" ht="15" customHeight="1" x14ac:dyDescent="0.25">
      <c r="S399"/>
    </row>
    <row r="400" spans="19:19" ht="15" customHeight="1" x14ac:dyDescent="0.25">
      <c r="S400"/>
    </row>
    <row r="401" spans="19:19" ht="15" customHeight="1" x14ac:dyDescent="0.25">
      <c r="S401"/>
    </row>
    <row r="402" spans="19:19" ht="15" customHeight="1" x14ac:dyDescent="0.25">
      <c r="S402"/>
    </row>
    <row r="403" spans="19:19" ht="15" customHeight="1" x14ac:dyDescent="0.25">
      <c r="S403"/>
    </row>
    <row r="404" spans="19:19" ht="15" customHeight="1" x14ac:dyDescent="0.25">
      <c r="S404"/>
    </row>
    <row r="405" spans="19:19" ht="15" customHeight="1" x14ac:dyDescent="0.25">
      <c r="S405"/>
    </row>
    <row r="406" spans="19:19" ht="15" customHeight="1" x14ac:dyDescent="0.25">
      <c r="S406"/>
    </row>
    <row r="407" spans="19:19" ht="15" customHeight="1" x14ac:dyDescent="0.25">
      <c r="S407"/>
    </row>
    <row r="408" spans="19:19" ht="15" customHeight="1" x14ac:dyDescent="0.25">
      <c r="S408"/>
    </row>
    <row r="409" spans="19:19" ht="15" customHeight="1" x14ac:dyDescent="0.25">
      <c r="S409"/>
    </row>
    <row r="410" spans="19:19" ht="15" customHeight="1" x14ac:dyDescent="0.25">
      <c r="S410"/>
    </row>
    <row r="411" spans="19:19" ht="15" customHeight="1" x14ac:dyDescent="0.25">
      <c r="S411"/>
    </row>
    <row r="412" spans="19:19" ht="15" customHeight="1" x14ac:dyDescent="0.25">
      <c r="S412"/>
    </row>
    <row r="413" spans="19:19" ht="15" customHeight="1" x14ac:dyDescent="0.25">
      <c r="S413"/>
    </row>
    <row r="414" spans="19:19" ht="15" customHeight="1" x14ac:dyDescent="0.25">
      <c r="S414"/>
    </row>
    <row r="415" spans="19:19" ht="15" customHeight="1" x14ac:dyDescent="0.25">
      <c r="S415"/>
    </row>
    <row r="416" spans="19:19" ht="15" customHeight="1" x14ac:dyDescent="0.25">
      <c r="S416"/>
    </row>
    <row r="417" spans="19:19" ht="15" customHeight="1" x14ac:dyDescent="0.25">
      <c r="S417"/>
    </row>
    <row r="418" spans="19:19" ht="15" customHeight="1" x14ac:dyDescent="0.25">
      <c r="S418"/>
    </row>
    <row r="419" spans="19:19" ht="15" customHeight="1" x14ac:dyDescent="0.25">
      <c r="S419"/>
    </row>
    <row r="420" spans="19:19" ht="15" customHeight="1" x14ac:dyDescent="0.25">
      <c r="S420"/>
    </row>
    <row r="421" spans="19:19" ht="15" customHeight="1" x14ac:dyDescent="0.25">
      <c r="S421"/>
    </row>
    <row r="422" spans="19:19" ht="15" customHeight="1" x14ac:dyDescent="0.25">
      <c r="S422"/>
    </row>
    <row r="423" spans="19:19" ht="15" customHeight="1" x14ac:dyDescent="0.25">
      <c r="S423"/>
    </row>
    <row r="424" spans="19:19" ht="15" customHeight="1" x14ac:dyDescent="0.25">
      <c r="S424"/>
    </row>
    <row r="425" spans="19:19" ht="15" customHeight="1" x14ac:dyDescent="0.25">
      <c r="S425"/>
    </row>
    <row r="426" spans="19:19" ht="15" customHeight="1" x14ac:dyDescent="0.25">
      <c r="S426"/>
    </row>
    <row r="427" spans="19:19" ht="15" customHeight="1" x14ac:dyDescent="0.25">
      <c r="S427"/>
    </row>
    <row r="428" spans="19:19" ht="15" customHeight="1" x14ac:dyDescent="0.25">
      <c r="S428"/>
    </row>
    <row r="429" spans="19:19" ht="15" customHeight="1" x14ac:dyDescent="0.25">
      <c r="S429"/>
    </row>
    <row r="430" spans="19:19" ht="15" customHeight="1" x14ac:dyDescent="0.25">
      <c r="S430"/>
    </row>
    <row r="431" spans="19:19" ht="15" customHeight="1" x14ac:dyDescent="0.25">
      <c r="S431"/>
    </row>
    <row r="432" spans="19:19" ht="15" customHeight="1" x14ac:dyDescent="0.25">
      <c r="S432"/>
    </row>
    <row r="433" spans="19:19" ht="15" customHeight="1" x14ac:dyDescent="0.25">
      <c r="S433"/>
    </row>
    <row r="434" spans="19:19" ht="15" customHeight="1" x14ac:dyDescent="0.25">
      <c r="S434"/>
    </row>
    <row r="435" spans="19:19" ht="15" customHeight="1" x14ac:dyDescent="0.25">
      <c r="S435"/>
    </row>
    <row r="436" spans="19:19" ht="15" customHeight="1" x14ac:dyDescent="0.25">
      <c r="S436"/>
    </row>
    <row r="437" spans="19:19" ht="15" customHeight="1" x14ac:dyDescent="0.25">
      <c r="S437"/>
    </row>
    <row r="438" spans="19:19" ht="15" customHeight="1" x14ac:dyDescent="0.25">
      <c r="S438"/>
    </row>
    <row r="439" spans="19:19" ht="15" customHeight="1" x14ac:dyDescent="0.25">
      <c r="S439"/>
    </row>
    <row r="440" spans="19:19" ht="15" customHeight="1" x14ac:dyDescent="0.25">
      <c r="S440"/>
    </row>
    <row r="441" spans="19:19" ht="15" customHeight="1" x14ac:dyDescent="0.25">
      <c r="S441"/>
    </row>
    <row r="442" spans="19:19" ht="15" customHeight="1" x14ac:dyDescent="0.25">
      <c r="S442"/>
    </row>
    <row r="443" spans="19:19" ht="15" customHeight="1" x14ac:dyDescent="0.25">
      <c r="S443"/>
    </row>
    <row r="444" spans="19:19" ht="15" customHeight="1" x14ac:dyDescent="0.25">
      <c r="S444"/>
    </row>
    <row r="445" spans="19:19" ht="15" customHeight="1" x14ac:dyDescent="0.25">
      <c r="S445"/>
    </row>
    <row r="446" spans="19:19" ht="15" customHeight="1" x14ac:dyDescent="0.25">
      <c r="S446"/>
    </row>
    <row r="447" spans="19:19" ht="15" customHeight="1" x14ac:dyDescent="0.25">
      <c r="S447"/>
    </row>
    <row r="448" spans="19:19" ht="15" customHeight="1" x14ac:dyDescent="0.25">
      <c r="S448"/>
    </row>
    <row r="449" spans="19:19" ht="15" customHeight="1" x14ac:dyDescent="0.25">
      <c r="S449"/>
    </row>
    <row r="450" spans="19:19" ht="15" customHeight="1" x14ac:dyDescent="0.25">
      <c r="S450"/>
    </row>
    <row r="451" spans="19:19" ht="15" customHeight="1" x14ac:dyDescent="0.25">
      <c r="S451"/>
    </row>
    <row r="452" spans="19:19" ht="15" customHeight="1" x14ac:dyDescent="0.25">
      <c r="S452"/>
    </row>
    <row r="453" spans="19:19" ht="15" customHeight="1" x14ac:dyDescent="0.25">
      <c r="S453"/>
    </row>
    <row r="454" spans="19:19" ht="15" customHeight="1" x14ac:dyDescent="0.25">
      <c r="S454"/>
    </row>
    <row r="455" spans="19:19" ht="15" customHeight="1" x14ac:dyDescent="0.25">
      <c r="S455"/>
    </row>
    <row r="456" spans="19:19" ht="15" customHeight="1" x14ac:dyDescent="0.25">
      <c r="S456"/>
    </row>
    <row r="457" spans="19:19" ht="15" customHeight="1" x14ac:dyDescent="0.25">
      <c r="S457"/>
    </row>
    <row r="458" spans="19:19" ht="15" customHeight="1" x14ac:dyDescent="0.25">
      <c r="S458"/>
    </row>
    <row r="459" spans="19:19" ht="15" customHeight="1" x14ac:dyDescent="0.25">
      <c r="S459"/>
    </row>
    <row r="460" spans="19:19" ht="15" customHeight="1" x14ac:dyDescent="0.25">
      <c r="S460"/>
    </row>
    <row r="461" spans="19:19" ht="15" customHeight="1" x14ac:dyDescent="0.25">
      <c r="S461"/>
    </row>
    <row r="462" spans="19:19" ht="15" customHeight="1" x14ac:dyDescent="0.25">
      <c r="S462"/>
    </row>
    <row r="463" spans="19:19" ht="15" customHeight="1" x14ac:dyDescent="0.25">
      <c r="S463"/>
    </row>
    <row r="464" spans="19:19" ht="15" customHeight="1" x14ac:dyDescent="0.25">
      <c r="S464"/>
    </row>
    <row r="465" spans="19:19" ht="15" customHeight="1" x14ac:dyDescent="0.25">
      <c r="S465"/>
    </row>
    <row r="466" spans="19:19" ht="15" customHeight="1" x14ac:dyDescent="0.25">
      <c r="S466"/>
    </row>
    <row r="467" spans="19:19" ht="15" customHeight="1" x14ac:dyDescent="0.25">
      <c r="S467"/>
    </row>
    <row r="468" spans="19:19" ht="15" customHeight="1" x14ac:dyDescent="0.25">
      <c r="S468"/>
    </row>
    <row r="469" spans="19:19" ht="15" customHeight="1" x14ac:dyDescent="0.25">
      <c r="S469"/>
    </row>
    <row r="470" spans="19:19" ht="15" customHeight="1" x14ac:dyDescent="0.25">
      <c r="S470"/>
    </row>
    <row r="471" spans="19:19" ht="15" customHeight="1" x14ac:dyDescent="0.25">
      <c r="S471"/>
    </row>
    <row r="472" spans="19:19" ht="15" customHeight="1" x14ac:dyDescent="0.25">
      <c r="S472"/>
    </row>
    <row r="473" spans="19:19" ht="15" customHeight="1" x14ac:dyDescent="0.25">
      <c r="S473"/>
    </row>
    <row r="474" spans="19:19" ht="15" customHeight="1" x14ac:dyDescent="0.25">
      <c r="S474"/>
    </row>
    <row r="475" spans="19:19" ht="15" customHeight="1" x14ac:dyDescent="0.25">
      <c r="S475"/>
    </row>
    <row r="476" spans="19:19" ht="15" customHeight="1" x14ac:dyDescent="0.25">
      <c r="S476"/>
    </row>
    <row r="477" spans="19:19" ht="15" customHeight="1" x14ac:dyDescent="0.25">
      <c r="S477"/>
    </row>
    <row r="478" spans="19:19" ht="15" customHeight="1" x14ac:dyDescent="0.25">
      <c r="S478"/>
    </row>
    <row r="479" spans="19:19" ht="15" customHeight="1" x14ac:dyDescent="0.25">
      <c r="S479"/>
    </row>
    <row r="480" spans="19:19" ht="15" customHeight="1" x14ac:dyDescent="0.25">
      <c r="S480"/>
    </row>
    <row r="481" spans="19:19" ht="15" customHeight="1" x14ac:dyDescent="0.25">
      <c r="S481"/>
    </row>
    <row r="482" spans="19:19" ht="15" customHeight="1" x14ac:dyDescent="0.25">
      <c r="S482"/>
    </row>
    <row r="483" spans="19:19" ht="15" customHeight="1" x14ac:dyDescent="0.25">
      <c r="S483"/>
    </row>
    <row r="484" spans="19:19" ht="15" customHeight="1" x14ac:dyDescent="0.25">
      <c r="S484"/>
    </row>
    <row r="485" spans="19:19" ht="15" customHeight="1" x14ac:dyDescent="0.25">
      <c r="S485"/>
    </row>
    <row r="486" spans="19:19" ht="15" customHeight="1" x14ac:dyDescent="0.25">
      <c r="S486"/>
    </row>
    <row r="487" spans="19:19" ht="15" customHeight="1" x14ac:dyDescent="0.25">
      <c r="S487"/>
    </row>
    <row r="488" spans="19:19" ht="15" customHeight="1" x14ac:dyDescent="0.25">
      <c r="S488"/>
    </row>
    <row r="489" spans="19:19" ht="15" customHeight="1" x14ac:dyDescent="0.25">
      <c r="S489"/>
    </row>
    <row r="490" spans="19:19" ht="15" customHeight="1" x14ac:dyDescent="0.25">
      <c r="S490"/>
    </row>
    <row r="491" spans="19:19" ht="15" customHeight="1" x14ac:dyDescent="0.25">
      <c r="S491"/>
    </row>
    <row r="492" spans="19:19" ht="15" customHeight="1" x14ac:dyDescent="0.25">
      <c r="S492"/>
    </row>
    <row r="493" spans="19:19" ht="15" customHeight="1" x14ac:dyDescent="0.25">
      <c r="S493"/>
    </row>
    <row r="494" spans="19:19" ht="15" customHeight="1" x14ac:dyDescent="0.25">
      <c r="S494"/>
    </row>
  </sheetData>
  <autoFilter ref="A5:AC281"/>
  <sortState ref="S284:S341">
    <sortCondition ref="S284:S341"/>
  </sortState>
  <mergeCells count="4">
    <mergeCell ref="A4:U4"/>
    <mergeCell ref="A1:V1"/>
    <mergeCell ref="A2:V2"/>
    <mergeCell ref="A3:V3"/>
  </mergeCells>
  <pageMargins left="0.39370078740157483" right="0.39370078740157483" top="0.78740157480314965" bottom="0.78740157480314965" header="0" footer="0.39370078740157483"/>
  <pageSetup scale="95" orientation="landscape" r:id="rId1"/>
  <headerFooter>
    <oddFooter>Página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P19"/>
  <sheetViews>
    <sheetView zoomScale="75" zoomScaleNormal="75" workbookViewId="0">
      <selection activeCell="A19" sqref="A19"/>
    </sheetView>
  </sheetViews>
  <sheetFormatPr baseColWidth="10" defaultColWidth="20.7109375" defaultRowHeight="15" customHeight="1" x14ac:dyDescent="0.25"/>
  <cols>
    <col min="1" max="1" width="20.7109375" style="27"/>
    <col min="2" max="2" width="20.7109375" style="28"/>
    <col min="3" max="16384" width="20.7109375" style="27"/>
  </cols>
  <sheetData>
    <row r="3" spans="1:16" ht="15" customHeight="1" x14ac:dyDescent="0.25">
      <c r="A3" s="25" t="s">
        <v>414</v>
      </c>
      <c r="B3" s="25" t="s">
        <v>400</v>
      </c>
      <c r="C3" s="26"/>
      <c r="D3" s="26"/>
      <c r="E3" s="26"/>
      <c r="F3" s="26"/>
      <c r="G3" s="26"/>
      <c r="H3" s="26"/>
      <c r="I3" s="26"/>
      <c r="J3" s="26"/>
      <c r="K3" s="26"/>
      <c r="L3" s="26"/>
      <c r="M3" s="26"/>
      <c r="N3" s="26"/>
      <c r="O3" s="26"/>
      <c r="P3"/>
    </row>
    <row r="4" spans="1:16" ht="60" customHeight="1" x14ac:dyDescent="0.25">
      <c r="A4" s="29" t="s">
        <v>399</v>
      </c>
      <c r="B4" s="30" t="s">
        <v>420</v>
      </c>
      <c r="C4" s="30" t="s">
        <v>416</v>
      </c>
      <c r="D4" s="30" t="s">
        <v>417</v>
      </c>
      <c r="E4" s="30" t="s">
        <v>418</v>
      </c>
      <c r="F4" s="30" t="s">
        <v>419</v>
      </c>
      <c r="G4" s="30" t="s">
        <v>421</v>
      </c>
      <c r="H4" s="30" t="s">
        <v>422</v>
      </c>
      <c r="I4" s="30" t="s">
        <v>423</v>
      </c>
      <c r="J4" s="30" t="s">
        <v>424</v>
      </c>
      <c r="K4" s="30" t="s">
        <v>427</v>
      </c>
      <c r="L4" s="30" t="s">
        <v>426</v>
      </c>
      <c r="M4" s="30" t="s">
        <v>431</v>
      </c>
      <c r="N4" s="30" t="s">
        <v>429</v>
      </c>
      <c r="O4" s="30" t="s">
        <v>413</v>
      </c>
      <c r="P4"/>
    </row>
    <row r="5" spans="1:16" ht="15" customHeight="1" x14ac:dyDescent="0.25">
      <c r="A5" s="24" t="s">
        <v>406</v>
      </c>
      <c r="B5" s="26"/>
      <c r="C5" s="26">
        <v>97654478</v>
      </c>
      <c r="D5" s="26">
        <v>9733199</v>
      </c>
      <c r="E5" s="26"/>
      <c r="F5" s="26">
        <v>7242974</v>
      </c>
      <c r="G5" s="26"/>
      <c r="H5" s="26"/>
      <c r="I5" s="26"/>
      <c r="J5" s="26"/>
      <c r="K5" s="26"/>
      <c r="L5" s="26"/>
      <c r="M5" s="26"/>
      <c r="N5" s="26"/>
      <c r="O5" s="26">
        <v>114630651</v>
      </c>
      <c r="P5"/>
    </row>
    <row r="6" spans="1:16" ht="15" customHeight="1" x14ac:dyDescent="0.25">
      <c r="A6" s="24" t="s">
        <v>409</v>
      </c>
      <c r="B6" s="26">
        <v>86043</v>
      </c>
      <c r="C6" s="26"/>
      <c r="D6" s="26"/>
      <c r="E6" s="26"/>
      <c r="F6" s="26"/>
      <c r="G6" s="26"/>
      <c r="H6" s="26"/>
      <c r="I6" s="26"/>
      <c r="J6" s="26"/>
      <c r="K6" s="26"/>
      <c r="L6" s="26"/>
      <c r="M6" s="26"/>
      <c r="N6" s="26"/>
      <c r="O6" s="26">
        <v>86043</v>
      </c>
      <c r="P6"/>
    </row>
    <row r="7" spans="1:16" ht="15" customHeight="1" x14ac:dyDescent="0.25">
      <c r="A7" s="24" t="s">
        <v>401</v>
      </c>
      <c r="B7" s="26"/>
      <c r="C7" s="26"/>
      <c r="D7" s="26"/>
      <c r="E7" s="26"/>
      <c r="F7" s="26"/>
      <c r="G7" s="26"/>
      <c r="H7" s="26"/>
      <c r="I7" s="26"/>
      <c r="J7" s="26"/>
      <c r="K7" s="26">
        <v>1641798</v>
      </c>
      <c r="L7" s="26"/>
      <c r="M7" s="26"/>
      <c r="N7" s="26"/>
      <c r="O7" s="26">
        <v>1641798</v>
      </c>
      <c r="P7"/>
    </row>
    <row r="8" spans="1:16" ht="15" customHeight="1" x14ac:dyDescent="0.25">
      <c r="A8" s="24" t="s">
        <v>407</v>
      </c>
      <c r="B8" s="26"/>
      <c r="C8" s="26">
        <v>450900</v>
      </c>
      <c r="D8" s="26"/>
      <c r="E8" s="26"/>
      <c r="F8" s="26"/>
      <c r="G8" s="26"/>
      <c r="H8" s="26"/>
      <c r="I8" s="26"/>
      <c r="J8" s="26"/>
      <c r="K8" s="26"/>
      <c r="L8" s="26"/>
      <c r="M8" s="26"/>
      <c r="N8" s="26"/>
      <c r="O8" s="26">
        <v>450900</v>
      </c>
      <c r="P8"/>
    </row>
    <row r="9" spans="1:16" ht="15" customHeight="1" x14ac:dyDescent="0.25">
      <c r="A9" s="24" t="s">
        <v>404</v>
      </c>
      <c r="B9" s="26"/>
      <c r="C9" s="26">
        <v>1277075</v>
      </c>
      <c r="D9" s="26"/>
      <c r="E9" s="26"/>
      <c r="F9" s="26"/>
      <c r="G9" s="26"/>
      <c r="H9" s="26"/>
      <c r="I9" s="26"/>
      <c r="J9" s="26"/>
      <c r="K9" s="26"/>
      <c r="L9" s="26"/>
      <c r="M9" s="26"/>
      <c r="N9" s="26"/>
      <c r="O9" s="26">
        <v>1277075</v>
      </c>
      <c r="P9"/>
    </row>
    <row r="10" spans="1:16" ht="15" customHeight="1" x14ac:dyDescent="0.25">
      <c r="A10" s="24" t="s">
        <v>405</v>
      </c>
      <c r="B10" s="26"/>
      <c r="C10" s="26">
        <v>178656</v>
      </c>
      <c r="D10" s="26"/>
      <c r="E10" s="26"/>
      <c r="F10" s="26"/>
      <c r="G10" s="26"/>
      <c r="H10" s="26"/>
      <c r="I10" s="26"/>
      <c r="J10" s="26"/>
      <c r="K10" s="26"/>
      <c r="L10" s="26"/>
      <c r="M10" s="26"/>
      <c r="N10" s="26"/>
      <c r="O10" s="26">
        <v>178656</v>
      </c>
      <c r="P10"/>
    </row>
    <row r="11" spans="1:16" ht="15" customHeight="1" x14ac:dyDescent="0.25">
      <c r="A11" s="24" t="s">
        <v>403</v>
      </c>
      <c r="B11" s="26"/>
      <c r="C11" s="26"/>
      <c r="D11" s="26"/>
      <c r="E11" s="26"/>
      <c r="F11" s="26"/>
      <c r="G11" s="26"/>
      <c r="H11" s="26"/>
      <c r="I11" s="26"/>
      <c r="J11" s="26"/>
      <c r="K11" s="26"/>
      <c r="L11" s="26"/>
      <c r="M11" s="26"/>
      <c r="N11" s="26">
        <v>10035122</v>
      </c>
      <c r="O11" s="26">
        <v>10035122</v>
      </c>
      <c r="P11"/>
    </row>
    <row r="12" spans="1:16" ht="15" customHeight="1" x14ac:dyDescent="0.25">
      <c r="A12" s="24" t="s">
        <v>408</v>
      </c>
      <c r="B12" s="26"/>
      <c r="C12" s="26"/>
      <c r="D12" s="26"/>
      <c r="E12" s="26"/>
      <c r="F12" s="26"/>
      <c r="G12" s="26"/>
      <c r="H12" s="26"/>
      <c r="I12" s="26"/>
      <c r="J12" s="26"/>
      <c r="K12" s="26"/>
      <c r="L12" s="26">
        <v>494891</v>
      </c>
      <c r="M12" s="26"/>
      <c r="N12" s="26"/>
      <c r="O12" s="26">
        <v>494891</v>
      </c>
      <c r="P12"/>
    </row>
    <row r="13" spans="1:16" ht="15" customHeight="1" x14ac:dyDescent="0.25">
      <c r="A13" s="24" t="s">
        <v>402</v>
      </c>
      <c r="B13" s="26"/>
      <c r="C13" s="26">
        <v>12288827</v>
      </c>
      <c r="D13" s="26"/>
      <c r="E13" s="26"/>
      <c r="F13" s="26"/>
      <c r="G13" s="26"/>
      <c r="H13" s="26">
        <v>169931</v>
      </c>
      <c r="I13" s="26">
        <v>124440178</v>
      </c>
      <c r="J13" s="26">
        <v>850064</v>
      </c>
      <c r="K13" s="26"/>
      <c r="L13" s="26"/>
      <c r="M13" s="26"/>
      <c r="N13" s="26"/>
      <c r="O13" s="26">
        <v>137749000</v>
      </c>
      <c r="P13"/>
    </row>
    <row r="14" spans="1:16" ht="15" customHeight="1" x14ac:dyDescent="0.25">
      <c r="A14" s="24" t="s">
        <v>410</v>
      </c>
      <c r="B14" s="26"/>
      <c r="C14" s="26"/>
      <c r="D14" s="26"/>
      <c r="E14" s="26"/>
      <c r="F14" s="26"/>
      <c r="G14" s="26"/>
      <c r="H14" s="26"/>
      <c r="I14" s="26">
        <v>821443</v>
      </c>
      <c r="J14" s="26"/>
      <c r="K14" s="26"/>
      <c r="L14" s="26"/>
      <c r="M14" s="26"/>
      <c r="N14" s="26"/>
      <c r="O14" s="26">
        <v>821443</v>
      </c>
      <c r="P14"/>
    </row>
    <row r="15" spans="1:16" ht="15" customHeight="1" x14ac:dyDescent="0.25">
      <c r="A15" s="24" t="s">
        <v>415</v>
      </c>
      <c r="B15" s="26"/>
      <c r="C15" s="26">
        <v>640168</v>
      </c>
      <c r="D15" s="26"/>
      <c r="E15" s="26"/>
      <c r="F15" s="26"/>
      <c r="G15" s="26"/>
      <c r="H15" s="26"/>
      <c r="I15" s="26"/>
      <c r="J15" s="26"/>
      <c r="K15" s="26"/>
      <c r="L15" s="26"/>
      <c r="M15" s="26"/>
      <c r="N15" s="26"/>
      <c r="O15" s="26">
        <v>640168</v>
      </c>
      <c r="P15"/>
    </row>
    <row r="16" spans="1:16" ht="15" customHeight="1" x14ac:dyDescent="0.25">
      <c r="A16" s="24" t="s">
        <v>428</v>
      </c>
      <c r="B16" s="26"/>
      <c r="C16" s="26">
        <v>1567253</v>
      </c>
      <c r="D16" s="26">
        <v>4833792</v>
      </c>
      <c r="E16" s="26">
        <v>1826075</v>
      </c>
      <c r="F16" s="26"/>
      <c r="G16" s="26">
        <v>3166304</v>
      </c>
      <c r="H16" s="26"/>
      <c r="I16" s="26"/>
      <c r="J16" s="26"/>
      <c r="K16" s="26"/>
      <c r="L16" s="26"/>
      <c r="M16" s="26"/>
      <c r="N16" s="26"/>
      <c r="O16" s="26">
        <v>11393424</v>
      </c>
      <c r="P16"/>
    </row>
    <row r="17" spans="1:16" ht="15" customHeight="1" x14ac:dyDescent="0.25">
      <c r="A17" s="24" t="s">
        <v>430</v>
      </c>
      <c r="B17" s="26"/>
      <c r="C17" s="26"/>
      <c r="D17" s="26"/>
      <c r="E17" s="26"/>
      <c r="F17" s="26"/>
      <c r="G17" s="26"/>
      <c r="H17" s="26"/>
      <c r="I17" s="26"/>
      <c r="J17" s="26"/>
      <c r="K17" s="26"/>
      <c r="L17" s="26"/>
      <c r="M17" s="26">
        <v>13378089</v>
      </c>
      <c r="N17" s="26"/>
      <c r="O17" s="26">
        <v>13378089</v>
      </c>
      <c r="P17"/>
    </row>
    <row r="18" spans="1:16" ht="15" customHeight="1" x14ac:dyDescent="0.25">
      <c r="A18" s="27" t="s">
        <v>413</v>
      </c>
      <c r="B18" s="26">
        <v>86043</v>
      </c>
      <c r="C18" s="26">
        <v>114057357</v>
      </c>
      <c r="D18" s="26">
        <v>14566991</v>
      </c>
      <c r="E18" s="26">
        <v>1826075</v>
      </c>
      <c r="F18" s="26">
        <v>7242974</v>
      </c>
      <c r="G18" s="26">
        <v>3166304</v>
      </c>
      <c r="H18" s="26">
        <v>169931</v>
      </c>
      <c r="I18" s="26">
        <v>125261621</v>
      </c>
      <c r="J18" s="26">
        <v>850064</v>
      </c>
      <c r="K18" s="26">
        <v>1641798</v>
      </c>
      <c r="L18" s="26">
        <v>494891</v>
      </c>
      <c r="M18" s="26">
        <v>13378089</v>
      </c>
      <c r="N18" s="26">
        <v>10035122</v>
      </c>
      <c r="O18" s="26">
        <v>292777260</v>
      </c>
      <c r="P18"/>
    </row>
    <row r="19" spans="1:16" ht="15" customHeight="1" x14ac:dyDescent="0.25">
      <c r="A19"/>
      <c r="B19"/>
      <c r="C19"/>
      <c r="D19"/>
      <c r="E19"/>
      <c r="F19"/>
      <c r="G19"/>
      <c r="H19"/>
      <c r="I19"/>
      <c r="J19"/>
      <c r="K19"/>
      <c r="L19"/>
      <c r="M19"/>
      <c r="N1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zoomScale="75" zoomScaleNormal="75" workbookViewId="0">
      <pane ySplit="2" topLeftCell="A3" activePane="bottomLeft" state="frozen"/>
      <selection pane="bottomLeft" activeCell="A17" sqref="A17"/>
    </sheetView>
  </sheetViews>
  <sheetFormatPr baseColWidth="10" defaultColWidth="20.7109375" defaultRowHeight="15" customHeight="1" x14ac:dyDescent="0.25"/>
  <cols>
    <col min="1" max="1" width="50.7109375" style="27" customWidth="1"/>
    <col min="2" max="2" width="18.7109375" style="28" customWidth="1"/>
    <col min="3" max="5" width="18.7109375" style="27" customWidth="1"/>
    <col min="6" max="6" width="20.7109375" style="27"/>
    <col min="7" max="7" width="18.7109375" style="27" customWidth="1"/>
    <col min="8" max="8" width="25.7109375" style="27" customWidth="1"/>
    <col min="9" max="10" width="18.7109375" style="27" customWidth="1"/>
    <col min="11" max="11" width="20.7109375" style="27"/>
    <col min="12" max="15" width="18.7109375" style="27" customWidth="1"/>
    <col min="16" max="16384" width="20.7109375" style="27"/>
  </cols>
  <sheetData>
    <row r="1" spans="1:16" ht="15" customHeight="1" x14ac:dyDescent="0.25">
      <c r="A1" s="35" t="s">
        <v>399</v>
      </c>
      <c r="B1" s="36" t="s">
        <v>400</v>
      </c>
      <c r="C1" s="36"/>
      <c r="D1" s="36"/>
      <c r="E1" s="36"/>
      <c r="F1" s="36"/>
      <c r="G1" s="36"/>
      <c r="H1" s="36"/>
      <c r="I1" s="36"/>
      <c r="J1" s="36"/>
      <c r="K1" s="36"/>
      <c r="L1" s="36"/>
      <c r="M1" s="36"/>
      <c r="N1" s="36"/>
      <c r="O1" s="40" t="s">
        <v>425</v>
      </c>
      <c r="P1"/>
    </row>
    <row r="2" spans="1:16" ht="75" customHeight="1" x14ac:dyDescent="0.25">
      <c r="A2" s="35"/>
      <c r="B2" s="38" t="s">
        <v>420</v>
      </c>
      <c r="C2" s="38" t="s">
        <v>422</v>
      </c>
      <c r="D2" s="38" t="s">
        <v>426</v>
      </c>
      <c r="E2" s="38" t="s">
        <v>424</v>
      </c>
      <c r="F2" s="38" t="s">
        <v>427</v>
      </c>
      <c r="G2" s="38" t="s">
        <v>418</v>
      </c>
      <c r="H2" s="38" t="s">
        <v>421</v>
      </c>
      <c r="I2" s="38" t="s">
        <v>419</v>
      </c>
      <c r="J2" s="38" t="s">
        <v>429</v>
      </c>
      <c r="K2" s="38" t="s">
        <v>431</v>
      </c>
      <c r="L2" s="38" t="s">
        <v>417</v>
      </c>
      <c r="M2" s="38" t="s">
        <v>416</v>
      </c>
      <c r="N2" s="38" t="s">
        <v>423</v>
      </c>
      <c r="O2" s="41"/>
      <c r="P2"/>
    </row>
    <row r="3" spans="1:16" ht="15" customHeight="1" x14ac:dyDescent="0.25">
      <c r="A3" s="34" t="s">
        <v>409</v>
      </c>
      <c r="B3" s="33">
        <v>86043</v>
      </c>
      <c r="C3" s="33">
        <v>0</v>
      </c>
      <c r="D3" s="33">
        <v>0</v>
      </c>
      <c r="E3" s="33">
        <v>0</v>
      </c>
      <c r="F3" s="33">
        <v>0</v>
      </c>
      <c r="G3" s="33">
        <v>0</v>
      </c>
      <c r="H3" s="33">
        <v>0</v>
      </c>
      <c r="I3" s="33">
        <v>0</v>
      </c>
      <c r="J3" s="33">
        <v>0</v>
      </c>
      <c r="K3" s="33">
        <v>0</v>
      </c>
      <c r="L3" s="33">
        <v>0</v>
      </c>
      <c r="M3" s="33">
        <v>0</v>
      </c>
      <c r="N3" s="33">
        <v>0</v>
      </c>
      <c r="O3" s="33">
        <v>86043</v>
      </c>
      <c r="P3"/>
    </row>
    <row r="4" spans="1:16" ht="30" customHeight="1" x14ac:dyDescent="0.25">
      <c r="A4" s="34" t="s">
        <v>405</v>
      </c>
      <c r="B4" s="33">
        <v>0</v>
      </c>
      <c r="C4" s="33">
        <v>0</v>
      </c>
      <c r="D4" s="33">
        <v>0</v>
      </c>
      <c r="E4" s="33">
        <v>0</v>
      </c>
      <c r="F4" s="33">
        <v>0</v>
      </c>
      <c r="G4" s="33">
        <v>0</v>
      </c>
      <c r="H4" s="33">
        <v>0</v>
      </c>
      <c r="I4" s="33">
        <v>0</v>
      </c>
      <c r="J4" s="33">
        <v>0</v>
      </c>
      <c r="K4" s="33">
        <v>0</v>
      </c>
      <c r="L4" s="33">
        <v>0</v>
      </c>
      <c r="M4" s="33">
        <v>178656</v>
      </c>
      <c r="N4" s="33">
        <v>0</v>
      </c>
      <c r="O4" s="33">
        <v>178656</v>
      </c>
      <c r="P4"/>
    </row>
    <row r="5" spans="1:16" ht="30" customHeight="1" x14ac:dyDescent="0.25">
      <c r="A5" s="34" t="s">
        <v>407</v>
      </c>
      <c r="B5" s="33">
        <v>0</v>
      </c>
      <c r="C5" s="33">
        <v>0</v>
      </c>
      <c r="D5" s="33">
        <v>0</v>
      </c>
      <c r="E5" s="33">
        <v>0</v>
      </c>
      <c r="F5" s="33">
        <v>0</v>
      </c>
      <c r="G5" s="33">
        <v>0</v>
      </c>
      <c r="H5" s="33">
        <v>0</v>
      </c>
      <c r="I5" s="33">
        <v>0</v>
      </c>
      <c r="J5" s="33">
        <v>0</v>
      </c>
      <c r="K5" s="33">
        <v>0</v>
      </c>
      <c r="L5" s="33">
        <v>0</v>
      </c>
      <c r="M5" s="33">
        <v>450900</v>
      </c>
      <c r="N5" s="33">
        <v>0</v>
      </c>
      <c r="O5" s="33">
        <v>450900</v>
      </c>
      <c r="P5"/>
    </row>
    <row r="6" spans="1:16" ht="15" customHeight="1" x14ac:dyDescent="0.25">
      <c r="A6" s="34" t="s">
        <v>408</v>
      </c>
      <c r="B6" s="33">
        <v>0</v>
      </c>
      <c r="C6" s="33">
        <v>0</v>
      </c>
      <c r="D6" s="33">
        <v>494891</v>
      </c>
      <c r="E6" s="33">
        <v>0</v>
      </c>
      <c r="F6" s="33">
        <v>0</v>
      </c>
      <c r="G6" s="33">
        <v>0</v>
      </c>
      <c r="H6" s="33">
        <v>0</v>
      </c>
      <c r="I6" s="33">
        <v>0</v>
      </c>
      <c r="J6" s="33">
        <v>0</v>
      </c>
      <c r="K6" s="33">
        <v>0</v>
      </c>
      <c r="L6" s="33">
        <v>0</v>
      </c>
      <c r="M6" s="33">
        <v>0</v>
      </c>
      <c r="N6" s="33">
        <v>0</v>
      </c>
      <c r="O6" s="33">
        <v>494891</v>
      </c>
      <c r="P6"/>
    </row>
    <row r="7" spans="1:16" ht="15" customHeight="1" x14ac:dyDescent="0.25">
      <c r="A7" s="34" t="s">
        <v>415</v>
      </c>
      <c r="B7" s="33">
        <v>0</v>
      </c>
      <c r="C7" s="33">
        <v>0</v>
      </c>
      <c r="D7" s="33">
        <v>0</v>
      </c>
      <c r="E7" s="33">
        <v>0</v>
      </c>
      <c r="F7" s="33">
        <v>0</v>
      </c>
      <c r="G7" s="33">
        <v>0</v>
      </c>
      <c r="H7" s="33">
        <v>0</v>
      </c>
      <c r="I7" s="33">
        <v>0</v>
      </c>
      <c r="J7" s="33">
        <v>0</v>
      </c>
      <c r="K7" s="33">
        <v>0</v>
      </c>
      <c r="L7" s="33">
        <v>0</v>
      </c>
      <c r="M7" s="33">
        <v>640168</v>
      </c>
      <c r="N7" s="33">
        <v>0</v>
      </c>
      <c r="O7" s="33">
        <v>640168</v>
      </c>
      <c r="P7"/>
    </row>
    <row r="8" spans="1:16" ht="45" customHeight="1" x14ac:dyDescent="0.25">
      <c r="A8" s="34" t="s">
        <v>410</v>
      </c>
      <c r="B8" s="33">
        <v>0</v>
      </c>
      <c r="C8" s="33">
        <v>0</v>
      </c>
      <c r="D8" s="33">
        <v>0</v>
      </c>
      <c r="E8" s="33">
        <v>0</v>
      </c>
      <c r="F8" s="33">
        <v>0</v>
      </c>
      <c r="G8" s="33">
        <v>0</v>
      </c>
      <c r="H8" s="33">
        <v>0</v>
      </c>
      <c r="I8" s="33">
        <v>0</v>
      </c>
      <c r="J8" s="33">
        <v>0</v>
      </c>
      <c r="K8" s="33">
        <v>0</v>
      </c>
      <c r="L8" s="33">
        <v>0</v>
      </c>
      <c r="M8" s="33">
        <v>0</v>
      </c>
      <c r="N8" s="33">
        <v>821443</v>
      </c>
      <c r="O8" s="33">
        <v>821443</v>
      </c>
      <c r="P8"/>
    </row>
    <row r="9" spans="1:16" ht="30" customHeight="1" x14ac:dyDescent="0.25">
      <c r="A9" s="34" t="s">
        <v>404</v>
      </c>
      <c r="B9" s="33">
        <v>0</v>
      </c>
      <c r="C9" s="33">
        <v>0</v>
      </c>
      <c r="D9" s="33">
        <v>0</v>
      </c>
      <c r="E9" s="33">
        <v>0</v>
      </c>
      <c r="F9" s="33">
        <v>0</v>
      </c>
      <c r="G9" s="33">
        <v>0</v>
      </c>
      <c r="H9" s="33">
        <v>0</v>
      </c>
      <c r="I9" s="33">
        <v>0</v>
      </c>
      <c r="J9" s="33">
        <v>0</v>
      </c>
      <c r="K9" s="33">
        <v>0</v>
      </c>
      <c r="L9" s="33">
        <v>0</v>
      </c>
      <c r="M9" s="33">
        <v>1277075</v>
      </c>
      <c r="N9" s="33">
        <v>0</v>
      </c>
      <c r="O9" s="33">
        <v>1277075</v>
      </c>
      <c r="P9"/>
    </row>
    <row r="10" spans="1:16" ht="45" customHeight="1" x14ac:dyDescent="0.25">
      <c r="A10" s="34" t="s">
        <v>401</v>
      </c>
      <c r="B10" s="33">
        <v>0</v>
      </c>
      <c r="C10" s="33">
        <v>0</v>
      </c>
      <c r="D10" s="33">
        <v>0</v>
      </c>
      <c r="E10" s="33">
        <v>0</v>
      </c>
      <c r="F10" s="33">
        <v>1641798</v>
      </c>
      <c r="G10" s="33">
        <v>0</v>
      </c>
      <c r="H10" s="33">
        <v>0</v>
      </c>
      <c r="I10" s="33">
        <v>0</v>
      </c>
      <c r="J10" s="33">
        <v>0</v>
      </c>
      <c r="K10" s="33">
        <v>0</v>
      </c>
      <c r="L10" s="33">
        <v>0</v>
      </c>
      <c r="M10" s="33">
        <v>0</v>
      </c>
      <c r="N10" s="33">
        <v>0</v>
      </c>
      <c r="O10" s="33">
        <v>1641798</v>
      </c>
      <c r="P10"/>
    </row>
    <row r="11" spans="1:16" ht="15" customHeight="1" x14ac:dyDescent="0.25">
      <c r="A11" s="34" t="s">
        <v>403</v>
      </c>
      <c r="B11" s="33">
        <v>0</v>
      </c>
      <c r="C11" s="33">
        <v>0</v>
      </c>
      <c r="D11" s="33">
        <v>0</v>
      </c>
      <c r="E11" s="33">
        <v>0</v>
      </c>
      <c r="F11" s="33">
        <v>0</v>
      </c>
      <c r="G11" s="33">
        <v>0</v>
      </c>
      <c r="H11" s="33">
        <v>0</v>
      </c>
      <c r="I11" s="33">
        <v>0</v>
      </c>
      <c r="J11" s="33">
        <v>10035122</v>
      </c>
      <c r="K11" s="33">
        <v>0</v>
      </c>
      <c r="L11" s="33">
        <v>0</v>
      </c>
      <c r="M11" s="33">
        <v>0</v>
      </c>
      <c r="N11" s="33">
        <v>0</v>
      </c>
      <c r="O11" s="33">
        <v>10035122</v>
      </c>
      <c r="P11"/>
    </row>
    <row r="12" spans="1:16" ht="30" customHeight="1" x14ac:dyDescent="0.25">
      <c r="A12" s="34" t="s">
        <v>428</v>
      </c>
      <c r="B12" s="33">
        <v>0</v>
      </c>
      <c r="C12" s="33">
        <v>0</v>
      </c>
      <c r="D12" s="33">
        <v>0</v>
      </c>
      <c r="E12" s="33">
        <v>0</v>
      </c>
      <c r="F12" s="33">
        <v>0</v>
      </c>
      <c r="G12" s="33">
        <v>1826075</v>
      </c>
      <c r="H12" s="33">
        <v>3166304</v>
      </c>
      <c r="I12" s="33">
        <v>0</v>
      </c>
      <c r="J12" s="33">
        <v>0</v>
      </c>
      <c r="K12" s="33">
        <v>0</v>
      </c>
      <c r="L12" s="33">
        <v>4833792</v>
      </c>
      <c r="M12" s="33">
        <v>1567253</v>
      </c>
      <c r="N12" s="33">
        <v>0</v>
      </c>
      <c r="O12" s="33">
        <v>11393424</v>
      </c>
      <c r="P12"/>
    </row>
    <row r="13" spans="1:16" ht="45" customHeight="1" x14ac:dyDescent="0.25">
      <c r="A13" s="34" t="s">
        <v>430</v>
      </c>
      <c r="B13" s="33">
        <v>0</v>
      </c>
      <c r="C13" s="33">
        <v>0</v>
      </c>
      <c r="D13" s="33">
        <v>0</v>
      </c>
      <c r="E13" s="33">
        <v>0</v>
      </c>
      <c r="F13" s="33">
        <v>0</v>
      </c>
      <c r="G13" s="33">
        <v>0</v>
      </c>
      <c r="H13" s="33">
        <v>0</v>
      </c>
      <c r="I13" s="33">
        <v>0</v>
      </c>
      <c r="J13" s="33">
        <v>0</v>
      </c>
      <c r="K13" s="33">
        <v>13378089</v>
      </c>
      <c r="L13" s="33">
        <v>0</v>
      </c>
      <c r="M13" s="33">
        <v>0</v>
      </c>
      <c r="N13" s="33">
        <v>0</v>
      </c>
      <c r="O13" s="33">
        <v>13378089</v>
      </c>
      <c r="P13"/>
    </row>
    <row r="14" spans="1:16" ht="15" customHeight="1" x14ac:dyDescent="0.25">
      <c r="A14" s="34" t="s">
        <v>406</v>
      </c>
      <c r="B14" s="33">
        <v>0</v>
      </c>
      <c r="C14" s="33">
        <v>0</v>
      </c>
      <c r="D14" s="33">
        <v>0</v>
      </c>
      <c r="E14" s="33">
        <v>0</v>
      </c>
      <c r="F14" s="33">
        <v>0</v>
      </c>
      <c r="G14" s="33">
        <v>0</v>
      </c>
      <c r="H14" s="33">
        <v>0</v>
      </c>
      <c r="I14" s="33">
        <v>7242974</v>
      </c>
      <c r="J14" s="33">
        <v>0</v>
      </c>
      <c r="K14" s="33">
        <v>0</v>
      </c>
      <c r="L14" s="33">
        <v>9733199</v>
      </c>
      <c r="M14" s="33">
        <v>97654478</v>
      </c>
      <c r="N14" s="33">
        <v>0</v>
      </c>
      <c r="O14" s="33">
        <v>114630651</v>
      </c>
      <c r="P14"/>
    </row>
    <row r="15" spans="1:16" ht="45" customHeight="1" x14ac:dyDescent="0.25">
      <c r="A15" s="34" t="s">
        <v>402</v>
      </c>
      <c r="B15" s="33">
        <v>0</v>
      </c>
      <c r="C15" s="33">
        <v>169931</v>
      </c>
      <c r="D15" s="33">
        <v>0</v>
      </c>
      <c r="E15" s="33">
        <v>850064</v>
      </c>
      <c r="F15" s="33">
        <v>0</v>
      </c>
      <c r="G15" s="33">
        <v>0</v>
      </c>
      <c r="H15" s="33">
        <v>0</v>
      </c>
      <c r="I15" s="33">
        <v>0</v>
      </c>
      <c r="J15" s="33">
        <v>0</v>
      </c>
      <c r="K15" s="33">
        <v>0</v>
      </c>
      <c r="L15" s="33">
        <v>0</v>
      </c>
      <c r="M15" s="33">
        <v>12288827</v>
      </c>
      <c r="N15" s="33">
        <v>124440178</v>
      </c>
      <c r="O15" s="33">
        <v>137749000</v>
      </c>
      <c r="P15"/>
    </row>
    <row r="16" spans="1:16" ht="15" customHeight="1" x14ac:dyDescent="0.25">
      <c r="A16" s="39" t="s">
        <v>425</v>
      </c>
      <c r="B16" s="37">
        <v>86043</v>
      </c>
      <c r="C16" s="37">
        <v>169931</v>
      </c>
      <c r="D16" s="37">
        <v>494891</v>
      </c>
      <c r="E16" s="37">
        <v>850064</v>
      </c>
      <c r="F16" s="37">
        <v>1641798</v>
      </c>
      <c r="G16" s="37">
        <v>1826075</v>
      </c>
      <c r="H16" s="37">
        <v>3166304</v>
      </c>
      <c r="I16" s="37">
        <v>7242974</v>
      </c>
      <c r="J16" s="37">
        <v>10035122</v>
      </c>
      <c r="K16" s="37">
        <v>13378089</v>
      </c>
      <c r="L16" s="37">
        <v>14566991</v>
      </c>
      <c r="M16" s="37">
        <v>114057357</v>
      </c>
      <c r="N16" s="37">
        <v>125261621</v>
      </c>
      <c r="O16" s="37">
        <v>292777260</v>
      </c>
      <c r="P16"/>
    </row>
    <row r="17" spans="1:14" ht="15" customHeight="1" x14ac:dyDescent="0.25">
      <c r="A17"/>
      <c r="B17" s="44">
        <f>B16/$O$16</f>
        <v>2.9388552922450327E-4</v>
      </c>
      <c r="C17" s="43">
        <f t="shared" ref="C17:N17" si="0">C16/$O$16</f>
        <v>5.804105141225791E-4</v>
      </c>
      <c r="D17" s="43">
        <f t="shared" si="0"/>
        <v>1.6903327806264735E-3</v>
      </c>
      <c r="E17" s="43">
        <f t="shared" si="0"/>
        <v>2.9034495370303007E-3</v>
      </c>
      <c r="F17" s="42">
        <f t="shared" si="0"/>
        <v>5.6076691202042129E-3</v>
      </c>
      <c r="G17" s="42">
        <f t="shared" si="0"/>
        <v>6.2370793414761785E-3</v>
      </c>
      <c r="H17" s="42">
        <f t="shared" si="0"/>
        <v>1.0814719695102004E-2</v>
      </c>
      <c r="I17" s="42">
        <f t="shared" si="0"/>
        <v>2.4738854376873395E-2</v>
      </c>
      <c r="J17" s="42">
        <f t="shared" si="0"/>
        <v>3.4275619629748566E-2</v>
      </c>
      <c r="K17" s="42">
        <f t="shared" si="0"/>
        <v>4.569374342802443E-2</v>
      </c>
      <c r="L17" s="42">
        <f t="shared" si="0"/>
        <v>4.975451645390766E-2</v>
      </c>
      <c r="M17" s="42">
        <f t="shared" si="0"/>
        <v>0.38957040925924369</v>
      </c>
      <c r="N17" s="42">
        <f t="shared" si="0"/>
        <v>0.42783931033441602</v>
      </c>
    </row>
  </sheetData>
  <sortState ref="A3:O15">
    <sortCondition ref="O3:O15"/>
  </sortState>
  <mergeCells count="3">
    <mergeCell ref="B1:N1"/>
    <mergeCell ref="A1:A2"/>
    <mergeCell ref="O1:O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1527487AE2AE746A6661416F54662D8" ma:contentTypeVersion="6" ma:contentTypeDescription="Crear nuevo documento." ma:contentTypeScope="" ma:versionID="99c9a20f2b91afff918e71d316f17494">
  <xsd:schema xmlns:xsd="http://www.w3.org/2001/XMLSchema" xmlns:xs="http://www.w3.org/2001/XMLSchema" xmlns:p="http://schemas.microsoft.com/office/2006/metadata/properties" xmlns:ns2="be42f1d3-3d94-43c8-9a8a-1b95af476fae" xmlns:ns3="ada2d4c8-0eff-4ef9-8c10-5b5fce1c3dc8" targetNamespace="http://schemas.microsoft.com/office/2006/metadata/properties" ma:root="true" ma:fieldsID="bf188beff4b2c0c534773d9c3d859149" ns2:_="" ns3:_="">
    <xsd:import namespace="be42f1d3-3d94-43c8-9a8a-1b95af476fae"/>
    <xsd:import namespace="ada2d4c8-0eff-4ef9-8c10-5b5fce1c3dc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42f1d3-3d94-43c8-9a8a-1b95af476f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da2d4c8-0eff-4ef9-8c10-5b5fce1c3dc8"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D79BCCA-1B10-45C9-B294-4896AEC1A1D3}"/>
</file>

<file path=customXml/itemProps2.xml><?xml version="1.0" encoding="utf-8"?>
<ds:datastoreItem xmlns:ds="http://schemas.openxmlformats.org/officeDocument/2006/customXml" ds:itemID="{1FA585D5-9D27-4AB6-AC1B-84CBF4BC23BD}"/>
</file>

<file path=customXml/itemProps3.xml><?xml version="1.0" encoding="utf-8"?>
<ds:datastoreItem xmlns:ds="http://schemas.openxmlformats.org/officeDocument/2006/customXml" ds:itemID="{FFC2C498-9337-462D-955D-C1A288AC716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24-12</vt:lpstr>
      <vt:lpstr>TD</vt:lpstr>
      <vt:lpstr>Resumen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financiera6</dc:creator>
  <cp:lastModifiedBy>NMUCAR04</cp:lastModifiedBy>
  <cp:lastPrinted>2022-10-21T16:57:37Z</cp:lastPrinted>
  <dcterms:created xsi:type="dcterms:W3CDTF">2017-02-21T13:02:54Z</dcterms:created>
  <dcterms:modified xsi:type="dcterms:W3CDTF">2025-02-14T16:55:33Z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0x01010011527487AE2AE746A6661416F54662D8</vt:lpwstr>
  </property>
</Properties>
</file>