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defaultThemeVersion="124226"/>
  <mc:AlternateContent xmlns:mc="http://schemas.openxmlformats.org/markup-compatibility/2006">
    <mc:Choice Requires="x15">
      <x15ac:absPath xmlns:x15ac="http://schemas.microsoft.com/office/spreadsheetml/2010/11/ac" url="G:\Indicadores\Año 2020 v2\"/>
    </mc:Choice>
  </mc:AlternateContent>
  <xr:revisionPtr revIDLastSave="0" documentId="13_ncr:1_{671F889E-9C52-49B8-A7CD-95FA87CF3688}" xr6:coauthVersionLast="45" xr6:coauthVersionMax="45" xr10:uidLastSave="{00000000-0000-0000-0000-000000000000}"/>
  <bookViews>
    <workbookView xWindow="-120" yWindow="-120" windowWidth="20730" windowHeight="11160" tabRatio="614" xr2:uid="{00000000-000D-0000-FFFF-FFFF00000000}"/>
  </bookViews>
  <sheets>
    <sheet name="Conceptos" sheetId="9" r:id="rId1"/>
    <sheet name="Procesos judiciales" sheetId="11" r:id="rId2"/>
  </sheets>
  <definedNames>
    <definedName name="_xlnm.Print_Area" localSheetId="0">Conceptos!$B$2:$R$57</definedName>
    <definedName name="_xlnm.Print_Area" localSheetId="1">'Procesos judiciales'!$B$2:$R$57</definedName>
    <definedName name="Fuente_indicador" localSheetId="1">'Procesos judiciales'!$M$104:$M$110</definedName>
    <definedName name="Fuente_indicador">Conceptos!$M$104:$M$110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judiciales'!$I$104:$I$109</definedName>
    <definedName name="Periodicidad">Conceptos!$I$104:$I$109</definedName>
    <definedName name="PLANEACIÓN_ESTRATÉGICA_Y_GESTIÓN_ORGANIZACIONAL">#REF!</definedName>
    <definedName name="Procesos">#REF!</definedName>
    <definedName name="Tipo_indicador" localSheetId="0">Conceptos!$H$104:$H$106</definedName>
    <definedName name="Tipo_indicador" localSheetId="1">'Procesos judiciales'!$H$104:$H$106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1" l="1"/>
  <c r="M28" i="11" l="1"/>
  <c r="J28" i="11"/>
  <c r="G28" i="11"/>
  <c r="D28" i="11"/>
  <c r="P27" i="11"/>
  <c r="P26" i="11"/>
  <c r="P25" i="11"/>
  <c r="M28" i="9"/>
  <c r="J28" i="9"/>
  <c r="G28" i="9"/>
  <c r="P25" i="9" l="1"/>
  <c r="P26" i="9"/>
  <c r="P27" i="9"/>
  <c r="D28" i="9"/>
  <c r="P28" i="9" l="1"/>
</calcChain>
</file>

<file path=xl/sharedStrings.xml><?xml version="1.0" encoding="utf-8"?>
<sst xmlns="http://schemas.openxmlformats.org/spreadsheetml/2006/main" count="222" uniqueCount="114">
  <si>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</si>
  <si>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</si>
  <si>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</si>
  <si>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</si>
  <si>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</si>
  <si>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</si>
  <si>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</si>
  <si>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</si>
  <si>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</si>
  <si>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</si>
  <si>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</si>
  <si>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</si>
  <si>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</si>
  <si>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</si>
  <si>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</si>
  <si>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</si>
  <si>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</si>
  <si>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</si>
  <si>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</si>
  <si>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</si>
  <si>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</si>
  <si>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</si>
  <si>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</si>
  <si>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</si>
  <si>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</si>
  <si>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</si>
  <si>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</si>
  <si>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</si>
  <si>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</si>
  <si>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</si>
  <si>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</si>
  <si>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</si>
  <si>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</si>
  <si>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</si>
  <si>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</si>
  <si>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</si>
  <si>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</si>
  <si>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</si>
  <si>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</si>
  <si>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</si>
  <si>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</si>
  <si>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</si>
  <si>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</si>
  <si>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</si>
  <si>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</si>
  <si>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</si>
  <si>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</si>
  <si>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</si>
  <si>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</si>
  <si>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</si>
  <si>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</si>
  <si>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</si>
  <si>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</si>
  <si>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</si>
  <si>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</si>
  <si>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</si>
  <si>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</si>
  <si>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</si>
  <si>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</si>
  <si>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</si>
  <si>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</si>
  <si>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</si>
  <si>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</si>
  <si>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</si>
  <si>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</si>
  <si>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</si>
  <si>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</si>
  <si>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</si>
  <si>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</si>
  <si>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</si>
  <si>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</si>
  <si>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</si>
  <si>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</si>
  <si>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</si>
  <si>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</si>
  <si>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</si>
  <si>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</si>
  <si>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</si>
  <si>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</si>
  <si>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</si>
  <si>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</si>
  <si>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</si>
  <si>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</si>
  <si>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</si>
  <si>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</si>
  <si>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</si>
  <si>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</si>
  <si>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</si>
  <si>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</si>
  <si>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</si>
  <si>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</si>
  <si>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</si>
  <si>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</si>
  <si>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</si>
  <si>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</si>
  <si>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</si>
  <si>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</si>
  <si>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</si>
  <si>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</si>
  <si>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</si>
  <si>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</si>
  <si>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</si>
  <si>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</si>
  <si>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</si>
  <si>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</si>
  <si>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Durante el Trimestre I se recibieron 6 solicitudes de conceptos jurídicos, las cuales fueron atendidas por la Dirección Jurídica antes de los 30 días señalados por la Ley para esta modalidad de peticiones. De este periodo se destacan los conceptos sobre trámite de recusaciones por la Plenaria de la Corporación, terminacipon del periodo del Contralor Distrital y gastos de representación de funcionarios del nivel asesor.</t>
  </si>
  <si>
    <t>Durante el Trimestre I se recibió notificación de 16 fallos emitidos por los Jueces de la República en los procesos judiciales en los que es parte esta Corporación. La mayoría de estas decisiones se refiere a fallos de acciones de tutela interpuestas por personas que eran funcionarios de las UAN y que fueron declaradas insubsistentes a finales del año pasado, así como  a tutelas relativas al concurso de méritos para proveer el cargo de Personero de Bogotá. Todas estas acciones de tutela se ganaron en primera instancia. Las dos sentencias desfavorables corresponden a una demanda de nulidad y restablecimiento del derecho del año 2017 sobre un funcionario de una UAN que fue declarado insubsistente, sin embargo esta decisión se apeló. La otra es una tutela por una petición de la Dirección Financiera sobre unos tiempos de cotización a pensiones,.</t>
  </si>
  <si>
    <t>VERSIÓN: 04</t>
  </si>
  <si>
    <t>FECHA: 27-Mar-2020</t>
  </si>
  <si>
    <t>VERSIÓN: 03</t>
  </si>
  <si>
    <t>FECHA: 15-Mar-2019</t>
  </si>
  <si>
    <t>Durante el Trimestre II se recibieron 9 solicitudes de conceptos jurídicos, las cuales fueron atendidas por la Dirección Jurídica antes de los 35 días señalados legalmente para esta modalidad de peticiones. De este periodo se destacan los conceptos relacionados con varios aspectos del trámite del proyecto de plan distrital de desarrollo.</t>
  </si>
  <si>
    <t>Indicador revisado y/o actualizado y aprobado por el lider del proceso 27/03/2020</t>
  </si>
  <si>
    <t>Durante el Trimestre II se recibió notificación de 15 fallos emitidos por los Jueces de la República en los procesos judiciales en los que es parte esta Corporación. La mayoría de estas decisiones se refiere a fallos de acciones de tutela interpuestas. La sentencia desfavorable corresponden a una deción de segunda instancia de un proceso de fuero sindical (acción de reintegro) de un funcionario de una UAN retirado del servicio en el año anterior por haver obtenido pensión de vejez.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</si>
</sst>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92">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14" fontId="23" fillId="30" borderId="19" xfId="0" applyNumberFormat="1" applyFont="1" applyFill="1" applyBorder="1" applyAlignment="1" applyProtection="1">
      <alignment vertical="top" wrapText="1"/>
      <protection locked="0"/>
    </xf>
    <xf numFmtId="0" fontId="23" fillId="30" borderId="28" xfId="0" applyFont="1" applyFill="1" applyBorder="1" applyAlignment="1" applyProtection="1">
      <alignment vertical="center" wrapText="1"/>
      <protection locked="0"/>
    </xf>
    <xf numFmtId="14" fontId="4" fillId="0" borderId="44" xfId="0" applyNumberFormat="1" applyFont="1" applyBorder="1" applyAlignment="1" applyProtection="1">
      <alignment horizontal="center" vertical="center" wrapText="1"/>
      <protection locked="0"/>
    </xf>
    <xf numFmtId="0" fontId="4" fillId="0" borderId="0" xfId="0" applyFont="1"/>
    <xf numFmtId="9" fontId="23" fillId="0" borderId="1" xfId="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50"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23" fillId="31" borderId="54" xfId="0" applyFont="1" applyFill="1" applyBorder="1" applyAlignment="1" applyProtection="1">
      <alignment horizontal="center" vertical="top" wrapText="1"/>
      <protection locked="0"/>
    </xf>
    <xf numFmtId="0" fontId="23" fillId="31" borderId="19" xfId="0" applyFont="1" applyFill="1" applyBorder="1" applyAlignment="1" applyProtection="1">
      <alignment horizontal="center" vertical="top" wrapText="1"/>
      <protection locked="0"/>
    </xf>
    <xf numFmtId="0" fontId="23" fillId="31" borderId="20" xfId="0" applyFont="1" applyFill="1" applyBorder="1" applyAlignment="1" applyProtection="1">
      <alignment horizontal="center" vertical="top" wrapText="1"/>
      <protection locked="0"/>
    </xf>
    <xf numFmtId="0" fontId="23" fillId="31" borderId="24" xfId="0" applyFont="1" applyFill="1" applyBorder="1" applyAlignment="1" applyProtection="1">
      <alignment horizontal="center" vertical="top" wrapText="1"/>
      <protection locked="0"/>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4" fillId="0" borderId="55" xfId="0" applyNumberFormat="1" applyFont="1" applyBorder="1" applyAlignment="1" applyProtection="1">
      <alignment horizontal="center"/>
      <protection locked="0"/>
    </xf>
    <xf numFmtId="0" fontId="4" fillId="0" borderId="57" xfId="0" applyNumberFormat="1" applyFont="1" applyBorder="1" applyAlignment="1" applyProtection="1">
      <alignment horizontal="center"/>
      <protection locked="0"/>
    </xf>
    <xf numFmtId="9" fontId="4" fillId="0" borderId="55" xfId="1" applyFont="1" applyBorder="1" applyAlignment="1" applyProtection="1">
      <alignment horizontal="center"/>
      <protection locked="0"/>
    </xf>
    <xf numFmtId="9" fontId="4" fillId="0" borderId="57"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30" fillId="0" borderId="54" xfId="0" applyFont="1" applyBorder="1" applyAlignment="1" applyProtection="1">
      <alignment horizontal="justify" vertical="center" wrapText="1"/>
      <protection locked="0"/>
    </xf>
    <xf numFmtId="0" fontId="30" fillId="30" borderId="50"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30" fillId="30" borderId="54" xfId="0" applyFont="1" applyFill="1" applyBorder="1" applyAlignment="1" applyProtection="1">
      <alignment horizontal="justify" vertical="top" wrapText="1"/>
      <protection locked="0"/>
    </xf>
    <xf numFmtId="9" fontId="23" fillId="0" borderId="55" xfId="1" applyFont="1" applyBorder="1" applyAlignment="1" applyProtection="1">
      <alignment horizontal="center"/>
      <protection locked="0"/>
    </xf>
    <xf numFmtId="9" fontId="23" fillId="0" borderId="57" xfId="1" applyFont="1" applyBorder="1" applyAlignment="1" applyProtection="1">
      <alignment horizontal="center"/>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0</c:v>
                </c:pt>
                <c:pt idx="9">
                  <c:v>0</c:v>
                </c:pt>
                <c:pt idx="12">
                  <c:v>1</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87534032"/>
        <c:axId val="-1987529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6</c:v>
                      </c:pt>
                      <c:pt idx="3">
                        <c:v>9</c:v>
                      </c:pt>
                      <c:pt idx="12">
                        <c:v>15</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6</c:v>
                      </c:pt>
                      <c:pt idx="3">
                        <c:v>9</c:v>
                      </c:pt>
                      <c:pt idx="12">
                        <c:v>15</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87534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29680"/>
        <c:crosses val="autoZero"/>
        <c:auto val="1"/>
        <c:lblAlgn val="ctr"/>
        <c:lblOffset val="100"/>
        <c:noMultiLvlLbl val="0"/>
      </c:catAx>
      <c:valAx>
        <c:axId val="-198752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340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0.88235294117647056</c:v>
                </c:pt>
                <c:pt idx="3">
                  <c:v>0.93333333333333335</c:v>
                </c:pt>
                <c:pt idx="6">
                  <c:v>0</c:v>
                </c:pt>
                <c:pt idx="9">
                  <c:v>0</c:v>
                </c:pt>
                <c:pt idx="12">
                  <c:v>0.90625</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87529136"/>
        <c:axId val="-19875334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15</c:v>
                      </c:pt>
                      <c:pt idx="3">
                        <c:v>14</c:v>
                      </c:pt>
                      <c:pt idx="12">
                        <c:v>29</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17</c:v>
                      </c:pt>
                      <c:pt idx="3">
                        <c:v>15</c:v>
                      </c:pt>
                      <c:pt idx="12">
                        <c:v>32</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87529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33488"/>
        <c:crosses val="autoZero"/>
        <c:auto val="1"/>
        <c:lblAlgn val="ctr"/>
        <c:lblOffset val="100"/>
        <c:noMultiLvlLbl val="0"/>
      </c:catAx>
      <c:valAx>
        <c:axId val="-1987533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291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topLeftCell="B1" zoomScale="80" zoomScaleNormal="80" zoomScaleSheetLayoutView="100" workbookViewId="0">
      <selection activeCell="C59" sqref="C59"/>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56" t="s">
        <v>71</v>
      </c>
      <c r="F2" s="57"/>
      <c r="G2" s="57"/>
      <c r="H2" s="57"/>
      <c r="I2" s="57"/>
      <c r="J2" s="57"/>
      <c r="K2" s="57"/>
      <c r="L2" s="57"/>
      <c r="M2" s="57"/>
      <c r="N2" s="58"/>
      <c r="O2" s="80" t="s">
        <v>90</v>
      </c>
      <c r="P2" s="81"/>
      <c r="Q2" s="81"/>
      <c r="R2" s="82"/>
    </row>
    <row r="3" spans="2:18" ht="24.75" customHeight="1" x14ac:dyDescent="0.2">
      <c r="B3" s="101"/>
      <c r="C3" s="102"/>
      <c r="D3" s="103"/>
      <c r="E3" s="59"/>
      <c r="F3" s="60"/>
      <c r="G3" s="60"/>
      <c r="H3" s="60"/>
      <c r="I3" s="60"/>
      <c r="J3" s="60"/>
      <c r="K3" s="60"/>
      <c r="L3" s="60"/>
      <c r="M3" s="60"/>
      <c r="N3" s="61"/>
      <c r="O3" s="80" t="s">
        <v>109</v>
      </c>
      <c r="P3" s="81"/>
      <c r="Q3" s="81"/>
      <c r="R3" s="82"/>
    </row>
    <row r="4" spans="2:18" ht="24.75" customHeight="1" thickBot="1" x14ac:dyDescent="0.25">
      <c r="B4" s="101"/>
      <c r="C4" s="102"/>
      <c r="D4" s="103"/>
      <c r="E4" s="62"/>
      <c r="F4" s="63"/>
      <c r="G4" s="63"/>
      <c r="H4" s="63"/>
      <c r="I4" s="63"/>
      <c r="J4" s="63"/>
      <c r="K4" s="63"/>
      <c r="L4" s="63"/>
      <c r="M4" s="63"/>
      <c r="N4" s="64"/>
      <c r="O4" s="80" t="s">
        <v>110</v>
      </c>
      <c r="P4" s="81"/>
      <c r="Q4" s="81"/>
      <c r="R4" s="82"/>
    </row>
    <row r="5" spans="2:18" ht="13.5" thickBot="1" x14ac:dyDescent="0.25">
      <c r="B5" s="145"/>
      <c r="C5" s="144"/>
      <c r="D5" s="144"/>
      <c r="E5" s="144"/>
      <c r="F5" s="144"/>
      <c r="G5" s="144"/>
      <c r="H5" s="144"/>
      <c r="I5" s="144"/>
      <c r="J5" s="144"/>
      <c r="K5" s="144"/>
      <c r="L5" s="144"/>
      <c r="M5" s="144"/>
      <c r="N5" s="144"/>
      <c r="O5" s="146"/>
      <c r="P5" s="146"/>
      <c r="Q5" s="146"/>
      <c r="R5" s="147"/>
    </row>
    <row r="6" spans="2:18" ht="15" customHeight="1" thickBot="1" x14ac:dyDescent="0.25">
      <c r="B6" s="104" t="s">
        <v>0</v>
      </c>
      <c r="C6" s="105"/>
      <c r="D6" s="105"/>
      <c r="E6" s="105"/>
      <c r="F6" s="105"/>
      <c r="G6" s="105"/>
      <c r="H6" s="105"/>
      <c r="I6" s="105"/>
      <c r="J6" s="105"/>
      <c r="K6" s="105"/>
      <c r="L6" s="105"/>
      <c r="M6" s="105"/>
      <c r="N6" s="105"/>
      <c r="O6" s="105"/>
      <c r="P6" s="105"/>
      <c r="Q6" s="105"/>
      <c r="R6" s="106"/>
    </row>
    <row r="7" spans="2:18" ht="13.5" thickBot="1" x14ac:dyDescent="0.25">
      <c r="B7" s="5"/>
      <c r="C7" s="144"/>
      <c r="D7" s="144"/>
      <c r="E7" s="144"/>
      <c r="F7" s="144"/>
      <c r="G7" s="144"/>
      <c r="H7" s="144"/>
      <c r="I7" s="144"/>
      <c r="J7" s="144"/>
      <c r="K7" s="144"/>
      <c r="L7" s="144"/>
      <c r="M7" s="144"/>
      <c r="N7" s="144"/>
      <c r="O7" s="144"/>
      <c r="P7" s="144"/>
      <c r="Q7" s="144"/>
      <c r="R7" s="6"/>
    </row>
    <row r="8" spans="2:18" ht="23.25" customHeight="1" thickBot="1" x14ac:dyDescent="0.25">
      <c r="B8" s="5"/>
      <c r="C8" s="7" t="s">
        <v>63</v>
      </c>
      <c r="D8" s="108" t="s">
        <v>38</v>
      </c>
      <c r="E8" s="109"/>
      <c r="F8" s="109"/>
      <c r="G8" s="109"/>
      <c r="H8" s="109"/>
      <c r="I8" s="110"/>
      <c r="J8" s="83" t="s">
        <v>59</v>
      </c>
      <c r="K8" s="84"/>
      <c r="L8" s="141" t="s">
        <v>101</v>
      </c>
      <c r="M8" s="142"/>
      <c r="N8" s="142"/>
      <c r="O8" s="142"/>
      <c r="P8" s="142"/>
      <c r="Q8" s="143"/>
      <c r="R8" s="6"/>
    </row>
    <row r="9" spans="2:18" ht="23.25" customHeight="1" thickBot="1" x14ac:dyDescent="0.25">
      <c r="B9" s="5"/>
      <c r="C9" s="7" t="s">
        <v>62</v>
      </c>
      <c r="D9" s="107" t="s">
        <v>91</v>
      </c>
      <c r="E9" s="96"/>
      <c r="F9" s="96"/>
      <c r="G9" s="96"/>
      <c r="H9" s="96"/>
      <c r="I9" s="97"/>
      <c r="J9" s="85" t="s">
        <v>60</v>
      </c>
      <c r="K9" s="86"/>
      <c r="L9" s="89" t="s">
        <v>103</v>
      </c>
      <c r="M9" s="90"/>
      <c r="N9" s="90"/>
      <c r="O9" s="90"/>
      <c r="P9" s="90"/>
      <c r="Q9" s="91"/>
      <c r="R9" s="6"/>
    </row>
    <row r="10" spans="2:18" ht="29.25" customHeight="1" thickBot="1" x14ac:dyDescent="0.25">
      <c r="B10" s="5"/>
      <c r="C10" s="7" t="s">
        <v>61</v>
      </c>
      <c r="D10" s="95" t="s">
        <v>92</v>
      </c>
      <c r="E10" s="96"/>
      <c r="F10" s="96"/>
      <c r="G10" s="96"/>
      <c r="H10" s="96"/>
      <c r="I10" s="97"/>
      <c r="J10" s="87"/>
      <c r="K10" s="88"/>
      <c r="L10" s="92"/>
      <c r="M10" s="93"/>
      <c r="N10" s="93"/>
      <c r="O10" s="93"/>
      <c r="P10" s="93"/>
      <c r="Q10" s="9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1" t="s">
        <v>14</v>
      </c>
      <c r="D12" s="132"/>
      <c r="E12" s="131" t="s">
        <v>64</v>
      </c>
      <c r="F12" s="140"/>
      <c r="G12" s="118" t="s">
        <v>1</v>
      </c>
      <c r="H12" s="119"/>
      <c r="I12" s="131" t="s">
        <v>3</v>
      </c>
      <c r="J12" s="140"/>
      <c r="K12" s="149" t="s">
        <v>6</v>
      </c>
      <c r="L12" s="150"/>
      <c r="M12" s="65" t="s">
        <v>2</v>
      </c>
      <c r="N12" s="66"/>
      <c r="O12" s="67"/>
      <c r="P12" s="74" t="s">
        <v>73</v>
      </c>
      <c r="Q12" s="75"/>
      <c r="R12" s="6"/>
    </row>
    <row r="13" spans="2:18" ht="30.75" customHeight="1" x14ac:dyDescent="0.2">
      <c r="B13" s="5"/>
      <c r="C13" s="133" t="s">
        <v>102</v>
      </c>
      <c r="D13" s="134"/>
      <c r="E13" s="137" t="s">
        <v>85</v>
      </c>
      <c r="F13" s="138"/>
      <c r="G13" s="159" t="s">
        <v>86</v>
      </c>
      <c r="H13" s="160"/>
      <c r="I13" s="68" t="s">
        <v>4</v>
      </c>
      <c r="J13" s="77"/>
      <c r="K13" s="151" t="s">
        <v>8</v>
      </c>
      <c r="L13" s="152"/>
      <c r="M13" s="68" t="s">
        <v>93</v>
      </c>
      <c r="N13" s="69"/>
      <c r="O13" s="70"/>
      <c r="P13" s="76" t="s">
        <v>76</v>
      </c>
      <c r="Q13" s="77"/>
      <c r="R13" s="6"/>
    </row>
    <row r="14" spans="2:18" ht="30.75" customHeight="1" thickBot="1" x14ac:dyDescent="0.25">
      <c r="B14" s="5"/>
      <c r="C14" s="135"/>
      <c r="D14" s="136"/>
      <c r="E14" s="135"/>
      <c r="F14" s="139"/>
      <c r="G14" s="161"/>
      <c r="H14" s="162"/>
      <c r="I14" s="71"/>
      <c r="J14" s="79"/>
      <c r="K14" s="153"/>
      <c r="L14" s="154"/>
      <c r="M14" s="71"/>
      <c r="N14" s="72"/>
      <c r="O14" s="73"/>
      <c r="P14" s="78"/>
      <c r="Q14" s="79"/>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5" t="s">
        <v>11</v>
      </c>
      <c r="D16" s="163" t="s">
        <v>27</v>
      </c>
      <c r="E16" s="164"/>
      <c r="F16" s="169" t="s">
        <v>87</v>
      </c>
      <c r="G16" s="170"/>
      <c r="H16" s="10"/>
      <c r="I16" s="10"/>
      <c r="J16" s="10"/>
      <c r="K16" s="10"/>
      <c r="L16" s="10"/>
      <c r="M16" s="11"/>
      <c r="N16" s="11"/>
      <c r="O16" s="11"/>
      <c r="P16" s="11"/>
      <c r="Q16" s="11"/>
      <c r="R16" s="6"/>
    </row>
    <row r="17" spans="2:20" ht="18.75" customHeight="1" x14ac:dyDescent="0.2">
      <c r="B17" s="5"/>
      <c r="C17" s="155"/>
      <c r="D17" s="165" t="s">
        <v>28</v>
      </c>
      <c r="E17" s="166"/>
      <c r="F17" s="171" t="s">
        <v>88</v>
      </c>
      <c r="G17" s="172"/>
      <c r="H17" s="10"/>
      <c r="I17" s="10"/>
      <c r="J17" s="10"/>
      <c r="K17" s="10"/>
      <c r="L17" s="10"/>
      <c r="M17" s="11"/>
      <c r="N17" s="11"/>
      <c r="O17" s="11"/>
      <c r="P17" s="11"/>
      <c r="Q17" s="11"/>
      <c r="R17" s="6"/>
    </row>
    <row r="18" spans="2:20" ht="18.75" customHeight="1" thickBot="1" x14ac:dyDescent="0.25">
      <c r="B18" s="5"/>
      <c r="C18" s="156"/>
      <c r="D18" s="167" t="s">
        <v>29</v>
      </c>
      <c r="E18" s="168"/>
      <c r="F18" s="157" t="s">
        <v>89</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0" t="s">
        <v>24</v>
      </c>
      <c r="C20" s="121"/>
      <c r="D20" s="121"/>
      <c r="E20" s="121"/>
      <c r="F20" s="121"/>
      <c r="G20" s="121"/>
      <c r="H20" s="121"/>
      <c r="I20" s="121"/>
      <c r="J20" s="121"/>
      <c r="K20" s="121"/>
      <c r="L20" s="121"/>
      <c r="M20" s="121"/>
      <c r="N20" s="121"/>
      <c r="O20" s="121"/>
      <c r="P20" s="121"/>
      <c r="Q20" s="121"/>
      <c r="R20" s="12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8" t="s">
        <v>12</v>
      </c>
      <c r="D23" s="148"/>
      <c r="E23" s="148"/>
      <c r="F23" s="148"/>
      <c r="G23" s="148"/>
      <c r="H23" s="148"/>
      <c r="I23" s="148"/>
      <c r="J23" s="148"/>
      <c r="K23" s="148"/>
      <c r="L23" s="148"/>
      <c r="M23" s="148"/>
      <c r="N23" s="148"/>
      <c r="O23" s="148"/>
      <c r="P23" s="148"/>
      <c r="Q23" s="148"/>
      <c r="R23" s="6"/>
    </row>
    <row r="24" spans="2:20" ht="27" customHeight="1" x14ac:dyDescent="0.2">
      <c r="B24" s="5"/>
      <c r="C24" s="32" t="s">
        <v>16</v>
      </c>
      <c r="D24" s="52" t="s">
        <v>94</v>
      </c>
      <c r="E24" s="53"/>
      <c r="F24" s="53"/>
      <c r="G24" s="52" t="s">
        <v>95</v>
      </c>
      <c r="H24" s="53"/>
      <c r="I24" s="53"/>
      <c r="J24" s="52" t="s">
        <v>96</v>
      </c>
      <c r="K24" s="53"/>
      <c r="L24" s="53"/>
      <c r="M24" s="52" t="s">
        <v>97</v>
      </c>
      <c r="N24" s="53"/>
      <c r="O24" s="53"/>
      <c r="P24" s="173" t="s">
        <v>13</v>
      </c>
      <c r="Q24" s="174"/>
      <c r="R24" s="6"/>
    </row>
    <row r="25" spans="2:20" ht="15" customHeight="1" x14ac:dyDescent="0.2">
      <c r="B25" s="5"/>
      <c r="C25" s="32" t="s">
        <v>17</v>
      </c>
      <c r="D25" s="54">
        <v>1</v>
      </c>
      <c r="E25" s="54"/>
      <c r="F25" s="54"/>
      <c r="G25" s="54">
        <v>1</v>
      </c>
      <c r="H25" s="54"/>
      <c r="I25" s="54"/>
      <c r="J25" s="54">
        <v>1</v>
      </c>
      <c r="K25" s="54"/>
      <c r="L25" s="54"/>
      <c r="M25" s="54">
        <v>1</v>
      </c>
      <c r="N25" s="54"/>
      <c r="O25" s="54"/>
      <c r="P25" s="180">
        <f>AVERAGE(D25:O25)</f>
        <v>1</v>
      </c>
      <c r="Q25" s="181"/>
      <c r="R25" s="6"/>
    </row>
    <row r="26" spans="2:20" x14ac:dyDescent="0.2">
      <c r="B26" s="5"/>
      <c r="C26" s="33" t="s">
        <v>15</v>
      </c>
      <c r="D26" s="55">
        <v>6</v>
      </c>
      <c r="E26" s="55"/>
      <c r="F26" s="55"/>
      <c r="G26" s="51">
        <v>9</v>
      </c>
      <c r="H26" s="51"/>
      <c r="I26" s="51"/>
      <c r="J26" s="51"/>
      <c r="K26" s="51"/>
      <c r="L26" s="51"/>
      <c r="M26" s="51"/>
      <c r="N26" s="51"/>
      <c r="O26" s="51"/>
      <c r="P26" s="178">
        <f t="shared" ref="P26:P27" si="0">SUM(D26:O26)</f>
        <v>15</v>
      </c>
      <c r="Q26" s="179"/>
      <c r="R26" s="6"/>
    </row>
    <row r="27" spans="2:20" x14ac:dyDescent="0.2">
      <c r="B27" s="5"/>
      <c r="C27" s="33" t="s">
        <v>37</v>
      </c>
      <c r="D27" s="55">
        <v>6</v>
      </c>
      <c r="E27" s="55"/>
      <c r="F27" s="55"/>
      <c r="G27" s="51">
        <v>9</v>
      </c>
      <c r="H27" s="51"/>
      <c r="I27" s="51"/>
      <c r="J27" s="51"/>
      <c r="K27" s="51"/>
      <c r="L27" s="51"/>
      <c r="M27" s="51"/>
      <c r="N27" s="51"/>
      <c r="O27" s="51"/>
      <c r="P27" s="178">
        <f t="shared" si="0"/>
        <v>15</v>
      </c>
      <c r="Q27" s="179"/>
      <c r="R27" s="6"/>
    </row>
    <row r="28" spans="2:20" x14ac:dyDescent="0.2">
      <c r="B28" s="5"/>
      <c r="C28" s="33" t="s">
        <v>30</v>
      </c>
      <c r="D28" s="50">
        <f>D26/D27</f>
        <v>1</v>
      </c>
      <c r="E28" s="50"/>
      <c r="F28" s="50"/>
      <c r="G28" s="50">
        <f t="shared" ref="G28" si="1">G26/G27</f>
        <v>1</v>
      </c>
      <c r="H28" s="50"/>
      <c r="I28" s="50"/>
      <c r="J28" s="50" t="e">
        <f t="shared" ref="J28" si="2">J26/J27</f>
        <v>#DIV/0!</v>
      </c>
      <c r="K28" s="50"/>
      <c r="L28" s="50"/>
      <c r="M28" s="50" t="e">
        <f t="shared" ref="M28" si="3">M26/M27</f>
        <v>#DIV/0!</v>
      </c>
      <c r="N28" s="50"/>
      <c r="O28" s="50"/>
      <c r="P28" s="180">
        <f>P26/P27</f>
        <v>1</v>
      </c>
      <c r="Q28" s="18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5" t="s">
        <v>22</v>
      </c>
      <c r="D42" s="116"/>
      <c r="E42" s="116"/>
      <c r="F42" s="116"/>
      <c r="G42" s="116"/>
      <c r="H42" s="116"/>
      <c r="I42" s="116"/>
      <c r="J42" s="116"/>
      <c r="K42" s="104" t="s">
        <v>81</v>
      </c>
      <c r="L42" s="105"/>
      <c r="M42" s="105"/>
      <c r="N42" s="105"/>
      <c r="O42" s="105"/>
      <c r="P42" s="105"/>
      <c r="Q42" s="106"/>
      <c r="R42" s="6"/>
    </row>
    <row r="43" spans="2:18" ht="28.5" customHeight="1" thickBot="1" x14ac:dyDescent="0.25">
      <c r="B43" s="5"/>
      <c r="C43" s="30"/>
      <c r="D43" s="31" t="s">
        <v>83</v>
      </c>
      <c r="E43" s="182" t="s">
        <v>84</v>
      </c>
      <c r="F43" s="182"/>
      <c r="G43" s="182"/>
      <c r="H43" s="182"/>
      <c r="I43" s="182"/>
      <c r="J43" s="183"/>
      <c r="K43" s="2"/>
      <c r="L43" s="3"/>
      <c r="M43" s="3"/>
      <c r="N43" s="3"/>
      <c r="O43" s="3"/>
      <c r="P43" s="3"/>
      <c r="Q43" s="4"/>
      <c r="R43" s="6"/>
    </row>
    <row r="44" spans="2:18" ht="79.5" customHeight="1" thickBot="1" x14ac:dyDescent="0.25">
      <c r="B44" s="5"/>
      <c r="C44" s="14" t="s">
        <v>18</v>
      </c>
      <c r="D44" s="48">
        <v>43927</v>
      </c>
      <c r="E44" s="184" t="s">
        <v>105</v>
      </c>
      <c r="F44" s="185"/>
      <c r="G44" s="185"/>
      <c r="H44" s="185"/>
      <c r="I44" s="185"/>
      <c r="J44" s="186"/>
      <c r="K44" s="113"/>
      <c r="L44" s="113"/>
      <c r="M44" s="113"/>
      <c r="N44" s="113"/>
      <c r="O44" s="113"/>
      <c r="P44" s="113"/>
      <c r="Q44" s="114"/>
      <c r="R44" s="6"/>
    </row>
    <row r="45" spans="2:18" ht="79.5" customHeight="1" thickBot="1" x14ac:dyDescent="0.25">
      <c r="B45" s="5"/>
      <c r="C45" s="15" t="s">
        <v>19</v>
      </c>
      <c r="D45" s="48">
        <v>44019</v>
      </c>
      <c r="E45" s="184" t="s">
        <v>111</v>
      </c>
      <c r="F45" s="185"/>
      <c r="G45" s="185"/>
      <c r="H45" s="185"/>
      <c r="I45" s="185"/>
      <c r="J45" s="186"/>
      <c r="K45" s="113"/>
      <c r="L45" s="113"/>
      <c r="M45" s="113"/>
      <c r="N45" s="113"/>
      <c r="O45" s="113"/>
      <c r="P45" s="113"/>
      <c r="Q45" s="114"/>
      <c r="R45" s="6"/>
    </row>
    <row r="46" spans="2:18" ht="79.5" customHeight="1" thickBot="1" x14ac:dyDescent="0.25">
      <c r="B46" s="5"/>
      <c r="C46" s="45" t="s">
        <v>72</v>
      </c>
      <c r="D46" s="46"/>
      <c r="E46" s="187"/>
      <c r="F46" s="188"/>
      <c r="G46" s="188"/>
      <c r="H46" s="188"/>
      <c r="I46" s="188"/>
      <c r="J46" s="189"/>
      <c r="K46" s="175"/>
      <c r="L46" s="175"/>
      <c r="M46" s="175"/>
      <c r="N46" s="175"/>
      <c r="O46" s="175"/>
      <c r="P46" s="175"/>
      <c r="Q46" s="176"/>
      <c r="R46" s="6"/>
    </row>
    <row r="47" spans="2:18" ht="79.5" customHeight="1" thickBot="1" x14ac:dyDescent="0.25">
      <c r="B47" s="5"/>
      <c r="C47" s="47" t="s">
        <v>20</v>
      </c>
      <c r="D47" s="46"/>
      <c r="E47" s="187"/>
      <c r="F47" s="188"/>
      <c r="G47" s="188"/>
      <c r="H47" s="188"/>
      <c r="I47" s="188"/>
      <c r="J47" s="189"/>
      <c r="K47" s="175"/>
      <c r="L47" s="175"/>
      <c r="M47" s="175"/>
      <c r="N47" s="175"/>
      <c r="O47" s="175"/>
      <c r="P47" s="175"/>
      <c r="Q47" s="176"/>
      <c r="R47" s="6"/>
    </row>
    <row r="48" spans="2:18" ht="79.5" customHeight="1" thickBot="1" x14ac:dyDescent="0.25">
      <c r="B48" s="5"/>
      <c r="C48" s="38" t="s">
        <v>21</v>
      </c>
      <c r="D48" s="39"/>
      <c r="E48" s="125"/>
      <c r="F48" s="126"/>
      <c r="G48" s="126"/>
      <c r="H48" s="126"/>
      <c r="I48" s="126"/>
      <c r="J48" s="127"/>
      <c r="K48" s="40"/>
      <c r="L48" s="40"/>
      <c r="M48" s="40"/>
      <c r="N48" s="40"/>
      <c r="O48" s="40"/>
      <c r="P48" s="40"/>
      <c r="Q48" s="41"/>
      <c r="R48" s="6"/>
    </row>
    <row r="49" spans="2:18" ht="79.5" customHeight="1" thickBot="1" x14ac:dyDescent="0.25">
      <c r="B49" s="5"/>
      <c r="C49" s="38" t="s">
        <v>39</v>
      </c>
      <c r="D49" s="39"/>
      <c r="E49" s="125"/>
      <c r="F49" s="126"/>
      <c r="G49" s="126"/>
      <c r="H49" s="126"/>
      <c r="I49" s="126"/>
      <c r="J49" s="127"/>
      <c r="K49" s="40"/>
      <c r="L49" s="40"/>
      <c r="M49" s="40"/>
      <c r="N49" s="40"/>
      <c r="O49" s="40"/>
      <c r="P49" s="40"/>
      <c r="Q49" s="41"/>
      <c r="R49" s="6"/>
    </row>
    <row r="50" spans="2:18" ht="79.5" customHeight="1" thickBot="1" x14ac:dyDescent="0.25">
      <c r="B50" s="5"/>
      <c r="C50" s="38" t="s">
        <v>65</v>
      </c>
      <c r="D50" s="39"/>
      <c r="E50" s="125"/>
      <c r="F50" s="126"/>
      <c r="G50" s="126"/>
      <c r="H50" s="126"/>
      <c r="I50" s="126"/>
      <c r="J50" s="127"/>
      <c r="K50" s="40"/>
      <c r="L50" s="40"/>
      <c r="M50" s="40"/>
      <c r="N50" s="40"/>
      <c r="O50" s="40"/>
      <c r="P50" s="40"/>
      <c r="Q50" s="41"/>
      <c r="R50" s="6"/>
    </row>
    <row r="51" spans="2:18" ht="79.5" customHeight="1" thickBot="1" x14ac:dyDescent="0.25">
      <c r="B51" s="5"/>
      <c r="C51" s="38" t="s">
        <v>66</v>
      </c>
      <c r="D51" s="39"/>
      <c r="E51" s="125"/>
      <c r="F51" s="126"/>
      <c r="G51" s="126"/>
      <c r="H51" s="126"/>
      <c r="I51" s="126"/>
      <c r="J51" s="127"/>
      <c r="K51" s="40"/>
      <c r="L51" s="40"/>
      <c r="M51" s="40"/>
      <c r="N51" s="40"/>
      <c r="O51" s="40"/>
      <c r="P51" s="40"/>
      <c r="Q51" s="41"/>
      <c r="R51" s="6"/>
    </row>
    <row r="52" spans="2:18" ht="79.5" customHeight="1" thickBot="1" x14ac:dyDescent="0.25">
      <c r="B52" s="5"/>
      <c r="C52" s="38" t="s">
        <v>67</v>
      </c>
      <c r="D52" s="39"/>
      <c r="E52" s="125"/>
      <c r="F52" s="126"/>
      <c r="G52" s="126"/>
      <c r="H52" s="126"/>
      <c r="I52" s="126"/>
      <c r="J52" s="127"/>
      <c r="K52" s="40"/>
      <c r="L52" s="40"/>
      <c r="M52" s="40"/>
      <c r="N52" s="40"/>
      <c r="O52" s="40"/>
      <c r="P52" s="40"/>
      <c r="Q52" s="41"/>
      <c r="R52" s="6"/>
    </row>
    <row r="53" spans="2:18" ht="79.5" customHeight="1" thickBot="1" x14ac:dyDescent="0.25">
      <c r="B53" s="5"/>
      <c r="C53" s="38" t="s">
        <v>68</v>
      </c>
      <c r="D53" s="39"/>
      <c r="E53" s="125"/>
      <c r="F53" s="126"/>
      <c r="G53" s="126"/>
      <c r="H53" s="126"/>
      <c r="I53" s="126"/>
      <c r="J53" s="127"/>
      <c r="K53" s="40"/>
      <c r="L53" s="40"/>
      <c r="M53" s="40"/>
      <c r="N53" s="40"/>
      <c r="O53" s="40"/>
      <c r="P53" s="40"/>
      <c r="Q53" s="41"/>
      <c r="R53" s="6"/>
    </row>
    <row r="54" spans="2:18" ht="79.5" customHeight="1" thickBot="1" x14ac:dyDescent="0.25">
      <c r="B54" s="5"/>
      <c r="C54" s="38" t="s">
        <v>69</v>
      </c>
      <c r="D54" s="39"/>
      <c r="E54" s="125"/>
      <c r="F54" s="126"/>
      <c r="G54" s="126"/>
      <c r="H54" s="126"/>
      <c r="I54" s="126"/>
      <c r="J54" s="127"/>
      <c r="K54" s="123"/>
      <c r="L54" s="123"/>
      <c r="M54" s="123"/>
      <c r="N54" s="123"/>
      <c r="O54" s="123"/>
      <c r="P54" s="123"/>
      <c r="Q54" s="124"/>
      <c r="R54" s="6"/>
    </row>
    <row r="55" spans="2:18" ht="34.5" customHeight="1" thickBot="1" x14ac:dyDescent="0.25">
      <c r="B55" s="5"/>
      <c r="C55" s="38" t="s">
        <v>70</v>
      </c>
      <c r="D55" s="44"/>
      <c r="E55" s="128"/>
      <c r="F55" s="129"/>
      <c r="G55" s="129"/>
      <c r="H55" s="129"/>
      <c r="I55" s="129"/>
      <c r="J55" s="130"/>
      <c r="K55" s="123"/>
      <c r="L55" s="123"/>
      <c r="M55" s="123"/>
      <c r="N55" s="123"/>
      <c r="O55" s="123"/>
      <c r="P55" s="123"/>
      <c r="Q55" s="12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49" t="s">
        <v>112</v>
      </c>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11"/>
      <c r="N104" s="111"/>
    </row>
    <row r="105" spans="3:21" ht="25.5" x14ac:dyDescent="0.2">
      <c r="C105" s="22" t="s">
        <v>48</v>
      </c>
      <c r="D105" s="23"/>
      <c r="H105" s="29" t="s">
        <v>80</v>
      </c>
      <c r="I105" s="29" t="s">
        <v>26</v>
      </c>
      <c r="J105" s="29" t="s">
        <v>76</v>
      </c>
      <c r="M105" s="112"/>
      <c r="N105" s="112"/>
    </row>
    <row r="106" spans="3:21" ht="38.25" x14ac:dyDescent="0.2">
      <c r="C106" s="22" t="s">
        <v>49</v>
      </c>
      <c r="D106" s="23"/>
      <c r="H106" s="29" t="s">
        <v>5</v>
      </c>
      <c r="I106" s="29" t="s">
        <v>8</v>
      </c>
      <c r="J106" s="29" t="s">
        <v>77</v>
      </c>
      <c r="M106" s="112"/>
      <c r="N106" s="112"/>
    </row>
    <row r="107" spans="3:21" x14ac:dyDescent="0.2">
      <c r="C107" s="22" t="s">
        <v>50</v>
      </c>
      <c r="D107" s="23"/>
      <c r="H107" s="29"/>
      <c r="I107" s="29" t="s">
        <v>79</v>
      </c>
      <c r="J107" s="29" t="s">
        <v>78</v>
      </c>
      <c r="M107" s="112"/>
      <c r="N107" s="112"/>
    </row>
    <row r="108" spans="3:21" ht="25.5" x14ac:dyDescent="0.2">
      <c r="C108" s="22" t="s">
        <v>51</v>
      </c>
      <c r="D108" s="23"/>
      <c r="H108" s="29"/>
      <c r="I108" s="29" t="s">
        <v>9</v>
      </c>
      <c r="J108" s="29" t="s">
        <v>82</v>
      </c>
      <c r="M108" s="112"/>
      <c r="N108" s="112"/>
    </row>
    <row r="109" spans="3:21" x14ac:dyDescent="0.2">
      <c r="C109" s="22" t="s">
        <v>52</v>
      </c>
      <c r="D109" s="23"/>
      <c r="H109" s="29"/>
      <c r="I109" s="29" t="s">
        <v>10</v>
      </c>
      <c r="J109" s="29"/>
      <c r="M109" s="112"/>
      <c r="N109" s="112"/>
    </row>
    <row r="110" spans="3:21" x14ac:dyDescent="0.2">
      <c r="C110" s="22" t="s">
        <v>53</v>
      </c>
      <c r="D110" s="23"/>
      <c r="M110" s="111"/>
      <c r="N110" s="111"/>
    </row>
    <row r="111" spans="3:21" ht="66" customHeight="1" x14ac:dyDescent="0.2">
      <c r="C111" s="22" t="s">
        <v>54</v>
      </c>
      <c r="D111" s="23"/>
      <c r="M111" s="117"/>
      <c r="N111" s="117"/>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K54:Q54"/>
    <mergeCell ref="K55:Q55"/>
    <mergeCell ref="E48:J48"/>
    <mergeCell ref="E49:J49"/>
    <mergeCell ref="E50:J50"/>
    <mergeCell ref="E51:J51"/>
    <mergeCell ref="E52:J52"/>
    <mergeCell ref="E53:J53"/>
    <mergeCell ref="E54:J54"/>
    <mergeCell ref="E55:J55"/>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4:L24"/>
    <mergeCell ref="M24:O24"/>
    <mergeCell ref="D25:F25"/>
    <mergeCell ref="D26:F26"/>
    <mergeCell ref="D27:F27"/>
    <mergeCell ref="G25:I25"/>
    <mergeCell ref="J25:L25"/>
    <mergeCell ref="M25:O25"/>
    <mergeCell ref="G26:I26"/>
    <mergeCell ref="J26:L26"/>
    <mergeCell ref="M26:O26"/>
    <mergeCell ref="D28:F28"/>
    <mergeCell ref="G27:I27"/>
    <mergeCell ref="J27:L27"/>
    <mergeCell ref="M27:O27"/>
    <mergeCell ref="G28:I28"/>
    <mergeCell ref="J28:L28"/>
    <mergeCell ref="M28:O28"/>
  </mergeCells>
  <dataValidations xWindow="316" yWindow="635"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xr:uid="{00000000-0002-0000-0000-000009000000}"/>
    <dataValidation allowBlank="1" showInputMessage="1" showErrorMessage="1" prompt="Identifique el valor registrado en el numerador de la fórmula de cálculo" sqref="P25:P28 M26:M28 G26:G28 J26:J28 D26:D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55 E44:J55 D46:D55" xr:uid="{00000000-0002-0000-0000-00000B000000}"/>
    <dataValidation type="list" allowBlank="1" showInputMessage="1" showErrorMessage="1" sqref="D8:I8" xr:uid="{00000000-0002-0000-0000-00000C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30"/>
  <sheetViews>
    <sheetView showGridLines="0" topLeftCell="B4" zoomScale="80" zoomScaleNormal="80" zoomScaleSheetLayoutView="10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56" t="s">
        <v>71</v>
      </c>
      <c r="F2" s="57"/>
      <c r="G2" s="57"/>
      <c r="H2" s="57"/>
      <c r="I2" s="57"/>
      <c r="J2" s="57"/>
      <c r="K2" s="57"/>
      <c r="L2" s="57"/>
      <c r="M2" s="57"/>
      <c r="N2" s="58"/>
      <c r="O2" s="80" t="s">
        <v>90</v>
      </c>
      <c r="P2" s="81"/>
      <c r="Q2" s="81"/>
      <c r="R2" s="82"/>
    </row>
    <row r="3" spans="2:18" ht="24.75" customHeight="1" x14ac:dyDescent="0.2">
      <c r="B3" s="101"/>
      <c r="C3" s="102"/>
      <c r="D3" s="103"/>
      <c r="E3" s="59"/>
      <c r="F3" s="60"/>
      <c r="G3" s="60"/>
      <c r="H3" s="60"/>
      <c r="I3" s="60"/>
      <c r="J3" s="60"/>
      <c r="K3" s="60"/>
      <c r="L3" s="60"/>
      <c r="M3" s="60"/>
      <c r="N3" s="61"/>
      <c r="O3" s="80" t="s">
        <v>107</v>
      </c>
      <c r="P3" s="81"/>
      <c r="Q3" s="81"/>
      <c r="R3" s="82"/>
    </row>
    <row r="4" spans="2:18" ht="24.75" customHeight="1" thickBot="1" x14ac:dyDescent="0.25">
      <c r="B4" s="101"/>
      <c r="C4" s="102"/>
      <c r="D4" s="103"/>
      <c r="E4" s="62"/>
      <c r="F4" s="63"/>
      <c r="G4" s="63"/>
      <c r="H4" s="63"/>
      <c r="I4" s="63"/>
      <c r="J4" s="63"/>
      <c r="K4" s="63"/>
      <c r="L4" s="63"/>
      <c r="M4" s="63"/>
      <c r="N4" s="64"/>
      <c r="O4" s="80" t="s">
        <v>108</v>
      </c>
      <c r="P4" s="81"/>
      <c r="Q4" s="81"/>
      <c r="R4" s="82"/>
    </row>
    <row r="5" spans="2:18" ht="13.5" thickBot="1" x14ac:dyDescent="0.25">
      <c r="B5" s="145"/>
      <c r="C5" s="144"/>
      <c r="D5" s="144"/>
      <c r="E5" s="144"/>
      <c r="F5" s="144"/>
      <c r="G5" s="144"/>
      <c r="H5" s="144"/>
      <c r="I5" s="144"/>
      <c r="J5" s="144"/>
      <c r="K5" s="144"/>
      <c r="L5" s="144"/>
      <c r="M5" s="144"/>
      <c r="N5" s="144"/>
      <c r="O5" s="146"/>
      <c r="P5" s="146"/>
      <c r="Q5" s="146"/>
      <c r="R5" s="147"/>
    </row>
    <row r="6" spans="2:18" ht="15" customHeight="1" thickBot="1" x14ac:dyDescent="0.25">
      <c r="B6" s="104" t="s">
        <v>0</v>
      </c>
      <c r="C6" s="105"/>
      <c r="D6" s="105"/>
      <c r="E6" s="105"/>
      <c r="F6" s="105"/>
      <c r="G6" s="105"/>
      <c r="H6" s="105"/>
      <c r="I6" s="105"/>
      <c r="J6" s="105"/>
      <c r="K6" s="105"/>
      <c r="L6" s="105"/>
      <c r="M6" s="105"/>
      <c r="N6" s="105"/>
      <c r="O6" s="105"/>
      <c r="P6" s="105"/>
      <c r="Q6" s="105"/>
      <c r="R6" s="106"/>
    </row>
    <row r="7" spans="2:18" ht="13.5" thickBot="1" x14ac:dyDescent="0.25">
      <c r="B7" s="5"/>
      <c r="C7" s="144"/>
      <c r="D7" s="144"/>
      <c r="E7" s="144"/>
      <c r="F7" s="144"/>
      <c r="G7" s="144"/>
      <c r="H7" s="144"/>
      <c r="I7" s="144"/>
      <c r="J7" s="144"/>
      <c r="K7" s="144"/>
      <c r="L7" s="144"/>
      <c r="M7" s="144"/>
      <c r="N7" s="144"/>
      <c r="O7" s="144"/>
      <c r="P7" s="144"/>
      <c r="Q7" s="144"/>
      <c r="R7" s="6"/>
    </row>
    <row r="8" spans="2:18" ht="23.25" customHeight="1" thickBot="1" x14ac:dyDescent="0.25">
      <c r="B8" s="5"/>
      <c r="C8" s="7" t="s">
        <v>63</v>
      </c>
      <c r="D8" s="108" t="s">
        <v>38</v>
      </c>
      <c r="E8" s="109"/>
      <c r="F8" s="109"/>
      <c r="G8" s="109"/>
      <c r="H8" s="109"/>
      <c r="I8" s="110"/>
      <c r="J8" s="83" t="s">
        <v>59</v>
      </c>
      <c r="K8" s="84"/>
      <c r="L8" s="141" t="s">
        <v>98</v>
      </c>
      <c r="M8" s="142"/>
      <c r="N8" s="142"/>
      <c r="O8" s="142"/>
      <c r="P8" s="142"/>
      <c r="Q8" s="143"/>
      <c r="R8" s="6"/>
    </row>
    <row r="9" spans="2:18" ht="23.25" customHeight="1" thickBot="1" x14ac:dyDescent="0.25">
      <c r="B9" s="5"/>
      <c r="C9" s="7" t="s">
        <v>62</v>
      </c>
      <c r="D9" s="107" t="s">
        <v>91</v>
      </c>
      <c r="E9" s="96"/>
      <c r="F9" s="96"/>
      <c r="G9" s="96"/>
      <c r="H9" s="96"/>
      <c r="I9" s="97"/>
      <c r="J9" s="85" t="s">
        <v>60</v>
      </c>
      <c r="K9" s="86"/>
      <c r="L9" s="89" t="s">
        <v>99</v>
      </c>
      <c r="M9" s="90"/>
      <c r="N9" s="90"/>
      <c r="O9" s="90"/>
      <c r="P9" s="90"/>
      <c r="Q9" s="91"/>
      <c r="R9" s="6"/>
    </row>
    <row r="10" spans="2:18" ht="29.25" customHeight="1" thickBot="1" x14ac:dyDescent="0.25">
      <c r="B10" s="5"/>
      <c r="C10" s="7" t="s">
        <v>61</v>
      </c>
      <c r="D10" s="95" t="s">
        <v>92</v>
      </c>
      <c r="E10" s="96"/>
      <c r="F10" s="96"/>
      <c r="G10" s="96"/>
      <c r="H10" s="96"/>
      <c r="I10" s="97"/>
      <c r="J10" s="87"/>
      <c r="K10" s="88"/>
      <c r="L10" s="92"/>
      <c r="M10" s="93"/>
      <c r="N10" s="93"/>
      <c r="O10" s="93"/>
      <c r="P10" s="93"/>
      <c r="Q10" s="9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1" t="s">
        <v>14</v>
      </c>
      <c r="D12" s="132"/>
      <c r="E12" s="131" t="s">
        <v>64</v>
      </c>
      <c r="F12" s="140"/>
      <c r="G12" s="118" t="s">
        <v>1</v>
      </c>
      <c r="H12" s="119"/>
      <c r="I12" s="131" t="s">
        <v>3</v>
      </c>
      <c r="J12" s="140"/>
      <c r="K12" s="149" t="s">
        <v>6</v>
      </c>
      <c r="L12" s="150"/>
      <c r="M12" s="65" t="s">
        <v>2</v>
      </c>
      <c r="N12" s="66"/>
      <c r="O12" s="67"/>
      <c r="P12" s="74" t="s">
        <v>73</v>
      </c>
      <c r="Q12" s="75"/>
      <c r="R12" s="6"/>
    </row>
    <row r="13" spans="2:18" ht="30.75" customHeight="1" x14ac:dyDescent="0.2">
      <c r="B13" s="5"/>
      <c r="C13" s="133" t="s">
        <v>100</v>
      </c>
      <c r="D13" s="134"/>
      <c r="E13" s="137" t="s">
        <v>85</v>
      </c>
      <c r="F13" s="138"/>
      <c r="G13" s="159" t="s">
        <v>86</v>
      </c>
      <c r="H13" s="160"/>
      <c r="I13" s="68" t="s">
        <v>4</v>
      </c>
      <c r="J13" s="77"/>
      <c r="K13" s="151" t="s">
        <v>8</v>
      </c>
      <c r="L13" s="152"/>
      <c r="M13" s="68" t="s">
        <v>104</v>
      </c>
      <c r="N13" s="69"/>
      <c r="O13" s="70"/>
      <c r="P13" s="76" t="s">
        <v>76</v>
      </c>
      <c r="Q13" s="77"/>
      <c r="R13" s="6"/>
    </row>
    <row r="14" spans="2:18" ht="30.75" customHeight="1" thickBot="1" x14ac:dyDescent="0.25">
      <c r="B14" s="5"/>
      <c r="C14" s="135"/>
      <c r="D14" s="136"/>
      <c r="E14" s="135"/>
      <c r="F14" s="139"/>
      <c r="G14" s="161"/>
      <c r="H14" s="162"/>
      <c r="I14" s="71"/>
      <c r="J14" s="79"/>
      <c r="K14" s="153"/>
      <c r="L14" s="154"/>
      <c r="M14" s="71"/>
      <c r="N14" s="72"/>
      <c r="O14" s="73"/>
      <c r="P14" s="78"/>
      <c r="Q14" s="79"/>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5" t="s">
        <v>11</v>
      </c>
      <c r="D16" s="163" t="s">
        <v>27</v>
      </c>
      <c r="E16" s="164"/>
      <c r="F16" s="169" t="s">
        <v>87</v>
      </c>
      <c r="G16" s="170"/>
      <c r="H16" s="10"/>
      <c r="I16" s="10"/>
      <c r="J16" s="10"/>
      <c r="K16" s="10"/>
      <c r="L16" s="10"/>
      <c r="M16" s="11"/>
      <c r="N16" s="11"/>
      <c r="O16" s="11"/>
      <c r="P16" s="11"/>
      <c r="Q16" s="11"/>
      <c r="R16" s="6"/>
    </row>
    <row r="17" spans="2:20" ht="18.75" customHeight="1" x14ac:dyDescent="0.2">
      <c r="B17" s="5"/>
      <c r="C17" s="155"/>
      <c r="D17" s="165" t="s">
        <v>28</v>
      </c>
      <c r="E17" s="166"/>
      <c r="F17" s="171" t="s">
        <v>88</v>
      </c>
      <c r="G17" s="172"/>
      <c r="H17" s="10"/>
      <c r="I17" s="10"/>
      <c r="J17" s="10"/>
      <c r="K17" s="10"/>
      <c r="L17" s="10"/>
      <c r="M17" s="11"/>
      <c r="N17" s="11"/>
      <c r="O17" s="11"/>
      <c r="P17" s="11"/>
      <c r="Q17" s="11"/>
      <c r="R17" s="6"/>
    </row>
    <row r="18" spans="2:20" ht="18.75" customHeight="1" thickBot="1" x14ac:dyDescent="0.25">
      <c r="B18" s="5"/>
      <c r="C18" s="156"/>
      <c r="D18" s="167" t="s">
        <v>29</v>
      </c>
      <c r="E18" s="168"/>
      <c r="F18" s="157" t="s">
        <v>89</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0" t="s">
        <v>24</v>
      </c>
      <c r="C20" s="121"/>
      <c r="D20" s="121"/>
      <c r="E20" s="121"/>
      <c r="F20" s="121"/>
      <c r="G20" s="121"/>
      <c r="H20" s="121"/>
      <c r="I20" s="121"/>
      <c r="J20" s="121"/>
      <c r="K20" s="121"/>
      <c r="L20" s="121"/>
      <c r="M20" s="121"/>
      <c r="N20" s="121"/>
      <c r="O20" s="121"/>
      <c r="P20" s="121"/>
      <c r="Q20" s="121"/>
      <c r="R20" s="12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8" t="s">
        <v>12</v>
      </c>
      <c r="D23" s="148"/>
      <c r="E23" s="148"/>
      <c r="F23" s="148"/>
      <c r="G23" s="148"/>
      <c r="H23" s="148"/>
      <c r="I23" s="148"/>
      <c r="J23" s="148"/>
      <c r="K23" s="148"/>
      <c r="L23" s="148"/>
      <c r="M23" s="148"/>
      <c r="N23" s="148"/>
      <c r="O23" s="148"/>
      <c r="P23" s="148"/>
      <c r="Q23" s="148"/>
      <c r="R23" s="6"/>
    </row>
    <row r="24" spans="2:20" ht="27" customHeight="1" x14ac:dyDescent="0.2">
      <c r="B24" s="5"/>
      <c r="C24" s="32" t="s">
        <v>16</v>
      </c>
      <c r="D24" s="52" t="s">
        <v>94</v>
      </c>
      <c r="E24" s="53"/>
      <c r="F24" s="53"/>
      <c r="G24" s="52" t="s">
        <v>95</v>
      </c>
      <c r="H24" s="53"/>
      <c r="I24" s="53"/>
      <c r="J24" s="52" t="s">
        <v>96</v>
      </c>
      <c r="K24" s="53"/>
      <c r="L24" s="53"/>
      <c r="M24" s="52" t="s">
        <v>97</v>
      </c>
      <c r="N24" s="53"/>
      <c r="O24" s="53"/>
      <c r="P24" s="173" t="s">
        <v>13</v>
      </c>
      <c r="Q24" s="174"/>
      <c r="R24" s="6"/>
    </row>
    <row r="25" spans="2:20" ht="15" customHeight="1" x14ac:dyDescent="0.2">
      <c r="B25" s="5"/>
      <c r="C25" s="32" t="s">
        <v>17</v>
      </c>
      <c r="D25" s="54">
        <v>1</v>
      </c>
      <c r="E25" s="54"/>
      <c r="F25" s="54"/>
      <c r="G25" s="54">
        <v>1</v>
      </c>
      <c r="H25" s="54"/>
      <c r="I25" s="54"/>
      <c r="J25" s="54">
        <v>1</v>
      </c>
      <c r="K25" s="54"/>
      <c r="L25" s="54"/>
      <c r="M25" s="54">
        <v>1</v>
      </c>
      <c r="N25" s="54"/>
      <c r="O25" s="54"/>
      <c r="P25" s="190">
        <f>AVERAGE(D25:O25)</f>
        <v>1</v>
      </c>
      <c r="Q25" s="191"/>
      <c r="R25" s="6"/>
    </row>
    <row r="26" spans="2:20" x14ac:dyDescent="0.2">
      <c r="B26" s="5"/>
      <c r="C26" s="34" t="s">
        <v>15</v>
      </c>
      <c r="D26" s="51">
        <v>15</v>
      </c>
      <c r="E26" s="51"/>
      <c r="F26" s="51"/>
      <c r="G26" s="51">
        <v>14</v>
      </c>
      <c r="H26" s="51"/>
      <c r="I26" s="51"/>
      <c r="J26" s="51"/>
      <c r="K26" s="51"/>
      <c r="L26" s="51"/>
      <c r="M26" s="51"/>
      <c r="N26" s="51"/>
      <c r="O26" s="51"/>
      <c r="P26" s="178">
        <f t="shared" ref="P26:P27" si="0">SUM(D26:O26)</f>
        <v>29</v>
      </c>
      <c r="Q26" s="179"/>
      <c r="R26" s="6"/>
    </row>
    <row r="27" spans="2:20" x14ac:dyDescent="0.2">
      <c r="B27" s="5"/>
      <c r="C27" s="34" t="s">
        <v>37</v>
      </c>
      <c r="D27" s="51">
        <v>17</v>
      </c>
      <c r="E27" s="51"/>
      <c r="F27" s="51"/>
      <c r="G27" s="51">
        <v>15</v>
      </c>
      <c r="H27" s="51"/>
      <c r="I27" s="51"/>
      <c r="J27" s="51"/>
      <c r="K27" s="51"/>
      <c r="L27" s="51"/>
      <c r="M27" s="51"/>
      <c r="N27" s="51"/>
      <c r="O27" s="51"/>
      <c r="P27" s="178">
        <f t="shared" si="0"/>
        <v>32</v>
      </c>
      <c r="Q27" s="179"/>
      <c r="R27" s="6"/>
    </row>
    <row r="28" spans="2:20" x14ac:dyDescent="0.2">
      <c r="B28" s="5"/>
      <c r="C28" s="34" t="s">
        <v>30</v>
      </c>
      <c r="D28" s="50">
        <f>D26/D27</f>
        <v>0.88235294117647056</v>
      </c>
      <c r="E28" s="50"/>
      <c r="F28" s="50"/>
      <c r="G28" s="50">
        <f t="shared" ref="G28" si="1">G26/G27</f>
        <v>0.93333333333333335</v>
      </c>
      <c r="H28" s="50"/>
      <c r="I28" s="50"/>
      <c r="J28" s="50" t="e">
        <f t="shared" ref="J28" si="2">J26/J27</f>
        <v>#DIV/0!</v>
      </c>
      <c r="K28" s="50"/>
      <c r="L28" s="50"/>
      <c r="M28" s="50" t="e">
        <f t="shared" ref="M28" si="3">M26/M27</f>
        <v>#DIV/0!</v>
      </c>
      <c r="N28" s="50"/>
      <c r="O28" s="50"/>
      <c r="P28" s="190">
        <f>P26/P27</f>
        <v>0.90625</v>
      </c>
      <c r="Q28" s="19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5" t="s">
        <v>22</v>
      </c>
      <c r="D42" s="116"/>
      <c r="E42" s="116"/>
      <c r="F42" s="116"/>
      <c r="G42" s="116"/>
      <c r="H42" s="116"/>
      <c r="I42" s="116"/>
      <c r="J42" s="116"/>
      <c r="K42" s="104" t="s">
        <v>81</v>
      </c>
      <c r="L42" s="105"/>
      <c r="M42" s="105"/>
      <c r="N42" s="105"/>
      <c r="O42" s="105"/>
      <c r="P42" s="105"/>
      <c r="Q42" s="106"/>
      <c r="R42" s="6"/>
    </row>
    <row r="43" spans="2:18" ht="28.5" customHeight="1" thickBot="1" x14ac:dyDescent="0.25">
      <c r="B43" s="5"/>
      <c r="C43" s="30"/>
      <c r="D43" s="31" t="s">
        <v>83</v>
      </c>
      <c r="E43" s="182" t="s">
        <v>84</v>
      </c>
      <c r="F43" s="182"/>
      <c r="G43" s="182"/>
      <c r="H43" s="182"/>
      <c r="I43" s="182"/>
      <c r="J43" s="183"/>
      <c r="K43" s="35"/>
      <c r="L43" s="36"/>
      <c r="M43" s="36"/>
      <c r="N43" s="36"/>
      <c r="O43" s="36"/>
      <c r="P43" s="36"/>
      <c r="Q43" s="37"/>
      <c r="R43" s="6"/>
    </row>
    <row r="44" spans="2:18" ht="163.5" customHeight="1" thickBot="1" x14ac:dyDescent="0.25">
      <c r="B44" s="5"/>
      <c r="C44" s="14" t="s">
        <v>18</v>
      </c>
      <c r="D44" s="48">
        <v>43927</v>
      </c>
      <c r="E44" s="184" t="s">
        <v>106</v>
      </c>
      <c r="F44" s="185"/>
      <c r="G44" s="185"/>
      <c r="H44" s="185"/>
      <c r="I44" s="185"/>
      <c r="J44" s="186"/>
      <c r="K44" s="113"/>
      <c r="L44" s="113"/>
      <c r="M44" s="113"/>
      <c r="N44" s="113"/>
      <c r="O44" s="113"/>
      <c r="P44" s="113"/>
      <c r="Q44" s="114"/>
      <c r="R44" s="6"/>
    </row>
    <row r="45" spans="2:18" ht="102.75" customHeight="1" thickBot="1" x14ac:dyDescent="0.25">
      <c r="B45" s="5"/>
      <c r="C45" s="15" t="s">
        <v>19</v>
      </c>
      <c r="D45" s="48">
        <v>44019</v>
      </c>
      <c r="E45" s="184" t="s">
        <v>113</v>
      </c>
      <c r="F45" s="185"/>
      <c r="G45" s="185"/>
      <c r="H45" s="185"/>
      <c r="I45" s="185"/>
      <c r="J45" s="186"/>
      <c r="K45" s="113"/>
      <c r="L45" s="113"/>
      <c r="M45" s="113"/>
      <c r="N45" s="113"/>
      <c r="O45" s="113"/>
      <c r="P45" s="113"/>
      <c r="Q45" s="114"/>
      <c r="R45" s="6"/>
    </row>
    <row r="46" spans="2:18" ht="79.5" customHeight="1" thickBot="1" x14ac:dyDescent="0.25">
      <c r="B46" s="5"/>
      <c r="C46" s="45" t="s">
        <v>72</v>
      </c>
      <c r="D46" s="46"/>
      <c r="E46" s="187"/>
      <c r="F46" s="188"/>
      <c r="G46" s="188"/>
      <c r="H46" s="188"/>
      <c r="I46" s="188"/>
      <c r="J46" s="189"/>
      <c r="K46" s="175"/>
      <c r="L46" s="175"/>
      <c r="M46" s="175"/>
      <c r="N46" s="175"/>
      <c r="O46" s="175"/>
      <c r="P46" s="175"/>
      <c r="Q46" s="176"/>
      <c r="R46" s="6"/>
    </row>
    <row r="47" spans="2:18" ht="79.5" customHeight="1" thickBot="1" x14ac:dyDescent="0.25">
      <c r="B47" s="5"/>
      <c r="C47" s="47" t="s">
        <v>20</v>
      </c>
      <c r="D47" s="46"/>
      <c r="E47" s="187"/>
      <c r="F47" s="188"/>
      <c r="G47" s="188"/>
      <c r="H47" s="188"/>
      <c r="I47" s="188"/>
      <c r="J47" s="189"/>
      <c r="K47" s="175"/>
      <c r="L47" s="175"/>
      <c r="M47" s="175"/>
      <c r="N47" s="175"/>
      <c r="O47" s="175"/>
      <c r="P47" s="175"/>
      <c r="Q47" s="176"/>
      <c r="R47" s="6"/>
    </row>
    <row r="48" spans="2:18" ht="79.5" customHeight="1" thickBot="1" x14ac:dyDescent="0.25">
      <c r="B48" s="5"/>
      <c r="C48" s="38" t="s">
        <v>21</v>
      </c>
      <c r="D48" s="39"/>
      <c r="E48" s="125"/>
      <c r="F48" s="126"/>
      <c r="G48" s="126"/>
      <c r="H48" s="126"/>
      <c r="I48" s="126"/>
      <c r="J48" s="127"/>
      <c r="K48" s="42"/>
      <c r="L48" s="42"/>
      <c r="M48" s="42"/>
      <c r="N48" s="42"/>
      <c r="O48" s="42"/>
      <c r="P48" s="42"/>
      <c r="Q48" s="43"/>
      <c r="R48" s="6"/>
    </row>
    <row r="49" spans="2:18" ht="79.5" customHeight="1" thickBot="1" x14ac:dyDescent="0.25">
      <c r="B49" s="5"/>
      <c r="C49" s="38" t="s">
        <v>39</v>
      </c>
      <c r="D49" s="39"/>
      <c r="E49" s="125"/>
      <c r="F49" s="126"/>
      <c r="G49" s="126"/>
      <c r="H49" s="126"/>
      <c r="I49" s="126"/>
      <c r="J49" s="127"/>
      <c r="K49" s="42"/>
      <c r="L49" s="42"/>
      <c r="M49" s="42"/>
      <c r="N49" s="42"/>
      <c r="O49" s="42"/>
      <c r="P49" s="42"/>
      <c r="Q49" s="43"/>
      <c r="R49" s="6"/>
    </row>
    <row r="50" spans="2:18" ht="79.5" customHeight="1" thickBot="1" x14ac:dyDescent="0.25">
      <c r="B50" s="5"/>
      <c r="C50" s="38" t="s">
        <v>65</v>
      </c>
      <c r="D50" s="39"/>
      <c r="E50" s="125"/>
      <c r="F50" s="126"/>
      <c r="G50" s="126"/>
      <c r="H50" s="126"/>
      <c r="I50" s="126"/>
      <c r="J50" s="127"/>
      <c r="K50" s="42"/>
      <c r="L50" s="42"/>
      <c r="M50" s="42"/>
      <c r="N50" s="42"/>
      <c r="O50" s="42"/>
      <c r="P50" s="42"/>
      <c r="Q50" s="43"/>
      <c r="R50" s="6"/>
    </row>
    <row r="51" spans="2:18" ht="79.5" customHeight="1" thickBot="1" x14ac:dyDescent="0.25">
      <c r="B51" s="5"/>
      <c r="C51" s="38" t="s">
        <v>66</v>
      </c>
      <c r="D51" s="39"/>
      <c r="E51" s="125"/>
      <c r="F51" s="126"/>
      <c r="G51" s="126"/>
      <c r="H51" s="126"/>
      <c r="I51" s="126"/>
      <c r="J51" s="127"/>
      <c r="K51" s="42"/>
      <c r="L51" s="42"/>
      <c r="M51" s="42"/>
      <c r="N51" s="42"/>
      <c r="O51" s="42"/>
      <c r="P51" s="42"/>
      <c r="Q51" s="43"/>
      <c r="R51" s="6"/>
    </row>
    <row r="52" spans="2:18" ht="79.5" customHeight="1" thickBot="1" x14ac:dyDescent="0.25">
      <c r="B52" s="5"/>
      <c r="C52" s="38" t="s">
        <v>67</v>
      </c>
      <c r="D52" s="39"/>
      <c r="E52" s="125"/>
      <c r="F52" s="126"/>
      <c r="G52" s="126"/>
      <c r="H52" s="126"/>
      <c r="I52" s="126"/>
      <c r="J52" s="127"/>
      <c r="K52" s="42"/>
      <c r="L52" s="42"/>
      <c r="M52" s="42"/>
      <c r="N52" s="42"/>
      <c r="O52" s="42"/>
      <c r="P52" s="42"/>
      <c r="Q52" s="43"/>
      <c r="R52" s="6"/>
    </row>
    <row r="53" spans="2:18" ht="79.5" customHeight="1" thickBot="1" x14ac:dyDescent="0.25">
      <c r="B53" s="5"/>
      <c r="C53" s="38" t="s">
        <v>68</v>
      </c>
      <c r="D53" s="39"/>
      <c r="E53" s="125"/>
      <c r="F53" s="126"/>
      <c r="G53" s="126"/>
      <c r="H53" s="126"/>
      <c r="I53" s="126"/>
      <c r="J53" s="127"/>
      <c r="K53" s="42"/>
      <c r="L53" s="42"/>
      <c r="M53" s="42"/>
      <c r="N53" s="42"/>
      <c r="O53" s="42"/>
      <c r="P53" s="42"/>
      <c r="Q53" s="43"/>
      <c r="R53" s="6"/>
    </row>
    <row r="54" spans="2:18" ht="79.5" customHeight="1" thickBot="1" x14ac:dyDescent="0.25">
      <c r="B54" s="5"/>
      <c r="C54" s="38" t="s">
        <v>69</v>
      </c>
      <c r="D54" s="39"/>
      <c r="E54" s="125"/>
      <c r="F54" s="126"/>
      <c r="G54" s="126"/>
      <c r="H54" s="126"/>
      <c r="I54" s="126"/>
      <c r="J54" s="127"/>
      <c r="K54" s="123"/>
      <c r="L54" s="123"/>
      <c r="M54" s="123"/>
      <c r="N54" s="123"/>
      <c r="O54" s="123"/>
      <c r="P54" s="123"/>
      <c r="Q54" s="124"/>
      <c r="R54" s="6"/>
    </row>
    <row r="55" spans="2:18" ht="34.5" customHeight="1" thickBot="1" x14ac:dyDescent="0.25">
      <c r="B55" s="5"/>
      <c r="C55" s="38" t="s">
        <v>70</v>
      </c>
      <c r="D55" s="44"/>
      <c r="E55" s="128"/>
      <c r="F55" s="129"/>
      <c r="G55" s="129"/>
      <c r="H55" s="129"/>
      <c r="I55" s="129"/>
      <c r="J55" s="130"/>
      <c r="K55" s="123"/>
      <c r="L55" s="123"/>
      <c r="M55" s="123"/>
      <c r="N55" s="123"/>
      <c r="O55" s="123"/>
      <c r="P55" s="123"/>
      <c r="Q55" s="12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49" t="s">
        <v>112</v>
      </c>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11"/>
      <c r="N104" s="111"/>
    </row>
    <row r="105" spans="3:21" ht="25.5" x14ac:dyDescent="0.2">
      <c r="C105" s="22" t="s">
        <v>48</v>
      </c>
      <c r="D105" s="23"/>
      <c r="H105" s="29" t="s">
        <v>80</v>
      </c>
      <c r="I105" s="29" t="s">
        <v>26</v>
      </c>
      <c r="J105" s="29" t="s">
        <v>76</v>
      </c>
      <c r="M105" s="112"/>
      <c r="N105" s="112"/>
    </row>
    <row r="106" spans="3:21" ht="38.25" x14ac:dyDescent="0.2">
      <c r="C106" s="22" t="s">
        <v>49</v>
      </c>
      <c r="D106" s="23"/>
      <c r="H106" s="29" t="s">
        <v>5</v>
      </c>
      <c r="I106" s="29" t="s">
        <v>8</v>
      </c>
      <c r="J106" s="29" t="s">
        <v>77</v>
      </c>
      <c r="M106" s="112"/>
      <c r="N106" s="112"/>
    </row>
    <row r="107" spans="3:21" x14ac:dyDescent="0.2">
      <c r="C107" s="22" t="s">
        <v>50</v>
      </c>
      <c r="D107" s="23"/>
      <c r="H107" s="29"/>
      <c r="I107" s="29" t="s">
        <v>79</v>
      </c>
      <c r="J107" s="29" t="s">
        <v>78</v>
      </c>
      <c r="M107" s="112"/>
      <c r="N107" s="112"/>
    </row>
    <row r="108" spans="3:21" ht="25.5" x14ac:dyDescent="0.2">
      <c r="C108" s="22" t="s">
        <v>51</v>
      </c>
      <c r="D108" s="23"/>
      <c r="H108" s="29"/>
      <c r="I108" s="29" t="s">
        <v>9</v>
      </c>
      <c r="J108" s="29" t="s">
        <v>82</v>
      </c>
      <c r="M108" s="112"/>
      <c r="N108" s="112"/>
    </row>
    <row r="109" spans="3:21" x14ac:dyDescent="0.2">
      <c r="C109" s="22" t="s">
        <v>52</v>
      </c>
      <c r="D109" s="23"/>
      <c r="H109" s="29"/>
      <c r="I109" s="29" t="s">
        <v>10</v>
      </c>
      <c r="J109" s="29"/>
      <c r="M109" s="112"/>
      <c r="N109" s="112"/>
    </row>
    <row r="110" spans="3:21" x14ac:dyDescent="0.2">
      <c r="C110" s="22" t="s">
        <v>53</v>
      </c>
      <c r="D110" s="23"/>
      <c r="M110" s="111"/>
      <c r="N110" s="111"/>
    </row>
    <row r="111" spans="3:21" ht="66" customHeight="1" x14ac:dyDescent="0.2">
      <c r="C111" s="22" t="s">
        <v>54</v>
      </c>
      <c r="D111" s="23"/>
      <c r="M111" s="117"/>
      <c r="N111" s="117"/>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M111:N111"/>
    <mergeCell ref="E54:J54"/>
    <mergeCell ref="K54:Q54"/>
    <mergeCell ref="E55:J55"/>
    <mergeCell ref="K55:Q55"/>
    <mergeCell ref="M104:N104"/>
    <mergeCell ref="M105:N105"/>
    <mergeCell ref="M106:N106"/>
    <mergeCell ref="M107:N107"/>
    <mergeCell ref="M108:N108"/>
    <mergeCell ref="M109:N109"/>
    <mergeCell ref="M110:N110"/>
    <mergeCell ref="E53:J53"/>
    <mergeCell ref="E45:J45"/>
    <mergeCell ref="K45:Q45"/>
    <mergeCell ref="E46:J46"/>
    <mergeCell ref="K46:Q46"/>
    <mergeCell ref="E47:J47"/>
    <mergeCell ref="K47:Q47"/>
    <mergeCell ref="E48:J48"/>
    <mergeCell ref="E49:J49"/>
    <mergeCell ref="E50:J50"/>
    <mergeCell ref="E51:J51"/>
    <mergeCell ref="E52:J52"/>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C44:C55 E44:J55 D46:D55" xr:uid="{00000000-0002-0000-0100-000005000000}"/>
    <dataValidation allowBlank="1" showInputMessage="1" showErrorMessage="1" prompt="Identifique el valor registrado en el numerador de la fórmula de cálculo" sqref="P25:P28 D26:D28 G26:G28 J26:J28 M26:M28" xr:uid="{00000000-0002-0000-0100-000006000000}"/>
    <dataValidation allowBlank="1" showInputMessage="1" showErrorMessage="1" prompt="Valor que se espera alcance el Indicador" sqref="D25 G25 J25 M25"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Identifique la fuente de información usada para el reporte del indicador." sqref="M13" xr:uid="{00000000-0002-0000-01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B000000}"/>
    <dataValidation allowBlank="1" showInputMessage="1" showErrorMessage="1" prompt="Fórmula matemática utilizada para medir el indicador." sqref="C13" xr:uid="{00000000-0002-0000-0100-00000C000000}"/>
    <dataValidation allowBlank="1" showInputMessage="1" showErrorMessage="1" prompt="Realice una breve descripción de que pretende medir el indicador." sqref="L9:Q10" xr:uid="{00000000-0002-0000-0100-00000D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E000000}"/>
    <dataValidation allowBlank="1" showInputMessage="1" showErrorMessage="1" prompt="Identifique el cargo del Directivo responsable del Proceso." sqref="D9:I9" xr:uid="{00000000-0002-0000-0100-00000F000000}"/>
    <dataValidation type="list" allowBlank="1" showInputMessage="1" showErrorMessage="1" prompt="Seleccione de la lista desplegable, la periodicidad de medición del indicador." sqref="K13:L14" xr:uid="{00000000-0002-0000-0100-000010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2020-07-28T13:45:22Z</dcterms:modified>
</cp:coreProperties>
</file>