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19\"/>
    </mc:Choice>
  </mc:AlternateContent>
  <bookViews>
    <workbookView xWindow="0" yWindow="60" windowWidth="19440" windowHeight="7575" tabRatio="808"/>
  </bookViews>
  <sheets>
    <sheet name="Comisiones" sheetId="9" r:id="rId1"/>
  </sheets>
  <definedNames>
    <definedName name="_xlnm.Print_Area" localSheetId="0">Comisiones!$B$2:$R$57</definedName>
    <definedName name="Fuente_indicador">Comisiones!$M$104:$M$110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Comisiones!$I$104:$I$109</definedName>
    <definedName name="PLANEACIÓN_ESTRATÉGICA_Y_GESTIÓN_ORGANIZACIONAL">#REF!</definedName>
    <definedName name="Procesos">#REF!</definedName>
    <definedName name="Tipo_indicador" localSheetId="0">Comisiones!$H$104:$H$106</definedName>
  </definedNames>
  <calcPr calcId="152511"/>
</workbook>
</file>

<file path=xl/calcChain.xml><?xml version="1.0" encoding="utf-8"?>
<calcChain xmlns="http://schemas.openxmlformats.org/spreadsheetml/2006/main">
  <c r="G27" i="9" l="1"/>
  <c r="G26" i="9"/>
  <c r="D27" i="9"/>
  <c r="D26" i="9"/>
  <c r="G28" i="9" l="1"/>
  <c r="J28" i="9"/>
  <c r="M28" i="9"/>
  <c r="D28" i="9"/>
</calcChain>
</file>

<file path=xl/sharedStrings.xml><?xml version="1.0" encoding="utf-8"?>
<sst xmlns="http://schemas.openxmlformats.org/spreadsheetml/2006/main" count="116" uniqueCount="111">
  <si>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</si>
  <si>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</si>
  <si>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</si>
  <si>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</si>
  <si>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</si>
  <si>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</si>
  <si>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</si>
  <si>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</si>
  <si>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</si>
  <si>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</si>
  <si>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</si>
  <si>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</si>
  <si>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</si>
  <si>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</si>
  <si>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</si>
  <si>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</si>
  <si>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</si>
  <si>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</si>
  <si>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</si>
  <si>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</si>
  <si>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</si>
  <si>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</si>
  <si>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</si>
  <si>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</si>
  <si>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</si>
  <si>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</si>
  <si>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</si>
  <si>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</si>
  <si>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</si>
  <si>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</si>
  <si>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</si>
  <si>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</si>
  <si>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</si>
  <si>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</si>
  <si>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</si>
  <si>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</si>
  <si>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</si>
  <si>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</si>
  <si>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</si>
  <si>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</si>
  <si>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</si>
  <si>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</si>
  <si>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</si>
  <si>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</si>
  <si>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</si>
  <si>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</si>
  <si>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</si>
  <si>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</si>
  <si>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</si>
  <si>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</si>
  <si>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</si>
  <si>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</si>
  <si>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</si>
  <si>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</si>
  <si>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</si>
  <si>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</si>
  <si>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</si>
  <si>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</si>
  <si>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</si>
  <si>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</si>
  <si>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</si>
  <si>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</si>
  <si>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</si>
  <si>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</si>
  <si>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</si>
  <si>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</si>
  <si>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</si>
  <si>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</si>
  <si>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</si>
  <si>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</si>
  <si>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</si>
  <si>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</si>
  <si>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</si>
  <si>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</si>
  <si>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</si>
  <si>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</si>
  <si>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</si>
  <si>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</si>
  <si>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</si>
  <si>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</si>
  <si>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</si>
  <si>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</si>
  <si>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</si>
  <si>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</si>
  <si>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</si>
  <si>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</si>
  <si>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</si>
  <si>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</si>
  <si>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</si>
  <si>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</si>
  <si>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</si>
  <si>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</si>
  <si>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</si>
  <si>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</si>
  <si>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</si>
  <si>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</si>
  <si>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</si>
  <si>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</si>
  <si>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</si>
  <si>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</si>
  <si>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</si>
  <si>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</si>
  <si>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</si>
  <si>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t>09 de Julio de 2019</t>
  </si>
  <si>
    <t>11 de Abril de 2019</t>
  </si>
  <si>
    <t xml:space="preserve">En el primer trimestre, la Comisión Primera Permanente del Plan de Desarrollo y Ordenamiento Territorial programó en  la sesión del 11 de marzo el proyecto de Acuerdo 060 de 2019, acumulado con el proyecto de Acuerdo 081 de 2019 y el proyecto de Acuerdo 022 de 2019. Debatió el proyecto de Acuerdo 060 de 2019, acumulado con el proyecto de Acuerdo 081 de 2019 y no fue aprobado. Todos los proyectos de Acuerdo fueron priorizados
En la Comisión de Gobierno, durante este periodo se debatieron cuatro (4) proyectos de acuerdo debidamente priorizados. Los Proyectos en mención son 001. 061 de 2019 y 216-255 de 2018. Acumulados por unidad de materia.
En la Comisión de Hacienda y Crédito Público se programaron para primer debate 5 Proyectos de Acuerdo. (No. 075 y Nos. 056, 109, 126 y 127 de 2019 acumulados por unidad de materia y priorizados por las bancadas) los cuales fueron aprobados en primer debate.  </t>
  </si>
  <si>
    <t>En el segundo trimestre, la Comisión Primera Permanente del Plan de Desarrollo y Ordenamiento Territorial programó en las sesiones del 1 y 6 de junio los proyectos de Acuerdo 145,222 y 186de 2019. Debatió los proyectos de Acuerdo 145 y 222, los cuales fueron aprobados.
En la Comisión de gobierno, durante este periodo se debatieron diez (10) proyectos de acuerdo debidamente priorizados. Los Proyectos en mención son 147, 148, 198 de 2019, 138, 158, 160 de 2019 (Acumulados por unidad de materia) y 162, 170, 196 y 232 de 2019 (Acumulados por unidad de materia). 
En la Comisión de Hacienda y Crédito Público se programaron para primer debate 4 Proyectos de Acuerdo (No. 140, 146, 214 y 243),  los  cuales fueron priorizados por las bancadas, y el No. 248 de 2019, autoría de la Contraloría Distrital, el cual fue incluido en el orden del día pero excluído de la sesión por terminación de periodo de sesiones ordinarias. El día 8 de Junio de 2019, ultima sesión llevada a cabo por la Comisión de Hacienda y Crédito público, en el periodo de sesiones ordinarias de Mayo de 2019, se excluyó del orden del día el Proyecto de Acuerdo 248 de 2019, debido a que 2 de las Ponencias presentadas en terminos no cumplían lo establecido en el paragrafo 2 del artículo 72 del reglamento interno, según el cual la ponencia debe publicarse mínimo 2 días antes de realizar el debate y no fue posible un nuevo agendamiento, por terminación del periodo de sesiones ordinarias.</t>
  </si>
  <si>
    <t>En el tercer trimestre, la Comisión Primera Permanente del Plan de Desarrollo y Ordenamiento Territorial programó en las sesiones del 17,12,13,16,17,18,19,23,25,26 y 30 de septiembre de 2019. Debatió el proyecto de Acuerdo 338 "Revisión del Plan de Ordenamiento Territorial", el cual no ha sido aprobado.
En la Comisión de Gobierno durante este período se debatieron Tres (3) proyectos de acuerdo debidamente programados en la Comisión. Los Proyectos en mención son 312, 341 y 254 de 2019; los dos primeros Proyectos de Acuerdo fuerdon aprobados en comisión los días 22 y 26 de agosto de 2019, el proyecto de Acuerdo 254 de 2019 fue archivado. 
En la Comisión de Hacienda y Crédito Público se programaron para primer debate 6 Proyectos de Acuerdo, de los cuales los números 281, 282, 321 y 365 fueron de la Administración Distrital, El No 328 de 2019 de la Contraloría Distrital y el Proyecto de Acuerdo 319 de 2109 de los Concejales, el cual fue priorizado por las bancadas respectivamente.</t>
  </si>
  <si>
    <t>11 de Octubre de 2019</t>
  </si>
  <si>
    <t>31 de diciembre de 2019</t>
  </si>
  <si>
    <t>En el cuarto trimeste la Comisión Primera Permanente  del Plan de Desarrollo y Ordenamiento Territorial programó en las sesiones de 1,2,15,16,17,21,22,23,24,25,28,29 de octubre y el 2 de noviembre,  Debatió el proyecto de Acuerdo 338 "Revisión del Plan de Ordenamiento Territorial", al cual se aprobó la ponencia negativa, por lo tanto, fue negado y se archivo. Así mismo, el y el 3 de diciembre se agendó el proyecto de Acuerdo 416 de 2019, el cual fue aprobado.
En la Comisión de Gobierno se debatió Un (1) proyecto de acuerdo debidamente programado en la Comisión. EL Proyecto en mención es 374 de 2019, aprobado en la Comisón el día 25 de noviembre de 2019.
En la Comisión de Hacienda y Crédito Público se programaron para primer debate 4 Proyectos de Acuerdo, de los cuales los números 365, 382 y 387 fueron de autoría de la Administración Distrital, El No 373 de 2019 fueiniciativa de Concejales miembros de la Mesa Directiva de la Corporación el cual fue priorizado por las bancadas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</si>
</sst>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90">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30" fillId="0" borderId="43" xfId="0" applyNumberFormat="1"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30" fillId="0" borderId="21" xfId="0" applyFont="1" applyBorder="1" applyAlignment="1" applyProtection="1">
      <alignment horizontal="left" vertical="top" wrapText="1"/>
      <protection locked="0"/>
    </xf>
    <xf numFmtId="0" fontId="30" fillId="0" borderId="22" xfId="0" applyFont="1" applyBorder="1" applyAlignment="1" applyProtection="1">
      <alignment horizontal="left" vertical="top"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91.666666666666657</c:v>
                </c:pt>
                <c:pt idx="3">
                  <c:v>88.888888888888886</c:v>
                </c:pt>
                <c:pt idx="6">
                  <c:v>90</c:v>
                </c:pt>
                <c:pt idx="9">
                  <c:v>100</c:v>
                </c:pt>
              </c:numCache>
            </c:numRef>
          </c:val>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pt idx="3">
                  <c:v>75</c:v>
                </c:pt>
                <c:pt idx="6">
                  <c:v>75</c:v>
                </c:pt>
                <c:pt idx="9">
                  <c:v>75</c:v>
                </c:pt>
              </c:numCache>
            </c:numRef>
          </c:val>
        </c:ser>
        <c:dLbls>
          <c:dLblPos val="ctr"/>
          <c:showLegendKey val="0"/>
          <c:showVal val="1"/>
          <c:showCatName val="0"/>
          <c:showSerName val="0"/>
          <c:showPercent val="0"/>
          <c:showBubbleSize val="0"/>
        </c:dLbls>
        <c:gapWidth val="150"/>
        <c:axId val="-1909355040"/>
        <c:axId val="-1909356672"/>
      </c:barChart>
      <c:catAx>
        <c:axId val="-19093550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909356672"/>
        <c:crosses val="autoZero"/>
        <c:auto val="1"/>
        <c:lblAlgn val="ctr"/>
        <c:lblOffset val="100"/>
        <c:noMultiLvlLbl val="0"/>
      </c:catAx>
      <c:valAx>
        <c:axId val="-19093566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909355040"/>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31"/>
  <sheetViews>
    <sheetView showGridLines="0" tabSelected="1" view="pageBreakPreview" zoomScaleNormal="100" zoomScaleSheetLayoutView="100" workbookViewId="0">
      <selection activeCell="E47" sqref="E47: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1"/>
      <c r="C2" s="182"/>
      <c r="D2" s="183"/>
      <c r="E2" s="144" t="s">
        <v>87</v>
      </c>
      <c r="F2" s="145"/>
      <c r="G2" s="145"/>
      <c r="H2" s="145"/>
      <c r="I2" s="145"/>
      <c r="J2" s="145"/>
      <c r="K2" s="145"/>
      <c r="L2" s="145"/>
      <c r="M2" s="145"/>
      <c r="N2" s="146"/>
      <c r="O2" s="165" t="s">
        <v>86</v>
      </c>
      <c r="P2" s="165"/>
      <c r="Q2" s="165"/>
      <c r="R2" s="165"/>
    </row>
    <row r="3" spans="2:18" ht="24.75" customHeight="1" x14ac:dyDescent="0.2">
      <c r="B3" s="184"/>
      <c r="C3" s="185"/>
      <c r="D3" s="186"/>
      <c r="E3" s="147"/>
      <c r="F3" s="148"/>
      <c r="G3" s="148"/>
      <c r="H3" s="148"/>
      <c r="I3" s="148"/>
      <c r="J3" s="148"/>
      <c r="K3" s="148"/>
      <c r="L3" s="148"/>
      <c r="M3" s="148"/>
      <c r="N3" s="149"/>
      <c r="O3" s="165" t="s">
        <v>82</v>
      </c>
      <c r="P3" s="165"/>
      <c r="Q3" s="165"/>
      <c r="R3" s="165"/>
    </row>
    <row r="4" spans="2:18" ht="24.75" customHeight="1" thickBot="1" x14ac:dyDescent="0.25">
      <c r="B4" s="184"/>
      <c r="C4" s="185"/>
      <c r="D4" s="186"/>
      <c r="E4" s="150"/>
      <c r="F4" s="151"/>
      <c r="G4" s="151"/>
      <c r="H4" s="151"/>
      <c r="I4" s="151"/>
      <c r="J4" s="151"/>
      <c r="K4" s="151"/>
      <c r="L4" s="151"/>
      <c r="M4" s="151"/>
      <c r="N4" s="152"/>
      <c r="O4" s="165" t="s">
        <v>83</v>
      </c>
      <c r="P4" s="165"/>
      <c r="Q4" s="165"/>
      <c r="R4" s="165"/>
    </row>
    <row r="5" spans="2:18" ht="13.5" thickBot="1" x14ac:dyDescent="0.25">
      <c r="B5" s="84"/>
      <c r="C5" s="83"/>
      <c r="D5" s="83"/>
      <c r="E5" s="83"/>
      <c r="F5" s="83"/>
      <c r="G5" s="83"/>
      <c r="H5" s="83"/>
      <c r="I5" s="83"/>
      <c r="J5" s="83"/>
      <c r="K5" s="83"/>
      <c r="L5" s="83"/>
      <c r="M5" s="83"/>
      <c r="N5" s="83"/>
      <c r="O5" s="85"/>
      <c r="P5" s="85"/>
      <c r="Q5" s="85"/>
      <c r="R5" s="86"/>
    </row>
    <row r="6" spans="2:18" ht="15" customHeight="1" thickBot="1" x14ac:dyDescent="0.25">
      <c r="B6" s="136" t="s">
        <v>0</v>
      </c>
      <c r="C6" s="137"/>
      <c r="D6" s="137"/>
      <c r="E6" s="137"/>
      <c r="F6" s="137"/>
      <c r="G6" s="137"/>
      <c r="H6" s="137"/>
      <c r="I6" s="137"/>
      <c r="J6" s="137"/>
      <c r="K6" s="137"/>
      <c r="L6" s="137"/>
      <c r="M6" s="137"/>
      <c r="N6" s="137"/>
      <c r="O6" s="137"/>
      <c r="P6" s="137"/>
      <c r="Q6" s="137"/>
      <c r="R6" s="138"/>
    </row>
    <row r="7" spans="2:18" ht="13.5" thickBot="1" x14ac:dyDescent="0.25">
      <c r="B7" s="5"/>
      <c r="C7" s="83"/>
      <c r="D7" s="83"/>
      <c r="E7" s="83"/>
      <c r="F7" s="83"/>
      <c r="G7" s="83"/>
      <c r="H7" s="83"/>
      <c r="I7" s="83"/>
      <c r="J7" s="83"/>
      <c r="K7" s="83"/>
      <c r="L7" s="83"/>
      <c r="M7" s="83"/>
      <c r="N7" s="83"/>
      <c r="O7" s="83"/>
      <c r="P7" s="83"/>
      <c r="Q7" s="83"/>
      <c r="R7" s="6"/>
    </row>
    <row r="8" spans="2:18" ht="23.25" customHeight="1" thickBot="1" x14ac:dyDescent="0.25">
      <c r="B8" s="5"/>
      <c r="C8" s="7" t="s">
        <v>62</v>
      </c>
      <c r="D8" s="187" t="s">
        <v>49</v>
      </c>
      <c r="E8" s="188"/>
      <c r="F8" s="188"/>
      <c r="G8" s="188"/>
      <c r="H8" s="188"/>
      <c r="I8" s="189"/>
      <c r="J8" s="166" t="s">
        <v>58</v>
      </c>
      <c r="K8" s="167"/>
      <c r="L8" s="80" t="s">
        <v>97</v>
      </c>
      <c r="M8" s="81"/>
      <c r="N8" s="81"/>
      <c r="O8" s="81"/>
      <c r="P8" s="81"/>
      <c r="Q8" s="82"/>
      <c r="R8" s="6"/>
    </row>
    <row r="9" spans="2:18" ht="23.25" customHeight="1" thickBot="1" x14ac:dyDescent="0.25">
      <c r="B9" s="5"/>
      <c r="C9" s="7" t="s">
        <v>61</v>
      </c>
      <c r="D9" s="178" t="s">
        <v>95</v>
      </c>
      <c r="E9" s="179"/>
      <c r="F9" s="179"/>
      <c r="G9" s="179"/>
      <c r="H9" s="179"/>
      <c r="I9" s="180"/>
      <c r="J9" s="168" t="s">
        <v>59</v>
      </c>
      <c r="K9" s="169"/>
      <c r="L9" s="172" t="s">
        <v>98</v>
      </c>
      <c r="M9" s="173"/>
      <c r="N9" s="173"/>
      <c r="O9" s="173"/>
      <c r="P9" s="173"/>
      <c r="Q9" s="174"/>
      <c r="R9" s="6"/>
    </row>
    <row r="10" spans="2:18" ht="23.25" customHeight="1" thickBot="1" x14ac:dyDescent="0.25">
      <c r="B10" s="5"/>
      <c r="C10" s="7" t="s">
        <v>60</v>
      </c>
      <c r="D10" s="178" t="s">
        <v>96</v>
      </c>
      <c r="E10" s="179"/>
      <c r="F10" s="179"/>
      <c r="G10" s="179"/>
      <c r="H10" s="179"/>
      <c r="I10" s="180"/>
      <c r="J10" s="170"/>
      <c r="K10" s="171"/>
      <c r="L10" s="175"/>
      <c r="M10" s="176"/>
      <c r="N10" s="176"/>
      <c r="O10" s="176"/>
      <c r="P10" s="176"/>
      <c r="Q10" s="177"/>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1" t="s">
        <v>14</v>
      </c>
      <c r="D12" s="124"/>
      <c r="E12" s="111" t="s">
        <v>63</v>
      </c>
      <c r="F12" s="112"/>
      <c r="G12" s="119" t="s">
        <v>1</v>
      </c>
      <c r="H12" s="120"/>
      <c r="I12" s="111" t="s">
        <v>3</v>
      </c>
      <c r="J12" s="112"/>
      <c r="K12" s="88" t="s">
        <v>6</v>
      </c>
      <c r="L12" s="89"/>
      <c r="M12" s="94" t="s">
        <v>2</v>
      </c>
      <c r="N12" s="153"/>
      <c r="O12" s="154"/>
      <c r="P12" s="161" t="s">
        <v>69</v>
      </c>
      <c r="Q12" s="162"/>
      <c r="R12" s="6"/>
    </row>
    <row r="13" spans="2:18" ht="15" customHeight="1" x14ac:dyDescent="0.2">
      <c r="B13" s="5"/>
      <c r="C13" s="125" t="s">
        <v>99</v>
      </c>
      <c r="D13" s="126"/>
      <c r="E13" s="125" t="s">
        <v>88</v>
      </c>
      <c r="F13" s="129"/>
      <c r="G13" s="99" t="s">
        <v>89</v>
      </c>
      <c r="H13" s="100"/>
      <c r="I13" s="103" t="s">
        <v>4</v>
      </c>
      <c r="J13" s="104"/>
      <c r="K13" s="90" t="s">
        <v>8</v>
      </c>
      <c r="L13" s="91"/>
      <c r="M13" s="155" t="s">
        <v>100</v>
      </c>
      <c r="N13" s="156"/>
      <c r="O13" s="157"/>
      <c r="P13" s="163" t="s">
        <v>72</v>
      </c>
      <c r="Q13" s="104"/>
      <c r="R13" s="6"/>
    </row>
    <row r="14" spans="2:18" ht="29.25" customHeight="1" thickBot="1" x14ac:dyDescent="0.25">
      <c r="B14" s="5"/>
      <c r="C14" s="127"/>
      <c r="D14" s="128"/>
      <c r="E14" s="127"/>
      <c r="F14" s="130"/>
      <c r="G14" s="101"/>
      <c r="H14" s="102"/>
      <c r="I14" s="105"/>
      <c r="J14" s="106"/>
      <c r="K14" s="92"/>
      <c r="L14" s="93"/>
      <c r="M14" s="158"/>
      <c r="N14" s="159"/>
      <c r="O14" s="160"/>
      <c r="P14" s="164"/>
      <c r="Q14" s="106"/>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94" t="s">
        <v>11</v>
      </c>
      <c r="D16" s="107" t="s">
        <v>26</v>
      </c>
      <c r="E16" s="108"/>
      <c r="F16" s="115" t="s">
        <v>101</v>
      </c>
      <c r="G16" s="116"/>
      <c r="H16" s="10"/>
      <c r="I16" s="10"/>
      <c r="J16" s="10"/>
      <c r="K16" s="10"/>
      <c r="L16" s="10"/>
      <c r="M16" s="11"/>
      <c r="N16" s="11"/>
      <c r="O16" s="11"/>
      <c r="P16" s="11"/>
      <c r="Q16" s="11"/>
      <c r="R16" s="6"/>
    </row>
    <row r="17" spans="2:20" ht="18.75" customHeight="1" x14ac:dyDescent="0.2">
      <c r="B17" s="5"/>
      <c r="C17" s="95"/>
      <c r="D17" s="109" t="s">
        <v>27</v>
      </c>
      <c r="E17" s="110"/>
      <c r="F17" s="117" t="s">
        <v>102</v>
      </c>
      <c r="G17" s="118"/>
      <c r="H17" s="10"/>
      <c r="I17" s="10"/>
      <c r="J17" s="10"/>
      <c r="K17" s="10"/>
      <c r="L17" s="10"/>
      <c r="M17" s="11"/>
      <c r="N17" s="11"/>
      <c r="O17" s="11"/>
      <c r="P17" s="11"/>
      <c r="Q17" s="11"/>
      <c r="R17" s="6"/>
    </row>
    <row r="18" spans="2:20" ht="18.75" customHeight="1" thickBot="1" x14ac:dyDescent="0.25">
      <c r="B18" s="5"/>
      <c r="C18" s="96"/>
      <c r="D18" s="113" t="s">
        <v>28</v>
      </c>
      <c r="E18" s="114"/>
      <c r="F18" s="97" t="s">
        <v>90</v>
      </c>
      <c r="G18" s="9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1" t="s">
        <v>24</v>
      </c>
      <c r="C20" s="122"/>
      <c r="D20" s="122"/>
      <c r="E20" s="122"/>
      <c r="F20" s="122"/>
      <c r="G20" s="122"/>
      <c r="H20" s="122"/>
      <c r="I20" s="122"/>
      <c r="J20" s="122"/>
      <c r="K20" s="122"/>
      <c r="L20" s="122"/>
      <c r="M20" s="122"/>
      <c r="N20" s="122"/>
      <c r="O20" s="122"/>
      <c r="P20" s="122"/>
      <c r="Q20" s="122"/>
      <c r="R20" s="123"/>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87" t="s">
        <v>12</v>
      </c>
      <c r="D23" s="46"/>
      <c r="E23" s="46"/>
      <c r="F23" s="46"/>
      <c r="G23" s="46"/>
      <c r="H23" s="46"/>
      <c r="I23" s="46"/>
      <c r="J23" s="46"/>
      <c r="K23" s="46"/>
      <c r="L23" s="46"/>
      <c r="M23" s="46"/>
      <c r="N23" s="46"/>
      <c r="O23" s="46"/>
      <c r="P23" s="46"/>
      <c r="Q23" s="47"/>
      <c r="R23" s="6"/>
    </row>
    <row r="24" spans="2:20" ht="27" customHeight="1" thickBot="1" x14ac:dyDescent="0.25">
      <c r="B24" s="5"/>
      <c r="C24" s="34" t="s">
        <v>16</v>
      </c>
      <c r="D24" s="50" t="s">
        <v>91</v>
      </c>
      <c r="E24" s="51"/>
      <c r="F24" s="52"/>
      <c r="G24" s="53" t="s">
        <v>92</v>
      </c>
      <c r="H24" s="51"/>
      <c r="I24" s="52"/>
      <c r="J24" s="53" t="s">
        <v>93</v>
      </c>
      <c r="K24" s="51"/>
      <c r="L24" s="52"/>
      <c r="M24" s="53" t="s">
        <v>94</v>
      </c>
      <c r="N24" s="51"/>
      <c r="O24" s="52"/>
      <c r="P24" s="46" t="s">
        <v>13</v>
      </c>
      <c r="Q24" s="47"/>
      <c r="R24" s="6"/>
    </row>
    <row r="25" spans="2:20" ht="15" customHeight="1" x14ac:dyDescent="0.2">
      <c r="B25" s="5"/>
      <c r="C25" s="35" t="s">
        <v>17</v>
      </c>
      <c r="D25" s="54">
        <v>75</v>
      </c>
      <c r="E25" s="55"/>
      <c r="F25" s="56"/>
      <c r="G25" s="57">
        <v>75</v>
      </c>
      <c r="H25" s="55"/>
      <c r="I25" s="56"/>
      <c r="J25" s="57">
        <v>75</v>
      </c>
      <c r="K25" s="55"/>
      <c r="L25" s="56"/>
      <c r="M25" s="57">
        <v>75</v>
      </c>
      <c r="N25" s="55"/>
      <c r="O25" s="56"/>
      <c r="P25" s="48"/>
      <c r="Q25" s="49"/>
      <c r="R25" s="6"/>
    </row>
    <row r="26" spans="2:20" x14ac:dyDescent="0.2">
      <c r="B26" s="5"/>
      <c r="C26" s="36" t="s">
        <v>15</v>
      </c>
      <c r="D26" s="79">
        <f>2+4+5</f>
        <v>11</v>
      </c>
      <c r="E26" s="59"/>
      <c r="F26" s="60"/>
      <c r="G26" s="58">
        <f>2+10+4</f>
        <v>16</v>
      </c>
      <c r="H26" s="59"/>
      <c r="I26" s="60"/>
      <c r="J26" s="58">
        <v>9</v>
      </c>
      <c r="K26" s="59"/>
      <c r="L26" s="60"/>
      <c r="M26" s="58">
        <v>6</v>
      </c>
      <c r="N26" s="59"/>
      <c r="O26" s="60"/>
      <c r="P26" s="67"/>
      <c r="Q26" s="68"/>
      <c r="R26" s="6"/>
    </row>
    <row r="27" spans="2:20" ht="15.75" customHeight="1" x14ac:dyDescent="0.2">
      <c r="B27" s="5"/>
      <c r="C27" s="36" t="s">
        <v>36</v>
      </c>
      <c r="D27" s="79">
        <f>3+4+5</f>
        <v>12</v>
      </c>
      <c r="E27" s="59"/>
      <c r="F27" s="60"/>
      <c r="G27" s="58">
        <f>3+10+5</f>
        <v>18</v>
      </c>
      <c r="H27" s="59"/>
      <c r="I27" s="60"/>
      <c r="J27" s="58">
        <v>10</v>
      </c>
      <c r="K27" s="59"/>
      <c r="L27" s="60"/>
      <c r="M27" s="58">
        <v>6</v>
      </c>
      <c r="N27" s="59"/>
      <c r="O27" s="60"/>
      <c r="P27" s="67"/>
      <c r="Q27" s="68"/>
      <c r="R27" s="6"/>
    </row>
    <row r="28" spans="2:20" ht="15.75" customHeight="1" thickBot="1" x14ac:dyDescent="0.25">
      <c r="B28" s="5"/>
      <c r="C28" s="37" t="s">
        <v>29</v>
      </c>
      <c r="D28" s="61">
        <f>(D26/D27)*100</f>
        <v>91.666666666666657</v>
      </c>
      <c r="E28" s="62"/>
      <c r="F28" s="63"/>
      <c r="G28" s="61">
        <f t="shared" ref="G28" si="0">(G26/G27)*100</f>
        <v>88.888888888888886</v>
      </c>
      <c r="H28" s="62"/>
      <c r="I28" s="63"/>
      <c r="J28" s="61">
        <f t="shared" ref="J28" si="1">(J26/J27)*100</f>
        <v>90</v>
      </c>
      <c r="K28" s="62"/>
      <c r="L28" s="63"/>
      <c r="M28" s="61">
        <f t="shared" ref="M28" si="2">(M26/M27)*100</f>
        <v>100</v>
      </c>
      <c r="N28" s="62"/>
      <c r="O28" s="63"/>
      <c r="P28" s="69"/>
      <c r="Q28" s="7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6"/>
      <c r="J31" s="66"/>
      <c r="K31" s="66"/>
      <c r="L31" s="66"/>
      <c r="M31" s="66"/>
      <c r="N31" s="66"/>
      <c r="O31" s="66"/>
      <c r="P31" s="66"/>
      <c r="Q31" s="66"/>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4" t="s">
        <v>22</v>
      </c>
      <c r="D42" s="135"/>
      <c r="E42" s="135"/>
      <c r="F42" s="135"/>
      <c r="G42" s="135"/>
      <c r="H42" s="135"/>
      <c r="I42" s="135"/>
      <c r="J42" s="135"/>
      <c r="K42" s="136" t="s">
        <v>77</v>
      </c>
      <c r="L42" s="137"/>
      <c r="M42" s="137"/>
      <c r="N42" s="137"/>
      <c r="O42" s="137"/>
      <c r="P42" s="137"/>
      <c r="Q42" s="138"/>
      <c r="R42" s="6"/>
    </row>
    <row r="43" spans="2:18" ht="28.5" customHeight="1" thickBot="1" x14ac:dyDescent="0.25">
      <c r="B43" s="5"/>
      <c r="C43" s="30"/>
      <c r="D43" s="31" t="s">
        <v>79</v>
      </c>
      <c r="E43" s="71" t="s">
        <v>80</v>
      </c>
      <c r="F43" s="71"/>
      <c r="G43" s="71"/>
      <c r="H43" s="71"/>
      <c r="I43" s="71"/>
      <c r="J43" s="72"/>
      <c r="K43" s="2"/>
      <c r="L43" s="3"/>
      <c r="M43" s="3"/>
      <c r="N43" s="3"/>
      <c r="O43" s="3"/>
      <c r="P43" s="3"/>
      <c r="Q43" s="4"/>
      <c r="R43" s="6"/>
    </row>
    <row r="44" spans="2:18" ht="162" customHeight="1" thickBot="1" x14ac:dyDescent="0.25">
      <c r="B44" s="5"/>
      <c r="C44" s="14" t="s">
        <v>18</v>
      </c>
      <c r="D44" s="38" t="s">
        <v>104</v>
      </c>
      <c r="E44" s="73" t="s">
        <v>105</v>
      </c>
      <c r="F44" s="74"/>
      <c r="G44" s="74"/>
      <c r="H44" s="74"/>
      <c r="I44" s="74"/>
      <c r="J44" s="75"/>
      <c r="K44" s="41"/>
      <c r="L44" s="41"/>
      <c r="M44" s="41"/>
      <c r="N44" s="41"/>
      <c r="O44" s="41"/>
      <c r="P44" s="41"/>
      <c r="Q44" s="42"/>
      <c r="R44" s="6"/>
    </row>
    <row r="45" spans="2:18" ht="231" customHeight="1" thickBot="1" x14ac:dyDescent="0.25">
      <c r="B45" s="5"/>
      <c r="C45" s="14" t="s">
        <v>19</v>
      </c>
      <c r="D45" s="39" t="s">
        <v>103</v>
      </c>
      <c r="E45" s="73" t="s">
        <v>106</v>
      </c>
      <c r="F45" s="74"/>
      <c r="G45" s="74"/>
      <c r="H45" s="74"/>
      <c r="I45" s="74"/>
      <c r="J45" s="75"/>
      <c r="K45" s="139"/>
      <c r="L45" s="139"/>
      <c r="M45" s="139"/>
      <c r="N45" s="139"/>
      <c r="O45" s="139"/>
      <c r="P45" s="139"/>
      <c r="Q45" s="140"/>
      <c r="R45" s="6"/>
    </row>
    <row r="46" spans="2:18" ht="169.5" customHeight="1" thickBot="1" x14ac:dyDescent="0.25">
      <c r="B46" s="5"/>
      <c r="C46" s="14" t="s">
        <v>84</v>
      </c>
      <c r="D46" s="40" t="s">
        <v>108</v>
      </c>
      <c r="E46" s="141" t="s">
        <v>107</v>
      </c>
      <c r="F46" s="142"/>
      <c r="G46" s="142"/>
      <c r="H46" s="142"/>
      <c r="I46" s="142"/>
      <c r="J46" s="143"/>
      <c r="K46" s="41"/>
      <c r="L46" s="41"/>
      <c r="M46" s="41"/>
      <c r="N46" s="41"/>
      <c r="O46" s="41"/>
      <c r="P46" s="41"/>
      <c r="Q46" s="42"/>
      <c r="R46" s="6"/>
    </row>
    <row r="47" spans="2:18" ht="170.25" customHeight="1" thickBot="1" x14ac:dyDescent="0.25">
      <c r="B47" s="5"/>
      <c r="C47" s="14" t="s">
        <v>20</v>
      </c>
      <c r="D47" s="40" t="s">
        <v>109</v>
      </c>
      <c r="E47" s="141" t="s">
        <v>110</v>
      </c>
      <c r="F47" s="142"/>
      <c r="G47" s="142"/>
      <c r="H47" s="142"/>
      <c r="I47" s="142"/>
      <c r="J47" s="143"/>
      <c r="K47" s="41"/>
      <c r="L47" s="41"/>
      <c r="M47" s="41"/>
      <c r="N47" s="41"/>
      <c r="O47" s="41"/>
      <c r="P47" s="41"/>
      <c r="Q47" s="42"/>
      <c r="R47" s="6"/>
    </row>
    <row r="48" spans="2:18" ht="38.25" customHeight="1" thickBot="1" x14ac:dyDescent="0.25">
      <c r="B48" s="5"/>
      <c r="C48" s="14" t="s">
        <v>21</v>
      </c>
      <c r="D48" s="33"/>
      <c r="E48" s="43"/>
      <c r="F48" s="44"/>
      <c r="G48" s="44"/>
      <c r="H48" s="44"/>
      <c r="I48" s="44"/>
      <c r="J48" s="45"/>
      <c r="K48" s="41"/>
      <c r="L48" s="41"/>
      <c r="M48" s="41"/>
      <c r="N48" s="41"/>
      <c r="O48" s="41"/>
      <c r="P48" s="41"/>
      <c r="Q48" s="42"/>
      <c r="R48" s="6"/>
    </row>
    <row r="49" spans="2:18" ht="38.25" customHeight="1" thickBot="1" x14ac:dyDescent="0.25">
      <c r="B49" s="5"/>
      <c r="C49" s="14" t="s">
        <v>38</v>
      </c>
      <c r="D49" s="33"/>
      <c r="E49" s="43"/>
      <c r="F49" s="44"/>
      <c r="G49" s="44"/>
      <c r="H49" s="44"/>
      <c r="I49" s="44"/>
      <c r="J49" s="45"/>
      <c r="K49" s="41"/>
      <c r="L49" s="41"/>
      <c r="M49" s="41"/>
      <c r="N49" s="41"/>
      <c r="O49" s="41"/>
      <c r="P49" s="41"/>
      <c r="Q49" s="42"/>
      <c r="R49" s="6"/>
    </row>
    <row r="50" spans="2:18" ht="38.25" customHeight="1" thickBot="1" x14ac:dyDescent="0.25">
      <c r="B50" s="5"/>
      <c r="C50" s="14" t="s">
        <v>64</v>
      </c>
      <c r="D50" s="33"/>
      <c r="E50" s="43"/>
      <c r="F50" s="44"/>
      <c r="G50" s="44"/>
      <c r="H50" s="44"/>
      <c r="I50" s="44"/>
      <c r="J50" s="45"/>
      <c r="K50" s="41"/>
      <c r="L50" s="41"/>
      <c r="M50" s="41"/>
      <c r="N50" s="41"/>
      <c r="O50" s="41"/>
      <c r="P50" s="41"/>
      <c r="Q50" s="42"/>
      <c r="R50" s="6"/>
    </row>
    <row r="51" spans="2:18" ht="38.25" customHeight="1" thickBot="1" x14ac:dyDescent="0.25">
      <c r="B51" s="5"/>
      <c r="C51" s="14" t="s">
        <v>65</v>
      </c>
      <c r="D51" s="33"/>
      <c r="E51" s="43"/>
      <c r="F51" s="44"/>
      <c r="G51" s="44"/>
      <c r="H51" s="44"/>
      <c r="I51" s="44"/>
      <c r="J51" s="45"/>
      <c r="K51" s="41"/>
      <c r="L51" s="41"/>
      <c r="M51" s="41"/>
      <c r="N51" s="41"/>
      <c r="O51" s="41"/>
      <c r="P51" s="41"/>
      <c r="Q51" s="42"/>
      <c r="R51" s="6"/>
    </row>
    <row r="52" spans="2:18" ht="38.25" customHeight="1" thickBot="1" x14ac:dyDescent="0.25">
      <c r="B52" s="5"/>
      <c r="C52" s="14" t="s">
        <v>66</v>
      </c>
      <c r="D52" s="33"/>
      <c r="E52" s="43"/>
      <c r="F52" s="44"/>
      <c r="G52" s="44"/>
      <c r="H52" s="44"/>
      <c r="I52" s="44"/>
      <c r="J52" s="45"/>
      <c r="K52" s="41"/>
      <c r="L52" s="41"/>
      <c r="M52" s="41"/>
      <c r="N52" s="41"/>
      <c r="O52" s="41"/>
      <c r="P52" s="41"/>
      <c r="Q52" s="42"/>
      <c r="R52" s="6"/>
    </row>
    <row r="53" spans="2:18" ht="39" customHeight="1" thickBot="1" x14ac:dyDescent="0.25">
      <c r="B53" s="5"/>
      <c r="C53" s="14" t="s">
        <v>67</v>
      </c>
      <c r="D53" s="32"/>
      <c r="E53" s="43"/>
      <c r="F53" s="44"/>
      <c r="G53" s="44"/>
      <c r="H53" s="44"/>
      <c r="I53" s="44"/>
      <c r="J53" s="45"/>
      <c r="K53" s="41"/>
      <c r="L53" s="41"/>
      <c r="M53" s="41"/>
      <c r="N53" s="41"/>
      <c r="O53" s="41"/>
      <c r="P53" s="41"/>
      <c r="Q53" s="42"/>
      <c r="R53" s="6"/>
    </row>
    <row r="54" spans="2:18" ht="39" customHeight="1" thickBot="1" x14ac:dyDescent="0.25">
      <c r="B54" s="5"/>
      <c r="C54" s="15" t="s">
        <v>85</v>
      </c>
      <c r="D54" s="32"/>
      <c r="E54" s="43"/>
      <c r="F54" s="44"/>
      <c r="G54" s="44"/>
      <c r="H54" s="44"/>
      <c r="I54" s="44"/>
      <c r="J54" s="45"/>
      <c r="K54" s="64"/>
      <c r="L54" s="64"/>
      <c r="M54" s="64"/>
      <c r="N54" s="64"/>
      <c r="O54" s="64"/>
      <c r="P54" s="64"/>
      <c r="Q54" s="65"/>
      <c r="R54" s="6"/>
    </row>
    <row r="55" spans="2:18" ht="40.5" customHeight="1" thickBot="1" x14ac:dyDescent="0.25">
      <c r="B55" s="5"/>
      <c r="C55" s="14" t="s">
        <v>68</v>
      </c>
      <c r="D55" s="32"/>
      <c r="E55" s="76"/>
      <c r="F55" s="77"/>
      <c r="G55" s="77"/>
      <c r="H55" s="77"/>
      <c r="I55" s="77"/>
      <c r="J55" s="78"/>
      <c r="K55" s="41"/>
      <c r="L55" s="41"/>
      <c r="M55" s="41"/>
      <c r="N55" s="41"/>
      <c r="O55" s="41"/>
      <c r="P55" s="41"/>
      <c r="Q55" s="42"/>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33"/>
      <c r="N104" s="133"/>
    </row>
    <row r="105" spans="3:21" ht="25.5" hidden="1" x14ac:dyDescent="0.2">
      <c r="C105" s="22" t="s">
        <v>47</v>
      </c>
      <c r="D105" s="23"/>
      <c r="H105" s="29" t="s">
        <v>76</v>
      </c>
      <c r="I105" s="29" t="s">
        <v>81</v>
      </c>
      <c r="J105" s="29" t="s">
        <v>72</v>
      </c>
      <c r="M105" s="132"/>
      <c r="N105" s="132"/>
    </row>
    <row r="106" spans="3:21" ht="38.25" hidden="1" x14ac:dyDescent="0.2">
      <c r="C106" s="22" t="s">
        <v>48</v>
      </c>
      <c r="D106" s="23"/>
      <c r="H106" s="29" t="s">
        <v>5</v>
      </c>
      <c r="I106" s="29" t="s">
        <v>8</v>
      </c>
      <c r="J106" s="29" t="s">
        <v>73</v>
      </c>
      <c r="M106" s="132"/>
      <c r="N106" s="132"/>
    </row>
    <row r="107" spans="3:21" hidden="1" x14ac:dyDescent="0.2">
      <c r="C107" s="22" t="s">
        <v>49</v>
      </c>
      <c r="D107" s="23"/>
      <c r="H107" s="29"/>
      <c r="I107" s="29" t="s">
        <v>75</v>
      </c>
      <c r="J107" s="29" t="s">
        <v>74</v>
      </c>
      <c r="M107" s="132"/>
      <c r="N107" s="132"/>
    </row>
    <row r="108" spans="3:21" ht="25.5" hidden="1" x14ac:dyDescent="0.2">
      <c r="C108" s="22" t="s">
        <v>50</v>
      </c>
      <c r="D108" s="23"/>
      <c r="H108" s="29"/>
      <c r="I108" s="29" t="s">
        <v>9</v>
      </c>
      <c r="J108" s="29" t="s">
        <v>78</v>
      </c>
      <c r="M108" s="132"/>
      <c r="N108" s="132"/>
    </row>
    <row r="109" spans="3:21" hidden="1" x14ac:dyDescent="0.2">
      <c r="C109" s="22" t="s">
        <v>51</v>
      </c>
      <c r="D109" s="23"/>
      <c r="H109" s="29"/>
      <c r="I109" s="29" t="s">
        <v>10</v>
      </c>
      <c r="J109" s="29"/>
      <c r="M109" s="132"/>
      <c r="N109" s="132"/>
    </row>
    <row r="110" spans="3:21" hidden="1" x14ac:dyDescent="0.2">
      <c r="C110" s="22" t="s">
        <v>52</v>
      </c>
      <c r="D110" s="23"/>
      <c r="M110" s="133"/>
      <c r="N110" s="133"/>
    </row>
    <row r="111" spans="3:21" ht="66" hidden="1" customHeight="1" x14ac:dyDescent="0.2">
      <c r="C111" s="22" t="s">
        <v>53</v>
      </c>
      <c r="D111" s="23"/>
      <c r="M111" s="131"/>
      <c r="N111" s="131"/>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J26:L26"/>
    <mergeCell ref="J27:L27"/>
    <mergeCell ref="J28:L28"/>
    <mergeCell ref="M25:O25"/>
    <mergeCell ref="M26:O26"/>
    <mergeCell ref="M27:O27"/>
    <mergeCell ref="M28:O28"/>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M111:N111"/>
    <mergeCell ref="M106:N106"/>
    <mergeCell ref="M107:N107"/>
    <mergeCell ref="M108:N108"/>
    <mergeCell ref="M109:N109"/>
    <mergeCell ref="M110:N110"/>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s>
  <dataValidations xWindow="410" yWindow="659"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E44:J55 C44:C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JAIME CABREJO RODRÍGUEZ</cp:lastModifiedBy>
  <cp:lastPrinted>2014-02-18T15:51:38Z</cp:lastPrinted>
  <dcterms:created xsi:type="dcterms:W3CDTF">2013-03-27T13:59:56Z</dcterms:created>
  <dcterms:modified xsi:type="dcterms:W3CDTF">2020-02-06T16:26:58Z</dcterms:modified>
</cp:coreProperties>
</file>