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BJRODRIGUEZ\Documents\CB\Boris Jose R_G\2022\Indicadores\reporte Indicadores\Reportes y publicar\Publicar Indicadores\Publicar indicadores 3 Tr\"/>
    </mc:Choice>
  </mc:AlternateContent>
  <bookViews>
    <workbookView xWindow="-120" yWindow="-120" windowWidth="20730" windowHeight="11160" tabRatio="614"/>
  </bookViews>
  <sheets>
    <sheet name="Cumplimiento de planes" sheetId="9" r:id="rId1"/>
  </sheets>
  <definedNames>
    <definedName name="_xlnm.Print_Area" localSheetId="0">'Cumplimiento de planes'!$B$2:$R$49</definedName>
    <definedName name="Fuente_indicador">'Cumplimiento de planes'!$M$96:$M$102</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'Cumplimiento de planes'!$I$96:$I$101</definedName>
    <definedName name="PLANEACIÓN_ESTRATÉGICA_Y_GESTIÓN_ORGANIZACIONAL">#REF!</definedName>
    <definedName name="Procesos">#REF!</definedName>
    <definedName name="Tipo_indicador" localSheetId="0">'Cumplimiento de planes'!$H$96:$H$98</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28" i="9" l="1"/>
  <c r="J28" i="9"/>
  <c r="G28" i="9"/>
  <c r="D28" i="9"/>
  <c r="P28" i="9" l="1"/>
</calcChain>
</file>

<file path=xl/sharedStrings.xml><?xml version="1.0" encoding="utf-8"?>
<sst xmlns="http://schemas.openxmlformats.org/spreadsheetml/2006/main" count="106" uniqueCount="101">
  <si>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</si>
  <si>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</si>
  <si>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</si>
  <si>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</si>
  <si>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</si>
  <si>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</si>
  <si>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</si>
  <si>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</si>
  <si>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</si>
  <si>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</si>
  <si>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</si>
  <si>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</si>
  <si>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</si>
  <si>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</si>
  <si>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</si>
  <si>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</si>
  <si>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</si>
  <si>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</si>
  <si>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</si>
  <si>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</si>
  <si>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 xml:space="preserve">ANÁLISIS DE RESULTADOS </t>
  </si>
  <si>
    <t>Tipo de Indicador</t>
  </si>
  <si>
    <t xml:space="preserve">            II.   RESULTADOS</t>
  </si>
  <si>
    <t>Periodicidad:</t>
  </si>
  <si>
    <t>Bimensual</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</si>
  <si>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</si>
  <si>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</si>
  <si>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</si>
  <si>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</si>
  <si>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</si>
  <si>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</si>
  <si>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</si>
  <si>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</si>
  <si>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</si>
  <si>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</si>
  <si>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</si>
  <si>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</si>
  <si>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</si>
  <si>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</si>
  <si>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</si>
  <si>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</si>
  <si>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</si>
  <si>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</si>
  <si>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</si>
  <si>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</si>
  <si>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</si>
  <si>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</si>
  <si>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</si>
  <si>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</si>
  <si>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</si>
  <si>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</si>
  <si>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</si>
  <si>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</si>
  <si>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</si>
  <si>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</si>
  <si>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</si>
  <si>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</si>
  <si>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</si>
  <si>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</si>
  <si>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</si>
  <si>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</si>
  <si>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</si>
  <si>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HOJA DE VIDA DE INDICADOR DE GESTION</t>
  </si>
  <si>
    <r>
      <rPr>
        <b/>
        <sz val="10"/>
        <rFont val="Arial"/>
        <family val="2"/>
      </rPr>
      <t>ANALISIS DE RESULTADOS 3</t>
    </r>
    <r>
      <rPr>
        <sz val="10"/>
        <rFont val="Arial"/>
        <family val="2"/>
      </rPr>
      <t>:</t>
    </r>
  </si>
  <si>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</si>
  <si>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</si>
  <si>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</si>
  <si>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</si>
  <si>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</si>
  <si>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</si>
  <si>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</si>
  <si>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</si>
  <si>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</si>
  <si>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</si>
  <si>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</si>
  <si>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</si>
  <si>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Porcentaje</t>
  </si>
  <si>
    <t>81% - 100%</t>
  </si>
  <si>
    <t>41% - 80%</t>
  </si>
  <si>
    <t>0% - 40%</t>
  </si>
  <si>
    <t>CÓDIGO: GMC-FO-005</t>
  </si>
  <si>
    <t>Jefe Oficina Asesora de Planeación</t>
  </si>
  <si>
    <t>Trimestre I</t>
  </si>
  <si>
    <t>Trimestre II</t>
  </si>
  <si>
    <t>Trimestre III</t>
  </si>
  <si>
    <t>Trimestre IV</t>
  </si>
  <si>
    <t>Cumplimiento de la planeación institucional</t>
  </si>
  <si>
    <t>Lisbeth Aguirre Carranza</t>
  </si>
  <si>
    <t>Determina el nivel de avance consolidado en la planeación de la Corporación, a partir de los reportes de seguimiento efectuados por cada proceso al Plan de Acción anual, que se articula con los principales planes institucionales</t>
  </si>
  <si>
    <t xml:space="preserve">Reportes de seguimiento al Plan de Acción </t>
  </si>
  <si>
    <t>VERSIÓN: 03</t>
  </si>
  <si>
    <t>FECHA: 15-Mar-2019</t>
  </si>
  <si>
    <t>Indicador revisado y/o actualizado y aprobado por el lider del proceso 27/03/2020</t>
  </si>
  <si>
    <t>(Sumatoria del porcentaje de ejecución de las actividades programadas en el trimestre  / Número de actividades con programación en el trimestre)</t>
  </si>
  <si>
    <t>Para el primer trimestre de la vigencias el indicador alcanzó un resultado del 79,2 % que refleja el nivel de avance de cumplimento de la planeacion institucional de la Corporacion. Algunas actividades para este triemstre no fueron ejecutas por direrentes motivos entre elllos temas de contratación de personal</t>
  </si>
  <si>
    <t>30 de agosto de 2022</t>
  </si>
  <si>
    <t>30 de marzo de 2022</t>
  </si>
  <si>
    <t xml:space="preserve">Durante el segundo trimestre de la vigencia, el indicador obtuvo un resultado promedio del 92,05% que refleja el nivel de avance en el cumplimiento de la  planeacion institucional del Concejo de Bogotá D.C., derivado del cumplimiento inferior al esperado en 7 actividades 
</t>
  </si>
  <si>
    <t>02 de Noviembre 2022</t>
  </si>
  <si>
    <t>Durante el tercer trimestre de la vigencia, el indicador obtuvo un resultado promedio del 84,66% que refleja el nivel de avance en el cumplimiento de la  planeación institucional del Concejo de Bogotá D.C.,este resultado esta conformado por  4 actividades con avance superior, 42 actividades con avance igual y 12 actividades con avance inferior.</t>
  </si>
  <si>
    <t>ANÁLISIS DE RESULTADOS 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</si>
</sst>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
      <sz val="10"/>
      <color rgb="FFFF0000"/>
      <name val="Arial"/>
      <family val="2"/>
    </font>
    <font>
      <sz val="12"/>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179">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17"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1" xfId="0" applyFont="1" applyFill="1" applyBorder="1" applyAlignment="1" applyProtection="1">
      <alignment horizontal="center"/>
    </xf>
    <xf numFmtId="0" fontId="23" fillId="2" borderId="1" xfId="0" applyFont="1" applyFill="1" applyBorder="1" applyAlignment="1" applyProtection="1">
      <alignment horizontal="center" vertical="center" wrapText="1"/>
    </xf>
    <xf numFmtId="0" fontId="4" fillId="30" borderId="54" xfId="48" quotePrefix="1" applyFont="1" applyFill="1" applyBorder="1" applyAlignment="1">
      <alignment horizontal="left" vertical="center"/>
    </xf>
    <xf numFmtId="0" fontId="4" fillId="30" borderId="55" xfId="48" quotePrefix="1" applyFont="1" applyFill="1" applyBorder="1" applyAlignment="1">
      <alignment horizontal="left" vertical="center"/>
    </xf>
    <xf numFmtId="0" fontId="4" fillId="30" borderId="56" xfId="48" quotePrefix="1" applyFont="1" applyFill="1" applyBorder="1" applyAlignment="1">
      <alignment horizontal="left" vertical="center"/>
    </xf>
    <xf numFmtId="2" fontId="23" fillId="30" borderId="58" xfId="0" applyNumberFormat="1" applyFont="1" applyFill="1" applyBorder="1" applyAlignment="1">
      <alignment vertical="center"/>
    </xf>
    <xf numFmtId="2" fontId="23" fillId="30" borderId="59" xfId="0" applyNumberFormat="1" applyFont="1" applyFill="1" applyBorder="1" applyAlignment="1">
      <alignment vertical="center"/>
    </xf>
    <xf numFmtId="14" fontId="4" fillId="0" borderId="43" xfId="0" applyNumberFormat="1" applyFont="1" applyBorder="1" applyAlignment="1" applyProtection="1">
      <alignment horizontal="center" vertical="center" wrapText="1"/>
      <protection locked="0"/>
    </xf>
    <xf numFmtId="14" fontId="23" fillId="0" borderId="28" xfId="0" applyNumberFormat="1" applyFont="1" applyBorder="1" applyAlignment="1" applyProtection="1">
      <alignment vertical="top" wrapText="1"/>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1" xfId="0" applyFont="1" applyFill="1" applyBorder="1" applyAlignment="1" applyProtection="1">
      <alignment horizontal="center" vertical="center" wrapText="1"/>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22" fillId="0" borderId="18" xfId="2" applyFont="1" applyBorder="1" applyAlignment="1" applyProtection="1">
      <alignment horizontal="center" vertical="center" wrapText="1"/>
      <protection locked="0"/>
    </xf>
    <xf numFmtId="0" fontId="22" fillId="0" borderId="10" xfId="2" applyFont="1" applyBorder="1" applyAlignment="1" applyProtection="1">
      <alignment horizontal="center" vertical="center" wrapText="1"/>
      <protection locked="0"/>
    </xf>
    <xf numFmtId="0" fontId="23" fillId="0" borderId="1" xfId="1" applyNumberFormat="1" applyFont="1" applyBorder="1" applyAlignment="1" applyProtection="1">
      <alignment horizontal="center"/>
      <protection locked="0"/>
    </xf>
    <xf numFmtId="0" fontId="23" fillId="2" borderId="1" xfId="0" applyFont="1" applyFill="1" applyBorder="1" applyAlignment="1" applyProtection="1">
      <alignment horizontal="center" vertical="center"/>
      <protection locked="0"/>
    </xf>
    <xf numFmtId="0" fontId="25" fillId="28" borderId="18" xfId="2" applyFont="1" applyFill="1" applyBorder="1" applyAlignment="1" applyProtection="1">
      <alignment horizontal="center"/>
    </xf>
    <xf numFmtId="0" fontId="25" fillId="28" borderId="10" xfId="2" applyFont="1" applyFill="1" applyBorder="1" applyAlignment="1" applyProtection="1">
      <alignment horizontal="center"/>
    </xf>
    <xf numFmtId="0" fontId="25" fillId="28" borderId="42" xfId="2" applyFont="1" applyFill="1" applyBorder="1" applyAlignment="1" applyProtection="1">
      <alignment horizontal="center" vertical="center" wrapText="1"/>
    </xf>
    <xf numFmtId="0" fontId="25" fillId="28" borderId="44" xfId="2" applyFont="1" applyFill="1" applyBorder="1" applyAlignment="1" applyProtection="1">
      <alignment horizontal="center" vertical="center" wrapText="1"/>
    </xf>
    <xf numFmtId="0" fontId="31" fillId="30" borderId="6" xfId="0" applyFont="1" applyFill="1" applyBorder="1" applyAlignment="1" applyProtection="1">
      <alignment horizontal="center" wrapText="1"/>
    </xf>
    <xf numFmtId="0" fontId="25" fillId="28" borderId="42" xfId="2" applyFont="1" applyFill="1" applyBorder="1" applyAlignment="1" applyProtection="1">
      <alignment horizontal="center"/>
    </xf>
    <xf numFmtId="0" fontId="4" fillId="0" borderId="39"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protection locked="0"/>
    </xf>
    <xf numFmtId="0" fontId="4" fillId="0" borderId="47"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51" xfId="0" applyFont="1" applyFill="1" applyBorder="1" applyAlignment="1" applyProtection="1">
      <alignment horizontal="center" vertical="center" wrapText="1"/>
      <protection locked="0"/>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39" xfId="0" quotePrefix="1"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48"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30" borderId="54" xfId="48" quotePrefix="1" applyFont="1" applyFill="1" applyBorder="1" applyAlignment="1">
      <alignment horizontal="left" vertical="center"/>
    </xf>
    <xf numFmtId="0" fontId="4" fillId="30" borderId="55" xfId="48" quotePrefix="1" applyFont="1" applyFill="1" applyBorder="1" applyAlignment="1">
      <alignment horizontal="left" vertical="center"/>
    </xf>
    <xf numFmtId="0" fontId="4" fillId="30" borderId="56" xfId="48" quotePrefix="1" applyFont="1" applyFill="1" applyBorder="1" applyAlignment="1">
      <alignment horizontal="left" vertical="center"/>
    </xf>
    <xf numFmtId="0" fontId="4" fillId="0" borderId="3" xfId="2" applyFont="1" applyFill="1" applyBorder="1" applyAlignment="1" applyProtection="1">
      <alignment horizontal="justify" vertical="center" wrapText="1"/>
      <protection locked="0"/>
    </xf>
    <xf numFmtId="0" fontId="4" fillId="0" borderId="4" xfId="2" applyFont="1" applyFill="1" applyBorder="1" applyAlignment="1" applyProtection="1">
      <alignment horizontal="justify" vertical="center" wrapText="1"/>
      <protection locked="0"/>
    </xf>
    <xf numFmtId="0" fontId="4" fillId="0" borderId="5" xfId="2" applyFont="1" applyFill="1" applyBorder="1" applyAlignment="1" applyProtection="1">
      <alignment horizontal="justify" vertical="center" wrapText="1"/>
      <protection locked="0"/>
    </xf>
    <xf numFmtId="0" fontId="4" fillId="0" borderId="17" xfId="2" applyFont="1" applyFill="1" applyBorder="1" applyAlignment="1" applyProtection="1">
      <alignment horizontal="justify" vertical="center" wrapText="1"/>
      <protection locked="0"/>
    </xf>
    <xf numFmtId="0" fontId="4" fillId="0" borderId="14" xfId="2" applyFont="1" applyFill="1" applyBorder="1" applyAlignment="1" applyProtection="1">
      <alignment horizontal="justify" vertical="center" wrapText="1"/>
      <protection locked="0"/>
    </xf>
    <xf numFmtId="0" fontId="4" fillId="0" borderId="15" xfId="2" applyFont="1" applyFill="1" applyBorder="1" applyAlignment="1" applyProtection="1">
      <alignment horizontal="justify" vertical="center" wrapText="1"/>
      <protection locked="0"/>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2" fillId="0" borderId="28" xfId="2" applyFont="1" applyFill="1" applyBorder="1" applyAlignment="1" applyProtection="1">
      <alignment horizontal="left" vertical="center"/>
      <protection locked="0"/>
    </xf>
    <xf numFmtId="0" fontId="22" fillId="0" borderId="21" xfId="2" applyFont="1" applyFill="1" applyBorder="1" applyAlignment="1" applyProtection="1">
      <alignment horizontal="left" vertical="center"/>
      <protection locked="0"/>
    </xf>
    <xf numFmtId="0" fontId="22" fillId="0" borderId="22" xfId="2" applyFont="1" applyFill="1" applyBorder="1" applyAlignment="1" applyProtection="1">
      <alignment horizontal="left" vertical="center"/>
      <protection locked="0"/>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49"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4" fillId="0" borderId="28" xfId="0" applyFont="1" applyBorder="1" applyAlignment="1" applyProtection="1">
      <alignment horizontal="left"/>
    </xf>
    <xf numFmtId="0" fontId="4" fillId="0" borderId="21"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1" xfId="0" applyFont="1" applyBorder="1" applyAlignment="1" applyProtection="1">
      <alignment horizontal="center"/>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0" fontId="22" fillId="0" borderId="28" xfId="2" applyFont="1" applyFill="1" applyBorder="1" applyAlignment="1" applyProtection="1">
      <alignment horizontal="left" vertical="center" wrapText="1"/>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2" fontId="23" fillId="0" borderId="1" xfId="0" applyNumberFormat="1" applyFont="1" applyBorder="1" applyAlignment="1">
      <alignment horizontal="center"/>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30" fillId="0" borderId="19" xfId="0" applyFont="1" applyBorder="1" applyAlignment="1" applyProtection="1">
      <alignment horizontal="justify" vertical="top" wrapText="1"/>
      <protection locked="0"/>
    </xf>
    <xf numFmtId="0" fontId="30" fillId="0" borderId="20" xfId="0" applyFont="1" applyBorder="1" applyAlignment="1" applyProtection="1">
      <alignment horizontal="justify" vertical="top" wrapText="1"/>
      <protection locked="0"/>
    </xf>
    <xf numFmtId="0" fontId="30" fillId="0" borderId="24" xfId="0" applyFont="1" applyBorder="1" applyAlignment="1" applyProtection="1">
      <alignment horizontal="justify" vertical="top" wrapText="1"/>
      <protection locked="0"/>
    </xf>
    <xf numFmtId="0" fontId="32" fillId="0" borderId="49" xfId="0" applyFont="1" applyBorder="1" applyAlignment="1" applyProtection="1">
      <alignment horizontal="justify" vertical="top" wrapText="1"/>
      <protection locked="0"/>
    </xf>
    <xf numFmtId="0" fontId="30" fillId="0" borderId="52" xfId="0" applyFont="1" applyBorder="1" applyAlignment="1" applyProtection="1">
      <alignment horizontal="justify" vertical="top" wrapText="1"/>
      <protection locked="0"/>
    </xf>
    <xf numFmtId="0" fontId="30" fillId="0" borderId="53" xfId="0" applyFont="1" applyBorder="1" applyAlignment="1" applyProtection="1">
      <alignment horizontal="justify" vertical="top" wrapText="1"/>
      <protection locked="0"/>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32" fillId="0" borderId="52" xfId="0" applyFont="1" applyBorder="1" applyAlignment="1" applyProtection="1">
      <alignment horizontal="justify" vertical="top" wrapText="1"/>
      <protection locked="0"/>
    </xf>
    <xf numFmtId="0" fontId="32" fillId="0" borderId="53" xfId="0" applyFont="1" applyBorder="1" applyAlignment="1" applyProtection="1">
      <alignment horizontal="justify" vertical="top" wrapText="1"/>
      <protection locked="0"/>
    </xf>
    <xf numFmtId="0" fontId="4" fillId="0" borderId="1" xfId="0" applyNumberFormat="1"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xf>
    <xf numFmtId="2" fontId="23" fillId="0" borderId="54" xfId="0" applyNumberFormat="1" applyFont="1" applyBorder="1" applyAlignment="1">
      <alignment horizontal="center" vertical="center"/>
    </xf>
    <xf numFmtId="2" fontId="23" fillId="0" borderId="56" xfId="0" applyNumberFormat="1" applyFont="1" applyBorder="1" applyAlignment="1">
      <alignment horizontal="center" vertical="center"/>
    </xf>
    <xf numFmtId="0" fontId="23" fillId="0" borderId="2" xfId="1" applyNumberFormat="1" applyFont="1" applyBorder="1" applyAlignment="1" applyProtection="1">
      <alignment horizontal="center"/>
      <protection locked="0"/>
    </xf>
    <xf numFmtId="0" fontId="23" fillId="0" borderId="47"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3" fillId="0" borderId="50" xfId="1" applyNumberFormat="1" applyFont="1" applyBorder="1" applyAlignment="1" applyProtection="1">
      <alignment horizontal="center"/>
      <protection locked="0"/>
    </xf>
    <xf numFmtId="164" fontId="23" fillId="0" borderId="1" xfId="0" applyNumberFormat="1" applyFont="1" applyBorder="1" applyAlignment="1">
      <alignment horizontal="center"/>
    </xf>
    <xf numFmtId="0" fontId="4" fillId="0" borderId="54" xfId="0" applyFont="1" applyBorder="1" applyAlignment="1">
      <alignment horizontal="center"/>
    </xf>
    <xf numFmtId="0" fontId="4" fillId="0" borderId="55" xfId="0" applyFont="1" applyBorder="1" applyAlignment="1">
      <alignment horizontal="center"/>
    </xf>
    <xf numFmtId="0" fontId="4" fillId="0" borderId="56" xfId="0" applyFont="1" applyBorder="1" applyAlignment="1">
      <alignment horizontal="center"/>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'Cumplimiento de planes'!$C$28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CC52-4A91-BEA3-075087EF069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'Cumplimiento de planes'!$D$24:$Q$24</c:f>
              <c:strCache>
                <c:ptCount val="13"/>
                <c:pt idx="0">
                  <c:v>Trimestre I</c:v>
                </c:pt>
                <c:pt idx="3">
                  <c:v>Trimestre II</c:v>
                </c:pt>
                <c:pt idx="6">
                  <c:v>Trimestre III</c:v>
                </c:pt>
                <c:pt idx="9">
                  <c:v>Trimestre IV</c:v>
                </c:pt>
                <c:pt idx="12">
                  <c:v>TOTAL PERIODO</c:v>
                </c:pt>
              </c:strCache>
            </c:strRef>
          </c:cat>
          <c:val>
            <c:numRef>
              <c:f>'Cumplimiento de planes'!$D$28:$Q$28</c:f>
              <c:numCache>
                <c:formatCode>0.0</c:formatCode>
                <c:ptCount val="14"/>
                <c:pt idx="0">
                  <c:v>79.19047619047619</c:v>
                </c:pt>
                <c:pt idx="3" formatCode="0.00">
                  <c:v>92.049180327868854</c:v>
                </c:pt>
                <c:pt idx="6" formatCode="0.00">
                  <c:v>84.65517241379311</c:v>
                </c:pt>
                <c:pt idx="9">
                  <c:v>0</c:v>
                </c:pt>
                <c:pt idx="12" formatCode="0.00">
                  <c:v>0</c:v>
                </c:pt>
              </c:numCache>
            </c:numRef>
          </c:val>
          <c:extLst xmlns:c16r2="http://schemas.microsoft.com/office/drawing/2015/06/chart">
            <c:ext xmlns:c16="http://schemas.microsoft.com/office/drawing/2014/chart" uri="{C3380CC4-5D6E-409C-BE32-E72D297353CC}">
              <c16:uniqueId val="{00000001-CC52-4A91-BEA3-075087EF0694}"/>
            </c:ext>
          </c:extLst>
        </c:ser>
        <c:ser>
          <c:idx val="1"/>
          <c:order val="1"/>
          <c:tx>
            <c:strRef>
              <c:f>'Cumplimiento de planes'!$C$25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'Cumplimiento de planes'!$D$24:$Q$24</c:f>
              <c:strCache>
                <c:ptCount val="13"/>
                <c:pt idx="0">
                  <c:v>Trimestre I</c:v>
                </c:pt>
                <c:pt idx="3">
                  <c:v>Trimestre II</c:v>
                </c:pt>
                <c:pt idx="6">
                  <c:v>Trimestre III</c:v>
                </c:pt>
                <c:pt idx="9">
                  <c:v>Trimestre IV</c:v>
                </c:pt>
                <c:pt idx="12">
                  <c:v>TOTAL PERIODO</c:v>
                </c:pt>
              </c:strCache>
            </c:strRef>
          </c:cat>
          <c:val>
            <c:numRef>
              <c:f>'Cumplimiento de planes'!$D$25:$Q$25</c:f>
              <c:numCache>
                <c:formatCode>General</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2-CC52-4A91-BEA3-075087EF0694}"/>
            </c:ext>
          </c:extLst>
        </c:ser>
        <c:dLbls>
          <c:dLblPos val="ctr"/>
          <c:showLegendKey val="0"/>
          <c:showVal val="1"/>
          <c:showCatName val="0"/>
          <c:showSerName val="0"/>
          <c:showPercent val="0"/>
          <c:showBubbleSize val="0"/>
        </c:dLbls>
        <c:gapWidth val="150"/>
        <c:axId val="-734207328"/>
        <c:axId val="-734206784"/>
      </c:barChart>
      <c:catAx>
        <c:axId val="-73420732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734206784"/>
        <c:crosses val="autoZero"/>
        <c:auto val="1"/>
        <c:lblAlgn val="ctr"/>
        <c:lblOffset val="100"/>
        <c:noMultiLvlLbl val="0"/>
      </c:catAx>
      <c:valAx>
        <c:axId val="-73420678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crossAx val="-734207328"/>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2"/>
  <sheetViews>
    <sheetView showGridLines="0" tabSelected="1" zoomScaleNormal="100" zoomScaleSheetLayoutView="100" workbookViewId="0">
      <selection activeCell="B5" sqref="B5:R5"/>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9" width="22.140625" style="1" customWidth="1"/>
    <col min="20" max="16384" width="11.42578125" style="1"/>
  </cols>
  <sheetData>
    <row r="1" spans="2:19" ht="13.5" thickBot="1" x14ac:dyDescent="0.25"/>
    <row r="2" spans="2:19" ht="24.75" customHeight="1" x14ac:dyDescent="0.2">
      <c r="B2" s="128"/>
      <c r="C2" s="129"/>
      <c r="D2" s="130"/>
      <c r="E2" s="119" t="s">
        <v>62</v>
      </c>
      <c r="F2" s="120"/>
      <c r="G2" s="120"/>
      <c r="H2" s="120"/>
      <c r="I2" s="120"/>
      <c r="J2" s="120"/>
      <c r="K2" s="120"/>
      <c r="L2" s="120"/>
      <c r="M2" s="120"/>
      <c r="N2" s="121"/>
      <c r="O2" s="101" t="s">
        <v>80</v>
      </c>
      <c r="P2" s="102"/>
      <c r="Q2" s="102"/>
      <c r="R2" s="103"/>
    </row>
    <row r="3" spans="2:19" ht="24.75" customHeight="1" x14ac:dyDescent="0.2">
      <c r="B3" s="131"/>
      <c r="C3" s="132"/>
      <c r="D3" s="133"/>
      <c r="E3" s="122"/>
      <c r="F3" s="123"/>
      <c r="G3" s="123"/>
      <c r="H3" s="123"/>
      <c r="I3" s="123"/>
      <c r="J3" s="123"/>
      <c r="K3" s="123"/>
      <c r="L3" s="123"/>
      <c r="M3" s="123"/>
      <c r="N3" s="124"/>
      <c r="O3" s="35" t="s">
        <v>90</v>
      </c>
      <c r="P3" s="36"/>
      <c r="Q3" s="36"/>
      <c r="R3" s="37"/>
    </row>
    <row r="4" spans="2:19" ht="24.75" customHeight="1" thickBot="1" x14ac:dyDescent="0.25">
      <c r="B4" s="131"/>
      <c r="C4" s="132"/>
      <c r="D4" s="133"/>
      <c r="E4" s="125"/>
      <c r="F4" s="126"/>
      <c r="G4" s="126"/>
      <c r="H4" s="126"/>
      <c r="I4" s="126"/>
      <c r="J4" s="126"/>
      <c r="K4" s="126"/>
      <c r="L4" s="126"/>
      <c r="M4" s="126"/>
      <c r="N4" s="127"/>
      <c r="O4" s="35" t="s">
        <v>91</v>
      </c>
      <c r="P4" s="36"/>
      <c r="Q4" s="36"/>
      <c r="R4" s="37"/>
    </row>
    <row r="5" spans="2:19" ht="13.5" thickBot="1" x14ac:dyDescent="0.25">
      <c r="B5" s="134" t="s">
        <v>92</v>
      </c>
      <c r="C5" s="135"/>
      <c r="D5" s="135"/>
      <c r="E5" s="135"/>
      <c r="F5" s="135"/>
      <c r="G5" s="135"/>
      <c r="H5" s="135"/>
      <c r="I5" s="135"/>
      <c r="J5" s="135"/>
      <c r="K5" s="135"/>
      <c r="L5" s="135"/>
      <c r="M5" s="135"/>
      <c r="N5" s="135"/>
      <c r="O5" s="136"/>
      <c r="P5" s="136"/>
      <c r="Q5" s="136"/>
      <c r="R5" s="137"/>
    </row>
    <row r="6" spans="2:19" ht="15" customHeight="1" thickBot="1" x14ac:dyDescent="0.25">
      <c r="B6" s="110" t="s">
        <v>0</v>
      </c>
      <c r="C6" s="111"/>
      <c r="D6" s="111"/>
      <c r="E6" s="111"/>
      <c r="F6" s="111"/>
      <c r="G6" s="111"/>
      <c r="H6" s="111"/>
      <c r="I6" s="111"/>
      <c r="J6" s="111"/>
      <c r="K6" s="111"/>
      <c r="L6" s="111"/>
      <c r="M6" s="111"/>
      <c r="N6" s="111"/>
      <c r="O6" s="111"/>
      <c r="P6" s="111"/>
      <c r="Q6" s="111"/>
      <c r="R6" s="112"/>
    </row>
    <row r="7" spans="2:19" ht="13.5" thickBot="1" x14ac:dyDescent="0.25">
      <c r="B7" s="5"/>
      <c r="C7" s="141"/>
      <c r="D7" s="141"/>
      <c r="E7" s="141"/>
      <c r="F7" s="141"/>
      <c r="G7" s="141"/>
      <c r="H7" s="141"/>
      <c r="I7" s="141"/>
      <c r="J7" s="141"/>
      <c r="K7" s="141"/>
      <c r="L7" s="141"/>
      <c r="M7" s="141"/>
      <c r="N7" s="141"/>
      <c r="O7" s="141"/>
      <c r="P7" s="141"/>
      <c r="Q7" s="141"/>
      <c r="R7" s="6"/>
    </row>
    <row r="8" spans="2:19" ht="23.25" customHeight="1" thickBot="1" x14ac:dyDescent="0.25">
      <c r="B8" s="5"/>
      <c r="C8" s="7" t="s">
        <v>60</v>
      </c>
      <c r="D8" s="116" t="s">
        <v>44</v>
      </c>
      <c r="E8" s="117"/>
      <c r="F8" s="117"/>
      <c r="G8" s="117"/>
      <c r="H8" s="117"/>
      <c r="I8" s="118"/>
      <c r="J8" s="142" t="s">
        <v>56</v>
      </c>
      <c r="K8" s="143"/>
      <c r="L8" s="138" t="s">
        <v>86</v>
      </c>
      <c r="M8" s="139"/>
      <c r="N8" s="139"/>
      <c r="O8" s="139"/>
      <c r="P8" s="139"/>
      <c r="Q8" s="140"/>
      <c r="R8" s="6"/>
    </row>
    <row r="9" spans="2:19" ht="23.25" customHeight="1" thickBot="1" x14ac:dyDescent="0.25">
      <c r="B9" s="5"/>
      <c r="C9" s="7" t="s">
        <v>59</v>
      </c>
      <c r="D9" s="113" t="s">
        <v>81</v>
      </c>
      <c r="E9" s="114"/>
      <c r="F9" s="114"/>
      <c r="G9" s="114"/>
      <c r="H9" s="114"/>
      <c r="I9" s="115"/>
      <c r="J9" s="144" t="s">
        <v>57</v>
      </c>
      <c r="K9" s="145"/>
      <c r="L9" s="104" t="s">
        <v>88</v>
      </c>
      <c r="M9" s="105"/>
      <c r="N9" s="105"/>
      <c r="O9" s="105"/>
      <c r="P9" s="105"/>
      <c r="Q9" s="106"/>
      <c r="R9" s="6"/>
    </row>
    <row r="10" spans="2:19" ht="29.25" customHeight="1" thickBot="1" x14ac:dyDescent="0.25">
      <c r="B10" s="5"/>
      <c r="C10" s="7" t="s">
        <v>58</v>
      </c>
      <c r="D10" s="148" t="s">
        <v>87</v>
      </c>
      <c r="E10" s="114"/>
      <c r="F10" s="114"/>
      <c r="G10" s="114"/>
      <c r="H10" s="114"/>
      <c r="I10" s="115"/>
      <c r="J10" s="146"/>
      <c r="K10" s="147"/>
      <c r="L10" s="107"/>
      <c r="M10" s="108"/>
      <c r="N10" s="108"/>
      <c r="O10" s="108"/>
      <c r="P10" s="108"/>
      <c r="Q10" s="109"/>
      <c r="R10" s="6"/>
    </row>
    <row r="11" spans="2:19" ht="6" customHeight="1" thickBot="1" x14ac:dyDescent="0.25">
      <c r="B11" s="5"/>
      <c r="C11" s="8"/>
      <c r="D11" s="8"/>
      <c r="E11" s="8"/>
      <c r="F11" s="8"/>
      <c r="G11" s="8"/>
      <c r="H11" s="8"/>
      <c r="I11" s="9"/>
      <c r="J11" s="8"/>
      <c r="K11" s="8"/>
      <c r="L11" s="8"/>
      <c r="M11" s="8"/>
      <c r="N11" s="8"/>
      <c r="O11" s="8"/>
      <c r="P11" s="8"/>
      <c r="Q11" s="8"/>
      <c r="R11" s="6"/>
    </row>
    <row r="12" spans="2:19" ht="15" customHeight="1" x14ac:dyDescent="0.2">
      <c r="B12" s="5"/>
      <c r="C12" s="64" t="s">
        <v>14</v>
      </c>
      <c r="D12" s="69"/>
      <c r="E12" s="64" t="s">
        <v>61</v>
      </c>
      <c r="F12" s="65"/>
      <c r="G12" s="91" t="s">
        <v>1</v>
      </c>
      <c r="H12" s="92"/>
      <c r="I12" s="64" t="s">
        <v>3</v>
      </c>
      <c r="J12" s="65"/>
      <c r="K12" s="76" t="s">
        <v>6</v>
      </c>
      <c r="L12" s="77"/>
      <c r="M12" s="42" t="s">
        <v>2</v>
      </c>
      <c r="N12" s="66"/>
      <c r="O12" s="67"/>
      <c r="P12" s="85" t="s">
        <v>64</v>
      </c>
      <c r="Q12" s="86"/>
      <c r="R12" s="6"/>
    </row>
    <row r="13" spans="2:19" ht="54.75" customHeight="1" x14ac:dyDescent="0.2">
      <c r="B13" s="5"/>
      <c r="C13" s="78" t="s">
        <v>93</v>
      </c>
      <c r="D13" s="79"/>
      <c r="E13" s="82">
        <v>90.32</v>
      </c>
      <c r="F13" s="83"/>
      <c r="G13" s="97" t="s">
        <v>76</v>
      </c>
      <c r="H13" s="98"/>
      <c r="I13" s="70" t="s">
        <v>4</v>
      </c>
      <c r="J13" s="88"/>
      <c r="K13" s="93" t="s">
        <v>8</v>
      </c>
      <c r="L13" s="94"/>
      <c r="M13" s="70" t="s">
        <v>89</v>
      </c>
      <c r="N13" s="71"/>
      <c r="O13" s="72"/>
      <c r="P13" s="87" t="s">
        <v>66</v>
      </c>
      <c r="Q13" s="88"/>
      <c r="R13" s="6"/>
      <c r="S13" s="68"/>
    </row>
    <row r="14" spans="2:19" ht="54.75" customHeight="1" thickBot="1" x14ac:dyDescent="0.25">
      <c r="B14" s="5"/>
      <c r="C14" s="80"/>
      <c r="D14" s="81"/>
      <c r="E14" s="80"/>
      <c r="F14" s="84"/>
      <c r="G14" s="99"/>
      <c r="H14" s="100"/>
      <c r="I14" s="73"/>
      <c r="J14" s="90"/>
      <c r="K14" s="95"/>
      <c r="L14" s="96"/>
      <c r="M14" s="73"/>
      <c r="N14" s="74"/>
      <c r="O14" s="75"/>
      <c r="P14" s="89"/>
      <c r="Q14" s="90"/>
      <c r="R14" s="6"/>
      <c r="S14" s="68"/>
    </row>
    <row r="15" spans="2:19" ht="8.25" customHeight="1" thickBot="1" x14ac:dyDescent="0.25">
      <c r="B15" s="5"/>
      <c r="C15" s="8"/>
      <c r="D15" s="8"/>
      <c r="E15" s="167"/>
      <c r="F15" s="167"/>
      <c r="G15" s="167"/>
      <c r="H15" s="8"/>
      <c r="I15" s="8"/>
      <c r="J15" s="8"/>
      <c r="K15" s="8"/>
      <c r="L15" s="8"/>
      <c r="M15" s="8"/>
      <c r="N15" s="8"/>
      <c r="O15" s="8"/>
      <c r="P15" s="8"/>
      <c r="Q15" s="8"/>
      <c r="R15" s="6"/>
    </row>
    <row r="16" spans="2:19" x14ac:dyDescent="0.2">
      <c r="B16" s="5"/>
      <c r="C16" s="42" t="s">
        <v>11</v>
      </c>
      <c r="D16" s="50" t="s">
        <v>25</v>
      </c>
      <c r="E16" s="51"/>
      <c r="F16" s="60" t="s">
        <v>77</v>
      </c>
      <c r="G16" s="61"/>
      <c r="H16" s="10"/>
      <c r="I16" s="10"/>
      <c r="J16" s="10"/>
      <c r="K16" s="10"/>
      <c r="L16" s="10"/>
      <c r="M16" s="11"/>
      <c r="N16" s="11"/>
      <c r="O16" s="11"/>
      <c r="P16" s="11"/>
      <c r="Q16" s="11"/>
      <c r="R16" s="6"/>
    </row>
    <row r="17" spans="2:20" ht="18.75" customHeight="1" x14ac:dyDescent="0.2">
      <c r="B17" s="5"/>
      <c r="C17" s="43"/>
      <c r="D17" s="52" t="s">
        <v>26</v>
      </c>
      <c r="E17" s="53"/>
      <c r="F17" s="45" t="s">
        <v>78</v>
      </c>
      <c r="G17" s="46"/>
      <c r="H17" s="10"/>
      <c r="I17" s="10"/>
      <c r="J17" s="10"/>
      <c r="K17" s="10"/>
      <c r="L17" s="10"/>
      <c r="M17" s="11"/>
      <c r="N17" s="11"/>
      <c r="O17" s="11"/>
      <c r="P17" s="11"/>
      <c r="Q17" s="11"/>
      <c r="R17" s="6"/>
    </row>
    <row r="18" spans="2:20" ht="18.75" customHeight="1" thickBot="1" x14ac:dyDescent="0.25">
      <c r="B18" s="5"/>
      <c r="C18" s="44"/>
      <c r="D18" s="58" t="s">
        <v>27</v>
      </c>
      <c r="E18" s="59"/>
      <c r="F18" s="48" t="s">
        <v>79</v>
      </c>
      <c r="G18" s="49"/>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54" t="s">
        <v>22</v>
      </c>
      <c r="C20" s="55"/>
      <c r="D20" s="55"/>
      <c r="E20" s="55"/>
      <c r="F20" s="55"/>
      <c r="G20" s="55"/>
      <c r="H20" s="55"/>
      <c r="I20" s="55"/>
      <c r="J20" s="55"/>
      <c r="K20" s="55"/>
      <c r="L20" s="55"/>
      <c r="M20" s="55"/>
      <c r="N20" s="55"/>
      <c r="O20" s="55"/>
      <c r="P20" s="55"/>
      <c r="Q20" s="55"/>
      <c r="R20" s="56"/>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57" t="s">
        <v>12</v>
      </c>
      <c r="D23" s="57"/>
      <c r="E23" s="57"/>
      <c r="F23" s="57"/>
      <c r="G23" s="57"/>
      <c r="H23" s="57"/>
      <c r="I23" s="57"/>
      <c r="J23" s="57"/>
      <c r="K23" s="57"/>
      <c r="L23" s="57"/>
      <c r="M23" s="57"/>
      <c r="N23" s="57"/>
      <c r="O23" s="57"/>
      <c r="P23" s="57"/>
      <c r="Q23" s="57"/>
      <c r="R23" s="6"/>
    </row>
    <row r="24" spans="2:20" ht="27" customHeight="1" x14ac:dyDescent="0.2">
      <c r="B24" s="5"/>
      <c r="C24" s="33" t="s">
        <v>16</v>
      </c>
      <c r="D24" s="63" t="s">
        <v>82</v>
      </c>
      <c r="E24" s="63"/>
      <c r="F24" s="63"/>
      <c r="G24" s="63" t="s">
        <v>83</v>
      </c>
      <c r="H24" s="63"/>
      <c r="I24" s="63"/>
      <c r="J24" s="63" t="s">
        <v>84</v>
      </c>
      <c r="K24" s="63"/>
      <c r="L24" s="63"/>
      <c r="M24" s="63" t="s">
        <v>85</v>
      </c>
      <c r="N24" s="63"/>
      <c r="O24" s="63"/>
      <c r="P24" s="57" t="s">
        <v>13</v>
      </c>
      <c r="Q24" s="57"/>
      <c r="R24" s="6"/>
    </row>
    <row r="25" spans="2:20" ht="15" customHeight="1" x14ac:dyDescent="0.2">
      <c r="B25" s="5"/>
      <c r="C25" s="33" t="s">
        <v>17</v>
      </c>
      <c r="D25" s="62">
        <v>100</v>
      </c>
      <c r="E25" s="62"/>
      <c r="F25" s="62"/>
      <c r="G25" s="62">
        <v>100</v>
      </c>
      <c r="H25" s="62"/>
      <c r="I25" s="62"/>
      <c r="J25" s="62">
        <v>100</v>
      </c>
      <c r="K25" s="62"/>
      <c r="L25" s="62"/>
      <c r="M25" s="62">
        <v>100</v>
      </c>
      <c r="N25" s="62"/>
      <c r="O25" s="62"/>
      <c r="P25" s="171">
        <v>100</v>
      </c>
      <c r="Q25" s="172"/>
      <c r="R25" s="6"/>
    </row>
    <row r="26" spans="2:20" ht="15" customHeight="1" x14ac:dyDescent="0.2">
      <c r="B26" s="5"/>
      <c r="C26" s="34" t="s">
        <v>15</v>
      </c>
      <c r="D26" s="47">
        <v>3326</v>
      </c>
      <c r="E26" s="47"/>
      <c r="F26" s="47"/>
      <c r="G26" s="47">
        <v>5615</v>
      </c>
      <c r="H26" s="47"/>
      <c r="I26" s="47"/>
      <c r="J26" s="47">
        <v>4910</v>
      </c>
      <c r="K26" s="47"/>
      <c r="L26" s="47"/>
      <c r="M26" s="47"/>
      <c r="N26" s="47"/>
      <c r="O26" s="47"/>
      <c r="P26" s="173"/>
      <c r="Q26" s="174"/>
      <c r="R26" s="6"/>
    </row>
    <row r="27" spans="2:20" ht="15" customHeight="1" x14ac:dyDescent="0.2">
      <c r="B27" s="5"/>
      <c r="C27" s="34" t="s">
        <v>35</v>
      </c>
      <c r="D27" s="176">
        <v>42</v>
      </c>
      <c r="E27" s="177"/>
      <c r="F27" s="178"/>
      <c r="G27" s="176">
        <v>61</v>
      </c>
      <c r="H27" s="177"/>
      <c r="I27" s="178"/>
      <c r="J27" s="47">
        <v>58</v>
      </c>
      <c r="K27" s="47"/>
      <c r="L27" s="47"/>
      <c r="M27" s="47"/>
      <c r="N27" s="47"/>
      <c r="O27" s="47"/>
      <c r="P27" s="38"/>
      <c r="Q27" s="39"/>
      <c r="R27" s="6"/>
    </row>
    <row r="28" spans="2:20" x14ac:dyDescent="0.2">
      <c r="B28" s="5"/>
      <c r="C28" s="34" t="s">
        <v>28</v>
      </c>
      <c r="D28" s="175">
        <f>D26/D27</f>
        <v>79.19047619047619</v>
      </c>
      <c r="E28" s="175"/>
      <c r="F28" s="175"/>
      <c r="G28" s="152">
        <f>G26/G27</f>
        <v>92.049180327868854</v>
      </c>
      <c r="H28" s="152"/>
      <c r="I28" s="152"/>
      <c r="J28" s="152">
        <f>J26/J27</f>
        <v>84.65517241379311</v>
      </c>
      <c r="K28" s="152"/>
      <c r="L28" s="152"/>
      <c r="M28" s="175" t="e">
        <f>M26/M27</f>
        <v>#DIV/0!</v>
      </c>
      <c r="N28" s="175"/>
      <c r="O28" s="175"/>
      <c r="P28" s="169" t="e">
        <f>AVERAGE(D28:O28)</f>
        <v>#DIV/0!</v>
      </c>
      <c r="Q28" s="170"/>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68"/>
      <c r="J31" s="168"/>
      <c r="K31" s="168"/>
      <c r="L31" s="168"/>
      <c r="M31" s="168"/>
      <c r="N31" s="168"/>
      <c r="O31" s="168"/>
      <c r="P31" s="168"/>
      <c r="Q31" s="168"/>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55" t="s">
        <v>20</v>
      </c>
      <c r="D42" s="156"/>
      <c r="E42" s="156"/>
      <c r="F42" s="156"/>
      <c r="G42" s="156"/>
      <c r="H42" s="156"/>
      <c r="I42" s="156"/>
      <c r="J42" s="156"/>
      <c r="K42" s="110" t="s">
        <v>72</v>
      </c>
      <c r="L42" s="111"/>
      <c r="M42" s="111"/>
      <c r="N42" s="111"/>
      <c r="O42" s="111"/>
      <c r="P42" s="111"/>
      <c r="Q42" s="112"/>
      <c r="R42" s="6"/>
    </row>
    <row r="43" spans="2:18" ht="28.5" customHeight="1" thickBot="1" x14ac:dyDescent="0.25">
      <c r="B43" s="5"/>
      <c r="C43" s="31"/>
      <c r="D43" s="32" t="s">
        <v>74</v>
      </c>
      <c r="E43" s="163" t="s">
        <v>75</v>
      </c>
      <c r="F43" s="163"/>
      <c r="G43" s="163"/>
      <c r="H43" s="163"/>
      <c r="I43" s="163"/>
      <c r="J43" s="164"/>
      <c r="K43" s="2"/>
      <c r="L43" s="3"/>
      <c r="M43" s="3"/>
      <c r="N43" s="3"/>
      <c r="O43" s="3"/>
      <c r="P43" s="3"/>
      <c r="Q43" s="4"/>
      <c r="R43" s="6"/>
    </row>
    <row r="44" spans="2:18" ht="129" customHeight="1" thickBot="1" x14ac:dyDescent="0.25">
      <c r="B44" s="5"/>
      <c r="C44" s="14" t="s">
        <v>18</v>
      </c>
      <c r="D44" s="40" t="s">
        <v>96</v>
      </c>
      <c r="E44" s="160" t="s">
        <v>94</v>
      </c>
      <c r="F44" s="165"/>
      <c r="G44" s="165"/>
      <c r="H44" s="165"/>
      <c r="I44" s="165"/>
      <c r="J44" s="166"/>
      <c r="K44" s="153"/>
      <c r="L44" s="153"/>
      <c r="M44" s="153"/>
      <c r="N44" s="153"/>
      <c r="O44" s="153"/>
      <c r="P44" s="153"/>
      <c r="Q44" s="154"/>
      <c r="R44" s="6"/>
    </row>
    <row r="45" spans="2:18" ht="96.75" customHeight="1" thickBot="1" x14ac:dyDescent="0.25">
      <c r="B45" s="5"/>
      <c r="C45" s="15" t="s">
        <v>19</v>
      </c>
      <c r="D45" s="40" t="s">
        <v>95</v>
      </c>
      <c r="E45" s="160" t="s">
        <v>97</v>
      </c>
      <c r="F45" s="161"/>
      <c r="G45" s="161"/>
      <c r="H45" s="161"/>
      <c r="I45" s="161"/>
      <c r="J45" s="162"/>
      <c r="K45" s="153"/>
      <c r="L45" s="153"/>
      <c r="M45" s="153"/>
      <c r="N45" s="153"/>
      <c r="O45" s="153"/>
      <c r="P45" s="153"/>
      <c r="Q45" s="154"/>
      <c r="R45" s="6"/>
    </row>
    <row r="46" spans="2:18" ht="111.75" customHeight="1" thickBot="1" x14ac:dyDescent="0.25">
      <c r="B46" s="5"/>
      <c r="C46" s="16" t="s">
        <v>63</v>
      </c>
      <c r="D46" s="40" t="s">
        <v>98</v>
      </c>
      <c r="E46" s="160" t="s">
        <v>99</v>
      </c>
      <c r="F46" s="161"/>
      <c r="G46" s="161"/>
      <c r="H46" s="161"/>
      <c r="I46" s="161"/>
      <c r="J46" s="162"/>
      <c r="K46" s="153"/>
      <c r="L46" s="153"/>
      <c r="M46" s="153"/>
      <c r="N46" s="153"/>
      <c r="O46" s="153"/>
      <c r="P46" s="153"/>
      <c r="Q46" s="154"/>
      <c r="R46" s="6"/>
    </row>
    <row r="47" spans="2:18" ht="103.5" customHeight="1" thickBot="1" x14ac:dyDescent="0.25">
      <c r="B47" s="5"/>
      <c r="C47" s="15" t="s">
        <v>100</v>
      </c>
      <c r="D47" s="41"/>
      <c r="E47" s="157"/>
      <c r="F47" s="158"/>
      <c r="G47" s="158"/>
      <c r="H47" s="158"/>
      <c r="I47" s="158"/>
      <c r="J47" s="159"/>
      <c r="K47" s="153"/>
      <c r="L47" s="153"/>
      <c r="M47" s="153"/>
      <c r="N47" s="153"/>
      <c r="O47" s="153"/>
      <c r="P47" s="153"/>
      <c r="Q47" s="154"/>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7"/>
      <c r="C49" s="18"/>
      <c r="D49" s="18"/>
      <c r="E49" s="18"/>
      <c r="F49" s="18"/>
      <c r="G49" s="18"/>
      <c r="H49" s="18"/>
      <c r="I49" s="18"/>
      <c r="J49" s="18"/>
      <c r="K49" s="18"/>
      <c r="L49" s="18"/>
      <c r="M49" s="18"/>
      <c r="N49" s="18"/>
      <c r="O49" s="18"/>
      <c r="P49" s="18"/>
      <c r="Q49" s="18"/>
      <c r="R49" s="19"/>
    </row>
    <row r="50" spans="2:18" x14ac:dyDescent="0.2">
      <c r="B50" s="8"/>
      <c r="C50" s="8"/>
      <c r="D50" s="8"/>
      <c r="E50" s="8"/>
      <c r="F50" s="8"/>
      <c r="G50" s="8"/>
      <c r="H50" s="8"/>
      <c r="I50" s="8"/>
      <c r="J50" s="8"/>
      <c r="K50" s="8"/>
      <c r="L50" s="8"/>
      <c r="M50" s="8"/>
      <c r="N50" s="8"/>
      <c r="O50" s="8"/>
      <c r="P50" s="8"/>
    </row>
    <row r="51" spans="2:18" x14ac:dyDescent="0.2">
      <c r="B51" s="8"/>
      <c r="C51" s="8"/>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21" ht="28.5" customHeight="1" x14ac:dyDescent="0.2"/>
    <row r="92" spans="3:21" x14ac:dyDescent="0.2">
      <c r="C92" s="8"/>
      <c r="D92" s="8"/>
    </row>
    <row r="93" spans="3:21" x14ac:dyDescent="0.2">
      <c r="C93" s="8"/>
      <c r="D93" s="8"/>
    </row>
    <row r="94" spans="3:21" ht="13.5" thickBot="1" x14ac:dyDescent="0.25">
      <c r="C94" s="8"/>
      <c r="D94" s="8"/>
    </row>
    <row r="95" spans="3:21" ht="13.5" thickBot="1" x14ac:dyDescent="0.25">
      <c r="C95" s="20" t="s">
        <v>37</v>
      </c>
      <c r="D95" s="21"/>
      <c r="H95" s="29" t="s">
        <v>21</v>
      </c>
      <c r="I95" s="29" t="s">
        <v>23</v>
      </c>
      <c r="J95" s="29" t="s">
        <v>65</v>
      </c>
      <c r="U95" s="22" t="s">
        <v>29</v>
      </c>
    </row>
    <row r="96" spans="3:21" ht="25.5" x14ac:dyDescent="0.2">
      <c r="C96" s="23" t="s">
        <v>44</v>
      </c>
      <c r="D96" s="24"/>
      <c r="H96" s="30" t="s">
        <v>4</v>
      </c>
      <c r="I96" s="30" t="s">
        <v>7</v>
      </c>
      <c r="J96" s="30" t="s">
        <v>66</v>
      </c>
      <c r="M96" s="151"/>
      <c r="N96" s="151"/>
    </row>
    <row r="97" spans="3:14" ht="25.5" x14ac:dyDescent="0.2">
      <c r="C97" s="23" t="s">
        <v>45</v>
      </c>
      <c r="D97" s="24"/>
      <c r="H97" s="30" t="s">
        <v>71</v>
      </c>
      <c r="I97" s="30" t="s">
        <v>24</v>
      </c>
      <c r="J97" s="30" t="s">
        <v>67</v>
      </c>
      <c r="M97" s="150"/>
      <c r="N97" s="150"/>
    </row>
    <row r="98" spans="3:14" ht="38.25" x14ac:dyDescent="0.2">
      <c r="C98" s="23" t="s">
        <v>46</v>
      </c>
      <c r="D98" s="24"/>
      <c r="H98" s="30" t="s">
        <v>5</v>
      </c>
      <c r="I98" s="30" t="s">
        <v>8</v>
      </c>
      <c r="J98" s="30" t="s">
        <v>68</v>
      </c>
      <c r="M98" s="150"/>
      <c r="N98" s="150"/>
    </row>
    <row r="99" spans="3:14" x14ac:dyDescent="0.2">
      <c r="C99" s="23" t="s">
        <v>47</v>
      </c>
      <c r="D99" s="24"/>
      <c r="H99" s="30"/>
      <c r="I99" s="30" t="s">
        <v>70</v>
      </c>
      <c r="J99" s="30" t="s">
        <v>69</v>
      </c>
      <c r="M99" s="150"/>
      <c r="N99" s="150"/>
    </row>
    <row r="100" spans="3:14" ht="25.5" x14ac:dyDescent="0.2">
      <c r="C100" s="23" t="s">
        <v>48</v>
      </c>
      <c r="D100" s="24"/>
      <c r="H100" s="30"/>
      <c r="I100" s="30" t="s">
        <v>9</v>
      </c>
      <c r="J100" s="30" t="s">
        <v>73</v>
      </c>
      <c r="M100" s="150"/>
      <c r="N100" s="150"/>
    </row>
    <row r="101" spans="3:14" x14ac:dyDescent="0.2">
      <c r="C101" s="23" t="s">
        <v>49</v>
      </c>
      <c r="D101" s="24"/>
      <c r="H101" s="30"/>
      <c r="I101" s="30" t="s">
        <v>10</v>
      </c>
      <c r="J101" s="30"/>
      <c r="M101" s="150"/>
      <c r="N101" s="150"/>
    </row>
    <row r="102" spans="3:14" x14ac:dyDescent="0.2">
      <c r="C102" s="23" t="s">
        <v>50</v>
      </c>
      <c r="D102" s="24"/>
      <c r="M102" s="151"/>
      <c r="N102" s="151"/>
    </row>
    <row r="103" spans="3:14" ht="66" customHeight="1" x14ac:dyDescent="0.2">
      <c r="C103" s="23" t="s">
        <v>51</v>
      </c>
      <c r="D103" s="24"/>
      <c r="M103" s="149"/>
      <c r="N103" s="149"/>
    </row>
    <row r="104" spans="3:14" x14ac:dyDescent="0.2">
      <c r="C104" s="23" t="s">
        <v>36</v>
      </c>
      <c r="D104" s="24"/>
    </row>
    <row r="105" spans="3:14" ht="25.5" x14ac:dyDescent="0.2">
      <c r="C105" s="23" t="s">
        <v>52</v>
      </c>
      <c r="D105" s="24"/>
    </row>
    <row r="106" spans="3:14" ht="25.5" x14ac:dyDescent="0.2">
      <c r="C106" s="23" t="s">
        <v>53</v>
      </c>
      <c r="D106" s="24"/>
    </row>
    <row r="107" spans="3:14" ht="25.5" x14ac:dyDescent="0.2">
      <c r="C107" s="23" t="s">
        <v>54</v>
      </c>
      <c r="D107" s="24"/>
    </row>
    <row r="108" spans="3:14" x14ac:dyDescent="0.2">
      <c r="C108" s="23" t="s">
        <v>39</v>
      </c>
      <c r="D108" s="25"/>
    </row>
    <row r="109" spans="3:14" x14ac:dyDescent="0.2">
      <c r="C109" s="23" t="s">
        <v>38</v>
      </c>
      <c r="D109" s="26"/>
    </row>
    <row r="110" spans="3:14" x14ac:dyDescent="0.2">
      <c r="C110" s="23" t="s">
        <v>55</v>
      </c>
      <c r="D110" s="25"/>
    </row>
    <row r="112" spans="3:14" ht="6.75" customHeight="1" x14ac:dyDescent="0.2"/>
    <row r="113" spans="3:3" ht="15" customHeight="1" x14ac:dyDescent="0.2">
      <c r="C113" s="27" t="s">
        <v>29</v>
      </c>
    </row>
    <row r="114" spans="3:3" ht="18.75" customHeight="1" x14ac:dyDescent="0.2">
      <c r="C114" s="27" t="s">
        <v>32</v>
      </c>
    </row>
    <row r="115" spans="3:3" ht="15" customHeight="1" x14ac:dyDescent="0.2">
      <c r="C115" s="27" t="s">
        <v>40</v>
      </c>
    </row>
    <row r="116" spans="3:3" ht="11.25" customHeight="1" x14ac:dyDescent="0.2">
      <c r="C116" s="27" t="s">
        <v>30</v>
      </c>
    </row>
    <row r="117" spans="3:3" ht="16.5" customHeight="1" x14ac:dyDescent="0.2">
      <c r="C117" s="27" t="s">
        <v>31</v>
      </c>
    </row>
    <row r="118" spans="3:3" ht="12" customHeight="1" x14ac:dyDescent="0.2">
      <c r="C118" s="27" t="s">
        <v>33</v>
      </c>
    </row>
    <row r="119" spans="3:3" ht="25.5" customHeight="1" x14ac:dyDescent="0.2">
      <c r="C119" s="27" t="s">
        <v>34</v>
      </c>
    </row>
    <row r="120" spans="3:3" ht="27.75" customHeight="1" x14ac:dyDescent="0.2">
      <c r="C120" s="27" t="s">
        <v>41</v>
      </c>
    </row>
    <row r="121" spans="3:3" ht="36.75" customHeight="1" x14ac:dyDescent="0.2">
      <c r="C121" s="28" t="s">
        <v>42</v>
      </c>
    </row>
    <row r="122" spans="3:3" x14ac:dyDescent="0.2">
      <c r="C122" s="27" t="s">
        <v>43</v>
      </c>
    </row>
  </sheetData>
  <mergeCells count="81">
    <mergeCell ref="J27:L27"/>
    <mergeCell ref="E15:G15"/>
    <mergeCell ref="D25:F25"/>
    <mergeCell ref="I31:Q31"/>
    <mergeCell ref="D26:F26"/>
    <mergeCell ref="P28:Q28"/>
    <mergeCell ref="M26:O26"/>
    <mergeCell ref="M27:O27"/>
    <mergeCell ref="P25:Q26"/>
    <mergeCell ref="P24:Q24"/>
    <mergeCell ref="D24:F24"/>
    <mergeCell ref="G24:I24"/>
    <mergeCell ref="M28:O28"/>
    <mergeCell ref="D27:F27"/>
    <mergeCell ref="D28:F28"/>
    <mergeCell ref="G27:I27"/>
    <mergeCell ref="G28:I28"/>
    <mergeCell ref="M97:N97"/>
    <mergeCell ref="K44:Q44"/>
    <mergeCell ref="C42:J42"/>
    <mergeCell ref="K42:Q42"/>
    <mergeCell ref="K47:Q47"/>
    <mergeCell ref="E47:J47"/>
    <mergeCell ref="K45:Q45"/>
    <mergeCell ref="E45:J45"/>
    <mergeCell ref="K46:Q46"/>
    <mergeCell ref="M96:N96"/>
    <mergeCell ref="E46:J46"/>
    <mergeCell ref="E43:J43"/>
    <mergeCell ref="E44:J44"/>
    <mergeCell ref="J28:L28"/>
    <mergeCell ref="M103:N103"/>
    <mergeCell ref="M98:N98"/>
    <mergeCell ref="M99:N99"/>
    <mergeCell ref="M100:N100"/>
    <mergeCell ref="M101:N101"/>
    <mergeCell ref="M102:N102"/>
    <mergeCell ref="O2:R2"/>
    <mergeCell ref="L9:Q10"/>
    <mergeCell ref="B6:R6"/>
    <mergeCell ref="D9:I9"/>
    <mergeCell ref="D8:I8"/>
    <mergeCell ref="E2:N4"/>
    <mergeCell ref="B2:D4"/>
    <mergeCell ref="B5:R5"/>
    <mergeCell ref="L8:Q8"/>
    <mergeCell ref="C7:Q7"/>
    <mergeCell ref="J8:K8"/>
    <mergeCell ref="J9:K10"/>
    <mergeCell ref="D10:I10"/>
    <mergeCell ref="E12:F12"/>
    <mergeCell ref="M12:O12"/>
    <mergeCell ref="S13:S14"/>
    <mergeCell ref="C12:D12"/>
    <mergeCell ref="M13:O14"/>
    <mergeCell ref="K12:L12"/>
    <mergeCell ref="C13:D14"/>
    <mergeCell ref="E13:F14"/>
    <mergeCell ref="P12:Q12"/>
    <mergeCell ref="P13:Q14"/>
    <mergeCell ref="G12:H12"/>
    <mergeCell ref="K13:L14"/>
    <mergeCell ref="I12:J12"/>
    <mergeCell ref="G13:H14"/>
    <mergeCell ref="I13:J14"/>
    <mergeCell ref="C16:C18"/>
    <mergeCell ref="F17:G17"/>
    <mergeCell ref="J26:L26"/>
    <mergeCell ref="F18:G18"/>
    <mergeCell ref="D16:E16"/>
    <mergeCell ref="D17:E17"/>
    <mergeCell ref="B20:R20"/>
    <mergeCell ref="C23:Q23"/>
    <mergeCell ref="D18:E18"/>
    <mergeCell ref="F16:G16"/>
    <mergeCell ref="G25:I25"/>
    <mergeCell ref="J25:L25"/>
    <mergeCell ref="J24:L24"/>
    <mergeCell ref="M24:O24"/>
    <mergeCell ref="M25:O25"/>
    <mergeCell ref="G26:I26"/>
  </mergeCells>
  <dataValidations xWindow="316" yWindow="635"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P25 D25 G25 J25 M25"/>
    <dataValidation allowBlank="1" showInputMessage="1" showErrorMessage="1" prompt="Identifique el valor registrado en el numerador de la fórmula de cálculo" sqref="J26 D26 M26 G26"/>
    <dataValidation allowBlank="1" showInputMessage="1" showErrorMessage="1" prompt="Identifique el valor registrado en el denominador de la fórmula de cálculo" sqref="E15 M27 J27"/>
    <dataValidation allowBlank="1" showInputMessage="1" showErrorMessage="1" prompt="Identifique el resultado del indicador en la medición desarrollada" sqref="M28 D28 J28 G28"/>
    <dataValidation allowBlank="1" showInputMessage="1" showErrorMessage="1" prompt="Realice un pequeño análisis, acerca del cumplimiento o incumplimiento del indicador, identificando los factores que fueron relevantes en el resultado del indicador." sqref="C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Cumplimiento de planes</vt:lpstr>
      <vt:lpstr>'Cumplimiento de planes'!Área_de_impresión</vt:lpstr>
      <vt:lpstr>Fuente_indicador</vt:lpstr>
      <vt:lpstr>Periodicidad</vt:lpstr>
      <vt:lpstr>'Cumplimiento de planes'!Tipo_indicador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2019-06-13T15:10:20Z</cp:lastPrinted>
  <dcterms:created xsi:type="dcterms:W3CDTF">2013-03-27T13:59:56Z</dcterms:created>
  <dcterms:modified xsi:type="dcterms:W3CDTF">2022-11-30T16:44:48Z</dcterms:modified>
</cp:coreProperties>
</file>