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JRODRIGUEZ\Documents\CB\Boris Jose R_G\2021\2. Indicadores\reporte Indicadores\Reportes y publicar\Publicar Indicadores\Publicar indicadores 3 Tr\"/>
    </mc:Choice>
  </mc:AlternateContent>
  <bookViews>
    <workbookView xWindow="-120" yWindow="-120" windowWidth="20730" windowHeight="11160" tabRatio="614"/>
  </bookViews>
  <sheets>
    <sheet name="Cumplimiento de planes" sheetId="9" r:id="rId1"/>
  </sheets>
  <definedNames>
    <definedName name="_xlnm.Print_Area" localSheetId="0">'Cumplimiento de planes'!$B$2:$R$57</definedName>
    <definedName name="Fuente_indicador">'Cumplimiento de planes'!$M$104:$M$110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planes'!$I$104:$I$109</definedName>
    <definedName name="PLANEACIÓN_ESTRATÉGICA_Y_GESTIÓN_ORGANIZACIONAL">#REF!</definedName>
    <definedName name="Procesos">#REF!</definedName>
    <definedName name="Tipo_indicador" localSheetId="0">'Cumplimiento de planes'!$H$104:$H$106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8" i="9" l="1"/>
  <c r="J28" i="9"/>
  <c r="G28" i="9"/>
  <c r="D28" i="9"/>
  <c r="P28" i="9" l="1"/>
</calcChain>
</file>

<file path=xl/sharedStrings.xml><?xml version="1.0" encoding="utf-8"?>
<sst xmlns="http://schemas.openxmlformats.org/spreadsheetml/2006/main" count="114" uniqueCount="109">
  <si>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</si>
  <si>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</si>
  <si>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</si>
  <si>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</si>
  <si>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</si>
  <si>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</si>
  <si>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</si>
  <si>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</si>
  <si>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</si>
  <si>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</si>
  <si>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</si>
  <si>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</si>
  <si>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</si>
  <si>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</si>
  <si>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</si>
  <si>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</si>
  <si>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</si>
  <si>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</si>
  <si>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</si>
  <si>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</si>
  <si>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</si>
  <si>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</si>
  <si>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</si>
  <si>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</si>
  <si>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</si>
  <si>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</si>
  <si>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</si>
  <si>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</si>
  <si>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</si>
  <si>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</si>
  <si>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</si>
  <si>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</si>
  <si>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</si>
  <si>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</si>
  <si>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</si>
  <si>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</si>
  <si>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</si>
  <si>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</si>
  <si>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</si>
  <si>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</si>
  <si>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</si>
  <si>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</si>
  <si>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</si>
  <si>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</si>
  <si>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</si>
  <si>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</si>
  <si>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</si>
  <si>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</si>
  <si>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</si>
  <si>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</si>
  <si>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</si>
  <si>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</si>
  <si>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</si>
  <si>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</si>
  <si>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</si>
  <si>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</si>
  <si>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</si>
  <si>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</si>
  <si>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</si>
  <si>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</si>
  <si>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</si>
  <si>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</si>
  <si>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</si>
  <si>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</si>
  <si>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</si>
  <si>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</si>
  <si>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</si>
  <si>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</si>
  <si>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</si>
  <si>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</si>
  <si>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</si>
  <si>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</si>
  <si>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</si>
  <si>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</si>
  <si>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</si>
  <si>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</si>
  <si>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</si>
  <si>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</si>
  <si>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</si>
  <si>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</si>
  <si>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</si>
  <si>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</si>
  <si>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</si>
  <si>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</si>
  <si>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</si>
  <si>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</si>
  <si>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81% - 100%</t>
  </si>
  <si>
    <t>41% - 80%</t>
  </si>
  <si>
    <t>0% - 40%</t>
  </si>
  <si>
    <t>CÓDIGO: GMC-FO-005</t>
  </si>
  <si>
    <t>Jefe Oficina Asesora de Planeación</t>
  </si>
  <si>
    <t>Trimestre I</t>
  </si>
  <si>
    <t>Trimestre II</t>
  </si>
  <si>
    <t>Trimestre III</t>
  </si>
  <si>
    <t>Trimestre IV</t>
  </si>
  <si>
    <t>Cumplimiento de la planeación institucional</t>
  </si>
  <si>
    <t>Lisbeth Aguirre Carranza</t>
  </si>
  <si>
    <t>Determina el nivel de avance consolidado en la planeación de la Corporación, a partir de los reportes de seguimiento efectuados por cada proceso al Plan de Acción anual, que se articula con los principales planes institucionales</t>
  </si>
  <si>
    <t xml:space="preserve">Reportes de seguimiento al Plan de Acción </t>
  </si>
  <si>
    <t>VERSIÓN: 03</t>
  </si>
  <si>
    <t>FECHA: 15-Mar-2019</t>
  </si>
  <si>
    <t>Indicador revisado y/o actualizado y aprobado por el lider del proceso 27/03/2020</t>
  </si>
  <si>
    <t>(Sumatoria del porcentaje de ejecución de las actividades programadas en el trimestre  / Número de actividades con programación en el trimestre)</t>
  </si>
  <si>
    <t>26 de abril de 2021</t>
  </si>
  <si>
    <t>Durante el primer trimestre de la vigencia se obtuvo un cumplimiento promedio del 78,8% de las actividades programadas</t>
  </si>
  <si>
    <t>Se remitió el plan de acción adoptado para la vigencia al nuevo equipo directivo, luego de su aprobación,para su conocimiento. Se presento en sesión del Comité Institucional de Gestión y Desempeño CIGD, los principales retos de la vigencia, en el marco de lo establecido en el plan de acción cuatrienal. 
Se  presentaron alertas de cumplimiento del plan en la sesióndel CIGD del mes de febrero, destacando las actividades programadas para el primer trimestre, y se tramitaron los ajustes solicitados por los líderes de los procesos</t>
  </si>
  <si>
    <t>2 de julio de 2021</t>
  </si>
  <si>
    <t xml:space="preserve">Durante el segundo trimestre de la vigencia se obtuvo un cumplimiento promedio del 87% de las actividades programadas.
Durante el trimestre objeto de medición se presentaron las alertas de cumplimiento en la sesión del CIGD del mes de mayo, destacando las actividades programadas para el segundo trimestre, y se tramitaron los ajustes solicitados por los líderes de los procesos en el mes de junio </t>
  </si>
  <si>
    <t>Durante el tercer  trimestre de la vigencia se obtuvo un cumplimiento promedio del 80% de las actividades programadas.
Puesto que de las 63 actividades programadas, 17 obtuvieron un avance inferior programado en el trimestre,  incidiendo en el resultado del indicador el cual fue expuesto en la Sesion del Comite del 26 de octubre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</si>
</sst>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sz val="10"/>
      <color rgb="FFFF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186">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29" xfId="0" applyFont="1" applyBorder="1" applyAlignment="1" applyProtection="1">
      <alignment vertical="top" wrapText="1"/>
      <protection locked="0"/>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14" fontId="23" fillId="0" borderId="19" xfId="0" applyNumberFormat="1" applyFont="1" applyBorder="1" applyAlignment="1" applyProtection="1">
      <alignment vertical="top" wrapText="1"/>
      <protection locked="0"/>
    </xf>
    <xf numFmtId="2" fontId="23" fillId="30" borderId="59" xfId="0" applyNumberFormat="1" applyFont="1" applyFill="1" applyBorder="1" applyAlignment="1">
      <alignment vertical="center"/>
    </xf>
    <xf numFmtId="2" fontId="23" fillId="30" borderId="60" xfId="0" applyNumberFormat="1" applyFont="1" applyFill="1" applyBorder="1" applyAlignment="1">
      <alignment vertical="center"/>
    </xf>
    <xf numFmtId="14" fontId="4" fillId="0" borderId="44" xfId="0" applyNumberFormat="1" applyFont="1" applyBorder="1" applyAlignment="1" applyProtection="1">
      <alignment horizontal="center" vertical="center" wrapText="1"/>
      <protection locked="0"/>
    </xf>
    <xf numFmtId="0" fontId="30" fillId="0" borderId="50"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0" borderId="1" xfId="1" applyNumberFormat="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4" fillId="0" borderId="55"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4" fillId="0" borderId="1" xfId="0" applyNumberFormat="1" applyFont="1" applyBorder="1" applyAlignment="1" applyProtection="1">
      <alignment horizontal="center" vertical="center" wrapText="1"/>
      <protection locked="0"/>
    </xf>
    <xf numFmtId="0" fontId="4" fillId="0" borderId="0" xfId="0" applyFont="1" applyAlignment="1" applyProtection="1">
      <alignment horizontal="center" wrapText="1"/>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4" fillId="0" borderId="3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2" fontId="23" fillId="0" borderId="55" xfId="0" applyNumberFormat="1" applyFont="1" applyBorder="1" applyAlignment="1">
      <alignment horizontal="center" vertical="center"/>
    </xf>
    <xf numFmtId="2" fontId="23" fillId="0" borderId="57" xfId="0" applyNumberFormat="1" applyFont="1" applyBorder="1" applyAlignment="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0" xfId="0" applyFont="1" applyAlignment="1" applyProtection="1">
      <alignment horizontal="center"/>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19"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29" fillId="0" borderId="0" xfId="0" applyFont="1" applyAlignment="1">
      <alignment horizontal="center" wrapText="1"/>
    </xf>
    <xf numFmtId="164" fontId="23" fillId="0" borderId="1" xfId="0" applyNumberFormat="1" applyFont="1" applyBorder="1" applyAlignment="1">
      <alignment horizontal="center"/>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22" fillId="0" borderId="28" xfId="2" applyFont="1" applyFill="1" applyBorder="1" applyAlignment="1" applyProtection="1">
      <alignment horizontal="left" vertical="center" wrapText="1"/>
      <protection locked="0"/>
    </xf>
    <xf numFmtId="0" fontId="4" fillId="0" borderId="40" xfId="0" quotePrefix="1"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31" fillId="30" borderId="6" xfId="0" applyFont="1" applyFill="1" applyBorder="1" applyAlignment="1" applyProtection="1">
      <alignment horizontal="center" wrapText="1"/>
    </xf>
    <xf numFmtId="0" fontId="25" fillId="28" borderId="43" xfId="2" applyFont="1" applyFill="1" applyBorder="1" applyAlignment="1" applyProtection="1">
      <alignment horizontal="center"/>
    </xf>
    <xf numFmtId="0" fontId="4" fillId="0" borderId="4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3" fillId="0" borderId="2" xfId="1" applyNumberFormat="1" applyFont="1" applyBorder="1" applyAlignment="1" applyProtection="1">
      <alignment horizontal="center"/>
      <protection locked="0"/>
    </xf>
    <xf numFmtId="0" fontId="23" fillId="0" borderId="48" xfId="1" applyNumberFormat="1" applyFont="1" applyBorder="1" applyAlignment="1" applyProtection="1">
      <alignment horizontal="center"/>
      <protection locked="0"/>
    </xf>
    <xf numFmtId="0" fontId="23" fillId="0" borderId="58" xfId="1" applyNumberFormat="1" applyFont="1" applyBorder="1" applyAlignment="1" applyProtection="1">
      <alignment horizontal="center"/>
      <protection locked="0"/>
    </xf>
    <xf numFmtId="0" fontId="23" fillId="0" borderId="51" xfId="1" applyNumberFormat="1" applyFont="1" applyBorder="1" applyAlignment="1" applyProtection="1">
      <alignment horizontal="center"/>
      <protection locked="0"/>
    </xf>
    <xf numFmtId="0" fontId="23" fillId="2" borderId="1" xfId="0" applyFont="1" applyFill="1" applyBorder="1" applyAlignment="1" applyProtection="1">
      <alignment horizontal="center" vertical="center"/>
      <protection locked="0"/>
    </xf>
    <xf numFmtId="0" fontId="25" fillId="28" borderId="23"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1" fontId="23" fillId="0" borderId="1" xfId="0" applyNumberFormat="1" applyFont="1" applyBorder="1" applyAlignment="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C52-4A91-BEA3-075087EF069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planes'!$D$28:$Q$28</c:f>
              <c:numCache>
                <c:formatCode>0.0</c:formatCode>
                <c:ptCount val="14"/>
                <c:pt idx="0">
                  <c:v>78.775510204081627</c:v>
                </c:pt>
                <c:pt idx="3" formatCode="0">
                  <c:v>86.985294117647058</c:v>
                </c:pt>
                <c:pt idx="6" formatCode="0">
                  <c:v>79.80952380952381</c:v>
                </c:pt>
                <c:pt idx="9">
                  <c:v>0</c:v>
                </c:pt>
                <c:pt idx="12" formatCode="0.00">
                  <c:v>0</c:v>
                </c:pt>
              </c:numCache>
            </c:numRef>
          </c:val>
          <c:extLst xmlns:c16r2="http://schemas.microsoft.com/office/drawing/2015/06/chart">
            <c:ext xmlns:c16="http://schemas.microsoft.com/office/drawing/2014/chart" uri="{C3380CC4-5D6E-409C-BE32-E72D297353CC}">
              <c16:uniqueId val="{00000001-CC52-4A91-BEA3-075087EF0694}"/>
            </c:ext>
          </c:extLst>
        </c:ser>
        <c:ser>
          <c:idx val="1"/>
          <c:order val="1"/>
          <c:tx>
            <c:strRef>
              <c:f>'Cumplimiento de planes'!$C$25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CC52-4A91-BEA3-075087EF0694}"/>
            </c:ext>
          </c:extLst>
        </c:ser>
        <c:dLbls>
          <c:dLblPos val="ctr"/>
          <c:showLegendKey val="0"/>
          <c:showVal val="1"/>
          <c:showCatName val="0"/>
          <c:showSerName val="0"/>
          <c:showPercent val="0"/>
          <c:showBubbleSize val="0"/>
        </c:dLbls>
        <c:gapWidth val="150"/>
        <c:axId val="-1978380784"/>
        <c:axId val="-1978378608"/>
      </c:barChart>
      <c:catAx>
        <c:axId val="-19783807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78378608"/>
        <c:crosses val="autoZero"/>
        <c:auto val="1"/>
        <c:lblAlgn val="ctr"/>
        <c:lblOffset val="100"/>
        <c:noMultiLvlLbl val="0"/>
      </c:catAx>
      <c:valAx>
        <c:axId val="-19783786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97838078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30"/>
  <sheetViews>
    <sheetView showGridLines="0" tabSelected="1" topLeftCell="A34" zoomScale="70" zoomScaleNormal="70" zoomScaleSheetLayoutView="100" workbookViewId="0">
      <selection activeCell="L8" sqref="L8:Q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9" width="22.140625" style="1" customWidth="1"/>
    <col min="20" max="16384" width="11.42578125" style="1"/>
  </cols>
  <sheetData>
    <row r="1" spans="2:19" ht="13.5" thickBot="1" x14ac:dyDescent="0.25"/>
    <row r="2" spans="2:19" ht="24.75" customHeight="1" x14ac:dyDescent="0.2">
      <c r="B2" s="137"/>
      <c r="C2" s="138"/>
      <c r="D2" s="139"/>
      <c r="E2" s="128" t="s">
        <v>71</v>
      </c>
      <c r="F2" s="129"/>
      <c r="G2" s="129"/>
      <c r="H2" s="129"/>
      <c r="I2" s="129"/>
      <c r="J2" s="129"/>
      <c r="K2" s="129"/>
      <c r="L2" s="129"/>
      <c r="M2" s="129"/>
      <c r="N2" s="130"/>
      <c r="O2" s="113" t="s">
        <v>89</v>
      </c>
      <c r="P2" s="114"/>
      <c r="Q2" s="114"/>
      <c r="R2" s="115"/>
    </row>
    <row r="3" spans="2:19" ht="24.75" customHeight="1" x14ac:dyDescent="0.2">
      <c r="B3" s="140"/>
      <c r="C3" s="141"/>
      <c r="D3" s="142"/>
      <c r="E3" s="131"/>
      <c r="F3" s="132"/>
      <c r="G3" s="132"/>
      <c r="H3" s="132"/>
      <c r="I3" s="132"/>
      <c r="J3" s="132"/>
      <c r="K3" s="132"/>
      <c r="L3" s="132"/>
      <c r="M3" s="132"/>
      <c r="N3" s="133"/>
      <c r="O3" s="39" t="s">
        <v>99</v>
      </c>
      <c r="P3" s="40"/>
      <c r="Q3" s="40"/>
      <c r="R3" s="41"/>
    </row>
    <row r="4" spans="2:19" ht="24.75" customHeight="1" thickBot="1" x14ac:dyDescent="0.25">
      <c r="B4" s="140"/>
      <c r="C4" s="141"/>
      <c r="D4" s="142"/>
      <c r="E4" s="134"/>
      <c r="F4" s="135"/>
      <c r="G4" s="135"/>
      <c r="H4" s="135"/>
      <c r="I4" s="135"/>
      <c r="J4" s="135"/>
      <c r="K4" s="135"/>
      <c r="L4" s="135"/>
      <c r="M4" s="135"/>
      <c r="N4" s="136"/>
      <c r="O4" s="39" t="s">
        <v>100</v>
      </c>
      <c r="P4" s="40"/>
      <c r="Q4" s="40"/>
      <c r="R4" s="41"/>
    </row>
    <row r="5" spans="2:19" ht="13.5" thickBot="1" x14ac:dyDescent="0.25">
      <c r="B5" s="143" t="s">
        <v>101</v>
      </c>
      <c r="C5" s="144"/>
      <c r="D5" s="144"/>
      <c r="E5" s="144"/>
      <c r="F5" s="144"/>
      <c r="G5" s="144"/>
      <c r="H5" s="144"/>
      <c r="I5" s="144"/>
      <c r="J5" s="144"/>
      <c r="K5" s="144"/>
      <c r="L5" s="144"/>
      <c r="M5" s="144"/>
      <c r="N5" s="144"/>
      <c r="O5" s="145"/>
      <c r="P5" s="145"/>
      <c r="Q5" s="145"/>
      <c r="R5" s="146"/>
    </row>
    <row r="6" spans="2:19" ht="15" customHeight="1" thickBot="1" x14ac:dyDescent="0.25">
      <c r="B6" s="103" t="s">
        <v>0</v>
      </c>
      <c r="C6" s="104"/>
      <c r="D6" s="104"/>
      <c r="E6" s="104"/>
      <c r="F6" s="104"/>
      <c r="G6" s="104"/>
      <c r="H6" s="104"/>
      <c r="I6" s="104"/>
      <c r="J6" s="104"/>
      <c r="K6" s="104"/>
      <c r="L6" s="104"/>
      <c r="M6" s="104"/>
      <c r="N6" s="104"/>
      <c r="O6" s="104"/>
      <c r="P6" s="104"/>
      <c r="Q6" s="104"/>
      <c r="R6" s="105"/>
    </row>
    <row r="7" spans="2:19" ht="13.5" thickBot="1" x14ac:dyDescent="0.25">
      <c r="B7" s="5"/>
      <c r="C7" s="150"/>
      <c r="D7" s="150"/>
      <c r="E7" s="150"/>
      <c r="F7" s="150"/>
      <c r="G7" s="150"/>
      <c r="H7" s="150"/>
      <c r="I7" s="150"/>
      <c r="J7" s="150"/>
      <c r="K7" s="150"/>
      <c r="L7" s="150"/>
      <c r="M7" s="150"/>
      <c r="N7" s="150"/>
      <c r="O7" s="150"/>
      <c r="P7" s="150"/>
      <c r="Q7" s="150"/>
      <c r="R7" s="6"/>
    </row>
    <row r="8" spans="2:19" ht="23.25" customHeight="1" thickBot="1" x14ac:dyDescent="0.25">
      <c r="B8" s="5"/>
      <c r="C8" s="7" t="s">
        <v>63</v>
      </c>
      <c r="D8" s="125" t="s">
        <v>47</v>
      </c>
      <c r="E8" s="126"/>
      <c r="F8" s="126"/>
      <c r="G8" s="126"/>
      <c r="H8" s="126"/>
      <c r="I8" s="127"/>
      <c r="J8" s="151" t="s">
        <v>59</v>
      </c>
      <c r="K8" s="152"/>
      <c r="L8" s="147" t="s">
        <v>95</v>
      </c>
      <c r="M8" s="148"/>
      <c r="N8" s="148"/>
      <c r="O8" s="148"/>
      <c r="P8" s="148"/>
      <c r="Q8" s="149"/>
      <c r="R8" s="6"/>
    </row>
    <row r="9" spans="2:19" ht="23.25" customHeight="1" thickBot="1" x14ac:dyDescent="0.25">
      <c r="B9" s="5"/>
      <c r="C9" s="7" t="s">
        <v>62</v>
      </c>
      <c r="D9" s="122" t="s">
        <v>90</v>
      </c>
      <c r="E9" s="123"/>
      <c r="F9" s="123"/>
      <c r="G9" s="123"/>
      <c r="H9" s="123"/>
      <c r="I9" s="124"/>
      <c r="J9" s="153" t="s">
        <v>60</v>
      </c>
      <c r="K9" s="154"/>
      <c r="L9" s="116" t="s">
        <v>97</v>
      </c>
      <c r="M9" s="117"/>
      <c r="N9" s="117"/>
      <c r="O9" s="117"/>
      <c r="P9" s="117"/>
      <c r="Q9" s="118"/>
      <c r="R9" s="6"/>
    </row>
    <row r="10" spans="2:19" ht="29.25" customHeight="1" thickBot="1" x14ac:dyDescent="0.25">
      <c r="B10" s="5"/>
      <c r="C10" s="7" t="s">
        <v>61</v>
      </c>
      <c r="D10" s="157" t="s">
        <v>96</v>
      </c>
      <c r="E10" s="123"/>
      <c r="F10" s="123"/>
      <c r="G10" s="123"/>
      <c r="H10" s="123"/>
      <c r="I10" s="124"/>
      <c r="J10" s="155"/>
      <c r="K10" s="156"/>
      <c r="L10" s="119"/>
      <c r="M10" s="120"/>
      <c r="N10" s="120"/>
      <c r="O10" s="120"/>
      <c r="P10" s="120"/>
      <c r="Q10" s="121"/>
      <c r="R10" s="6"/>
    </row>
    <row r="11" spans="2:19" ht="6" customHeight="1" thickBot="1" x14ac:dyDescent="0.25">
      <c r="B11" s="5"/>
      <c r="C11" s="8"/>
      <c r="D11" s="8"/>
      <c r="E11" s="8"/>
      <c r="F11" s="8"/>
      <c r="G11" s="8"/>
      <c r="H11" s="8"/>
      <c r="I11" s="9"/>
      <c r="J11" s="8"/>
      <c r="K11" s="8"/>
      <c r="L11" s="8"/>
      <c r="M11" s="8"/>
      <c r="N11" s="8"/>
      <c r="O11" s="8"/>
      <c r="P11" s="8"/>
      <c r="Q11" s="8"/>
      <c r="R11" s="6"/>
    </row>
    <row r="12" spans="2:19" ht="15" customHeight="1" x14ac:dyDescent="0.2">
      <c r="B12" s="5"/>
      <c r="C12" s="61" t="s">
        <v>14</v>
      </c>
      <c r="D12" s="169"/>
      <c r="E12" s="61" t="s">
        <v>64</v>
      </c>
      <c r="F12" s="62"/>
      <c r="G12" s="55" t="s">
        <v>1</v>
      </c>
      <c r="H12" s="56"/>
      <c r="I12" s="61" t="s">
        <v>3</v>
      </c>
      <c r="J12" s="62"/>
      <c r="K12" s="174" t="s">
        <v>6</v>
      </c>
      <c r="L12" s="175"/>
      <c r="M12" s="165" t="s">
        <v>2</v>
      </c>
      <c r="N12" s="166"/>
      <c r="O12" s="167"/>
      <c r="P12" s="49" t="s">
        <v>73</v>
      </c>
      <c r="Q12" s="50"/>
      <c r="R12" s="6"/>
    </row>
    <row r="13" spans="2:19" ht="54.75" customHeight="1" x14ac:dyDescent="0.2">
      <c r="B13" s="5"/>
      <c r="C13" s="158" t="s">
        <v>102</v>
      </c>
      <c r="D13" s="159"/>
      <c r="E13" s="162">
        <v>90.32</v>
      </c>
      <c r="F13" s="163"/>
      <c r="G13" s="63" t="s">
        <v>85</v>
      </c>
      <c r="H13" s="64"/>
      <c r="I13" s="67" t="s">
        <v>4</v>
      </c>
      <c r="J13" s="52"/>
      <c r="K13" s="57" t="s">
        <v>8</v>
      </c>
      <c r="L13" s="58"/>
      <c r="M13" s="67" t="s">
        <v>98</v>
      </c>
      <c r="N13" s="170"/>
      <c r="O13" s="171"/>
      <c r="P13" s="51" t="s">
        <v>75</v>
      </c>
      <c r="Q13" s="52"/>
      <c r="R13" s="6"/>
      <c r="S13" s="168"/>
    </row>
    <row r="14" spans="2:19" ht="54.75" customHeight="1" thickBot="1" x14ac:dyDescent="0.25">
      <c r="B14" s="5"/>
      <c r="C14" s="160"/>
      <c r="D14" s="161"/>
      <c r="E14" s="160"/>
      <c r="F14" s="164"/>
      <c r="G14" s="65"/>
      <c r="H14" s="66"/>
      <c r="I14" s="68"/>
      <c r="J14" s="54"/>
      <c r="K14" s="59"/>
      <c r="L14" s="60"/>
      <c r="M14" s="68"/>
      <c r="N14" s="172"/>
      <c r="O14" s="173"/>
      <c r="P14" s="53"/>
      <c r="Q14" s="54"/>
      <c r="R14" s="6"/>
      <c r="S14" s="168"/>
    </row>
    <row r="15" spans="2:19" ht="8.25" customHeight="1" thickBot="1" x14ac:dyDescent="0.25">
      <c r="B15" s="5"/>
      <c r="C15" s="8"/>
      <c r="D15" s="8"/>
      <c r="E15" s="74"/>
      <c r="F15" s="74"/>
      <c r="G15" s="74"/>
      <c r="H15" s="8"/>
      <c r="I15" s="8"/>
      <c r="J15" s="8"/>
      <c r="K15" s="8"/>
      <c r="L15" s="8"/>
      <c r="M15" s="8"/>
      <c r="N15" s="8"/>
      <c r="O15" s="8"/>
      <c r="P15" s="8"/>
      <c r="Q15" s="8"/>
      <c r="R15" s="6"/>
    </row>
    <row r="16" spans="2:19" x14ac:dyDescent="0.2">
      <c r="B16" s="5"/>
      <c r="C16" s="165" t="s">
        <v>11</v>
      </c>
      <c r="D16" s="81" t="s">
        <v>27</v>
      </c>
      <c r="E16" s="82"/>
      <c r="F16" s="96" t="s">
        <v>86</v>
      </c>
      <c r="G16" s="97"/>
      <c r="H16" s="10"/>
      <c r="I16" s="10"/>
      <c r="J16" s="10"/>
      <c r="K16" s="10"/>
      <c r="L16" s="10"/>
      <c r="M16" s="11"/>
      <c r="N16" s="11"/>
      <c r="O16" s="11"/>
      <c r="P16" s="11"/>
      <c r="Q16" s="11"/>
      <c r="R16" s="6"/>
    </row>
    <row r="17" spans="2:20" ht="18.75" customHeight="1" x14ac:dyDescent="0.2">
      <c r="B17" s="5"/>
      <c r="C17" s="181"/>
      <c r="D17" s="83" t="s">
        <v>28</v>
      </c>
      <c r="E17" s="84"/>
      <c r="F17" s="183" t="s">
        <v>87</v>
      </c>
      <c r="G17" s="184"/>
      <c r="H17" s="10"/>
      <c r="I17" s="10"/>
      <c r="J17" s="10"/>
      <c r="K17" s="10"/>
      <c r="L17" s="10"/>
      <c r="M17" s="11"/>
      <c r="N17" s="11"/>
      <c r="O17" s="11"/>
      <c r="P17" s="11"/>
      <c r="Q17" s="11"/>
      <c r="R17" s="6"/>
    </row>
    <row r="18" spans="2:20" ht="18.75" customHeight="1" thickBot="1" x14ac:dyDescent="0.25">
      <c r="B18" s="5"/>
      <c r="C18" s="182"/>
      <c r="D18" s="94" t="s">
        <v>29</v>
      </c>
      <c r="E18" s="95"/>
      <c r="F18" s="79" t="s">
        <v>88</v>
      </c>
      <c r="G18" s="80"/>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90" t="s">
        <v>24</v>
      </c>
      <c r="C20" s="91"/>
      <c r="D20" s="91"/>
      <c r="E20" s="91"/>
      <c r="F20" s="91"/>
      <c r="G20" s="91"/>
      <c r="H20" s="91"/>
      <c r="I20" s="91"/>
      <c r="J20" s="91"/>
      <c r="K20" s="91"/>
      <c r="L20" s="91"/>
      <c r="M20" s="91"/>
      <c r="N20" s="91"/>
      <c r="O20" s="91"/>
      <c r="P20" s="91"/>
      <c r="Q20" s="91"/>
      <c r="R20" s="92"/>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93" t="s">
        <v>12</v>
      </c>
      <c r="D23" s="93"/>
      <c r="E23" s="93"/>
      <c r="F23" s="93"/>
      <c r="G23" s="93"/>
      <c r="H23" s="93"/>
      <c r="I23" s="93"/>
      <c r="J23" s="93"/>
      <c r="K23" s="93"/>
      <c r="L23" s="93"/>
      <c r="M23" s="93"/>
      <c r="N23" s="93"/>
      <c r="O23" s="93"/>
      <c r="P23" s="93"/>
      <c r="Q23" s="93"/>
      <c r="R23" s="6"/>
    </row>
    <row r="24" spans="2:20" ht="27" customHeight="1" x14ac:dyDescent="0.2">
      <c r="B24" s="5"/>
      <c r="C24" s="37" t="s">
        <v>16</v>
      </c>
      <c r="D24" s="180" t="s">
        <v>91</v>
      </c>
      <c r="E24" s="180"/>
      <c r="F24" s="180"/>
      <c r="G24" s="180" t="s">
        <v>92</v>
      </c>
      <c r="H24" s="180"/>
      <c r="I24" s="180"/>
      <c r="J24" s="180" t="s">
        <v>93</v>
      </c>
      <c r="K24" s="180"/>
      <c r="L24" s="180"/>
      <c r="M24" s="180" t="s">
        <v>94</v>
      </c>
      <c r="N24" s="180"/>
      <c r="O24" s="180"/>
      <c r="P24" s="93" t="s">
        <v>13</v>
      </c>
      <c r="Q24" s="93"/>
      <c r="R24" s="6"/>
    </row>
    <row r="25" spans="2:20" ht="15" customHeight="1" x14ac:dyDescent="0.2">
      <c r="B25" s="5"/>
      <c r="C25" s="37" t="s">
        <v>17</v>
      </c>
      <c r="D25" s="69">
        <v>100</v>
      </c>
      <c r="E25" s="69"/>
      <c r="F25" s="69"/>
      <c r="G25" s="69">
        <v>100</v>
      </c>
      <c r="H25" s="69"/>
      <c r="I25" s="69"/>
      <c r="J25" s="69">
        <v>100</v>
      </c>
      <c r="K25" s="69"/>
      <c r="L25" s="69"/>
      <c r="M25" s="69">
        <v>100</v>
      </c>
      <c r="N25" s="69"/>
      <c r="O25" s="69"/>
      <c r="P25" s="176">
        <v>100</v>
      </c>
      <c r="Q25" s="177"/>
      <c r="R25" s="6"/>
    </row>
    <row r="26" spans="2:20" ht="15" customHeight="1" x14ac:dyDescent="0.2">
      <c r="B26" s="5"/>
      <c r="C26" s="38" t="s">
        <v>15</v>
      </c>
      <c r="D26" s="70">
        <v>3860</v>
      </c>
      <c r="E26" s="70"/>
      <c r="F26" s="70"/>
      <c r="G26" s="70">
        <v>5915</v>
      </c>
      <c r="H26" s="70"/>
      <c r="I26" s="70"/>
      <c r="J26" s="70">
        <v>5028</v>
      </c>
      <c r="K26" s="70"/>
      <c r="L26" s="70"/>
      <c r="M26" s="70"/>
      <c r="N26" s="70"/>
      <c r="O26" s="70"/>
      <c r="P26" s="178"/>
      <c r="Q26" s="179"/>
      <c r="R26" s="6"/>
    </row>
    <row r="27" spans="2:20" ht="15" customHeight="1" x14ac:dyDescent="0.2">
      <c r="B27" s="5"/>
      <c r="C27" s="38" t="s">
        <v>37</v>
      </c>
      <c r="D27" s="71">
        <v>49</v>
      </c>
      <c r="E27" s="72"/>
      <c r="F27" s="73"/>
      <c r="G27" s="71">
        <v>68</v>
      </c>
      <c r="H27" s="72"/>
      <c r="I27" s="73"/>
      <c r="J27" s="70">
        <v>63</v>
      </c>
      <c r="K27" s="70"/>
      <c r="L27" s="70"/>
      <c r="M27" s="70"/>
      <c r="N27" s="70"/>
      <c r="O27" s="70"/>
      <c r="P27" s="43"/>
      <c r="Q27" s="44"/>
      <c r="R27" s="6"/>
    </row>
    <row r="28" spans="2:20" x14ac:dyDescent="0.2">
      <c r="B28" s="5"/>
      <c r="C28" s="38" t="s">
        <v>30</v>
      </c>
      <c r="D28" s="112">
        <f>D26/D27</f>
        <v>78.775510204081627</v>
      </c>
      <c r="E28" s="112"/>
      <c r="F28" s="112"/>
      <c r="G28" s="185">
        <f>G26/G27</f>
        <v>86.985294117647058</v>
      </c>
      <c r="H28" s="185"/>
      <c r="I28" s="185"/>
      <c r="J28" s="185">
        <f>J26/J27</f>
        <v>79.80952380952381</v>
      </c>
      <c r="K28" s="185"/>
      <c r="L28" s="185"/>
      <c r="M28" s="112" t="e">
        <f>M26/M27</f>
        <v>#DIV/0!</v>
      </c>
      <c r="N28" s="112"/>
      <c r="O28" s="112"/>
      <c r="P28" s="86" t="e">
        <f>AVERAGE(D28:O28)</f>
        <v>#DIV/0!</v>
      </c>
      <c r="Q28" s="87"/>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85"/>
      <c r="J31" s="85"/>
      <c r="K31" s="85"/>
      <c r="L31" s="85"/>
      <c r="M31" s="85"/>
      <c r="N31" s="85"/>
      <c r="O31" s="85"/>
      <c r="P31" s="85"/>
      <c r="Q31" s="85"/>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1" t="s">
        <v>22</v>
      </c>
      <c r="D42" s="102"/>
      <c r="E42" s="102"/>
      <c r="F42" s="102"/>
      <c r="G42" s="102"/>
      <c r="H42" s="102"/>
      <c r="I42" s="102"/>
      <c r="J42" s="102"/>
      <c r="K42" s="103" t="s">
        <v>81</v>
      </c>
      <c r="L42" s="104"/>
      <c r="M42" s="104"/>
      <c r="N42" s="104"/>
      <c r="O42" s="104"/>
      <c r="P42" s="104"/>
      <c r="Q42" s="105"/>
      <c r="R42" s="6"/>
    </row>
    <row r="43" spans="2:18" ht="28.5" customHeight="1" thickBot="1" x14ac:dyDescent="0.25">
      <c r="B43" s="5"/>
      <c r="C43" s="33"/>
      <c r="D43" s="34" t="s">
        <v>83</v>
      </c>
      <c r="E43" s="88" t="s">
        <v>84</v>
      </c>
      <c r="F43" s="88"/>
      <c r="G43" s="88"/>
      <c r="H43" s="88"/>
      <c r="I43" s="88"/>
      <c r="J43" s="89"/>
      <c r="K43" s="2"/>
      <c r="L43" s="3"/>
      <c r="M43" s="3"/>
      <c r="N43" s="3"/>
      <c r="O43" s="3"/>
      <c r="P43" s="3"/>
      <c r="Q43" s="4"/>
      <c r="R43" s="6"/>
    </row>
    <row r="44" spans="2:18" ht="129" customHeight="1" thickBot="1" x14ac:dyDescent="0.25">
      <c r="B44" s="5"/>
      <c r="C44" s="14" t="s">
        <v>18</v>
      </c>
      <c r="D44" s="45" t="s">
        <v>103</v>
      </c>
      <c r="E44" s="46" t="s">
        <v>104</v>
      </c>
      <c r="F44" s="47"/>
      <c r="G44" s="47"/>
      <c r="H44" s="47"/>
      <c r="I44" s="47"/>
      <c r="J44" s="48"/>
      <c r="K44" s="99" t="s">
        <v>105</v>
      </c>
      <c r="L44" s="99"/>
      <c r="M44" s="99"/>
      <c r="N44" s="99"/>
      <c r="O44" s="99"/>
      <c r="P44" s="99"/>
      <c r="Q44" s="100"/>
      <c r="R44" s="6"/>
    </row>
    <row r="45" spans="2:18" ht="96.75" customHeight="1" thickBot="1" x14ac:dyDescent="0.25">
      <c r="B45" s="5"/>
      <c r="C45" s="15" t="s">
        <v>19</v>
      </c>
      <c r="D45" s="45" t="s">
        <v>106</v>
      </c>
      <c r="E45" s="46" t="s">
        <v>107</v>
      </c>
      <c r="F45" s="47"/>
      <c r="G45" s="47"/>
      <c r="H45" s="47"/>
      <c r="I45" s="47"/>
      <c r="J45" s="48"/>
      <c r="K45" s="99"/>
      <c r="L45" s="99"/>
      <c r="M45" s="99"/>
      <c r="N45" s="99"/>
      <c r="O45" s="99"/>
      <c r="P45" s="99"/>
      <c r="Q45" s="100"/>
      <c r="R45" s="6"/>
    </row>
    <row r="46" spans="2:18" ht="111.75" customHeight="1" thickBot="1" x14ac:dyDescent="0.25">
      <c r="B46" s="5"/>
      <c r="C46" s="16" t="s">
        <v>72</v>
      </c>
      <c r="D46" s="45">
        <v>44494</v>
      </c>
      <c r="E46" s="46" t="s">
        <v>108</v>
      </c>
      <c r="F46" s="47"/>
      <c r="G46" s="47"/>
      <c r="H46" s="47"/>
      <c r="I46" s="47"/>
      <c r="J46" s="48"/>
      <c r="K46" s="99"/>
      <c r="L46" s="99"/>
      <c r="M46" s="99"/>
      <c r="N46" s="99"/>
      <c r="O46" s="99"/>
      <c r="P46" s="99"/>
      <c r="Q46" s="100"/>
      <c r="R46" s="6"/>
    </row>
    <row r="47" spans="2:18" ht="103.5" customHeight="1" thickBot="1" x14ac:dyDescent="0.25">
      <c r="B47" s="5"/>
      <c r="C47" s="15" t="s">
        <v>20</v>
      </c>
      <c r="D47" s="42"/>
      <c r="E47" s="46"/>
      <c r="F47" s="47"/>
      <c r="G47" s="47"/>
      <c r="H47" s="47"/>
      <c r="I47" s="47"/>
      <c r="J47" s="48"/>
      <c r="K47" s="99"/>
      <c r="L47" s="99"/>
      <c r="M47" s="99"/>
      <c r="N47" s="99"/>
      <c r="O47" s="99"/>
      <c r="P47" s="99"/>
      <c r="Q47" s="100"/>
      <c r="R47" s="6"/>
    </row>
    <row r="48" spans="2:18" ht="26.25" thickBot="1" x14ac:dyDescent="0.25">
      <c r="B48" s="5"/>
      <c r="C48" s="15" t="s">
        <v>21</v>
      </c>
      <c r="D48" s="35"/>
      <c r="E48" s="76"/>
      <c r="F48" s="77"/>
      <c r="G48" s="77"/>
      <c r="H48" s="77"/>
      <c r="I48" s="77"/>
      <c r="J48" s="78"/>
      <c r="K48" s="17"/>
      <c r="L48" s="17"/>
      <c r="M48" s="17"/>
      <c r="N48" s="17"/>
      <c r="O48" s="17"/>
      <c r="P48" s="17"/>
      <c r="Q48" s="18"/>
      <c r="R48" s="6"/>
    </row>
    <row r="49" spans="2:18" ht="26.25" thickBot="1" x14ac:dyDescent="0.25">
      <c r="B49" s="5"/>
      <c r="C49" s="15" t="s">
        <v>39</v>
      </c>
      <c r="D49" s="35"/>
      <c r="E49" s="76"/>
      <c r="F49" s="77"/>
      <c r="G49" s="77"/>
      <c r="H49" s="77"/>
      <c r="I49" s="77"/>
      <c r="J49" s="78"/>
      <c r="K49" s="17"/>
      <c r="L49" s="17"/>
      <c r="M49" s="17"/>
      <c r="N49" s="17"/>
      <c r="O49" s="17"/>
      <c r="P49" s="17"/>
      <c r="Q49" s="18"/>
      <c r="R49" s="6"/>
    </row>
    <row r="50" spans="2:18" ht="26.25" thickBot="1" x14ac:dyDescent="0.25">
      <c r="B50" s="5"/>
      <c r="C50" s="15" t="s">
        <v>65</v>
      </c>
      <c r="D50" s="35"/>
      <c r="E50" s="76"/>
      <c r="F50" s="77"/>
      <c r="G50" s="77"/>
      <c r="H50" s="77"/>
      <c r="I50" s="77"/>
      <c r="J50" s="78"/>
      <c r="K50" s="17"/>
      <c r="L50" s="17"/>
      <c r="M50" s="17"/>
      <c r="N50" s="17"/>
      <c r="O50" s="17"/>
      <c r="P50" s="17"/>
      <c r="Q50" s="18"/>
      <c r="R50" s="6"/>
    </row>
    <row r="51" spans="2:18" ht="26.25" thickBot="1" x14ac:dyDescent="0.25">
      <c r="B51" s="5"/>
      <c r="C51" s="15" t="s">
        <v>66</v>
      </c>
      <c r="D51" s="35"/>
      <c r="E51" s="76"/>
      <c r="F51" s="77"/>
      <c r="G51" s="77"/>
      <c r="H51" s="77"/>
      <c r="I51" s="77"/>
      <c r="J51" s="78"/>
      <c r="K51" s="17"/>
      <c r="L51" s="17"/>
      <c r="M51" s="17"/>
      <c r="N51" s="17"/>
      <c r="O51" s="17"/>
      <c r="P51" s="17"/>
      <c r="Q51" s="18"/>
      <c r="R51" s="6"/>
    </row>
    <row r="52" spans="2:18" ht="26.25" thickBot="1" x14ac:dyDescent="0.25">
      <c r="B52" s="5"/>
      <c r="C52" s="15" t="s">
        <v>67</v>
      </c>
      <c r="D52" s="35"/>
      <c r="E52" s="76"/>
      <c r="F52" s="77"/>
      <c r="G52" s="77"/>
      <c r="H52" s="77"/>
      <c r="I52" s="77"/>
      <c r="J52" s="78"/>
      <c r="K52" s="17"/>
      <c r="L52" s="17"/>
      <c r="M52" s="17"/>
      <c r="N52" s="17"/>
      <c r="O52" s="17"/>
      <c r="P52" s="17"/>
      <c r="Q52" s="18"/>
      <c r="R52" s="6"/>
    </row>
    <row r="53" spans="2:18" ht="26.25" thickBot="1" x14ac:dyDescent="0.25">
      <c r="B53" s="5"/>
      <c r="C53" s="15" t="s">
        <v>68</v>
      </c>
      <c r="D53" s="35"/>
      <c r="E53" s="76"/>
      <c r="F53" s="77"/>
      <c r="G53" s="77"/>
      <c r="H53" s="77"/>
      <c r="I53" s="77"/>
      <c r="J53" s="78"/>
      <c r="K53" s="17"/>
      <c r="L53" s="17"/>
      <c r="M53" s="17"/>
      <c r="N53" s="17"/>
      <c r="O53" s="17"/>
      <c r="P53" s="17"/>
      <c r="Q53" s="18"/>
      <c r="R53" s="6"/>
    </row>
    <row r="54" spans="2:18" ht="26.25" thickBot="1" x14ac:dyDescent="0.25">
      <c r="B54" s="5"/>
      <c r="C54" s="15" t="s">
        <v>69</v>
      </c>
      <c r="D54" s="35"/>
      <c r="E54" s="76"/>
      <c r="F54" s="77"/>
      <c r="G54" s="77"/>
      <c r="H54" s="77"/>
      <c r="I54" s="77"/>
      <c r="J54" s="78"/>
      <c r="K54" s="106"/>
      <c r="L54" s="106"/>
      <c r="M54" s="106"/>
      <c r="N54" s="106"/>
      <c r="O54" s="106"/>
      <c r="P54" s="106"/>
      <c r="Q54" s="107"/>
      <c r="R54" s="6"/>
    </row>
    <row r="55" spans="2:18" ht="26.25" thickBot="1" x14ac:dyDescent="0.25">
      <c r="B55" s="5"/>
      <c r="C55" s="15" t="s">
        <v>70</v>
      </c>
      <c r="D55" s="36"/>
      <c r="E55" s="108"/>
      <c r="F55" s="109"/>
      <c r="G55" s="109"/>
      <c r="H55" s="109"/>
      <c r="I55" s="109"/>
      <c r="J55" s="110"/>
      <c r="K55" s="106"/>
      <c r="L55" s="106"/>
      <c r="M55" s="106"/>
      <c r="N55" s="106"/>
      <c r="O55" s="106"/>
      <c r="P55" s="106"/>
      <c r="Q55" s="107"/>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9"/>
      <c r="C57" s="20"/>
      <c r="D57" s="20"/>
      <c r="E57" s="20"/>
      <c r="F57" s="20"/>
      <c r="G57" s="20"/>
      <c r="H57" s="20"/>
      <c r="I57" s="20"/>
      <c r="J57" s="20"/>
      <c r="K57" s="20"/>
      <c r="L57" s="20"/>
      <c r="M57" s="20"/>
      <c r="N57" s="20"/>
      <c r="O57" s="20"/>
      <c r="P57" s="20"/>
      <c r="Q57" s="20"/>
      <c r="R57" s="21"/>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22" t="s">
        <v>40</v>
      </c>
      <c r="D103" s="23"/>
      <c r="H103" s="31" t="s">
        <v>23</v>
      </c>
      <c r="I103" s="31" t="s">
        <v>25</v>
      </c>
      <c r="J103" s="31" t="s">
        <v>74</v>
      </c>
      <c r="U103" s="24" t="s">
        <v>31</v>
      </c>
    </row>
    <row r="104" spans="3:21" ht="25.5" x14ac:dyDescent="0.2">
      <c r="C104" s="25" t="s">
        <v>47</v>
      </c>
      <c r="D104" s="26"/>
      <c r="H104" s="32" t="s">
        <v>4</v>
      </c>
      <c r="I104" s="32" t="s">
        <v>7</v>
      </c>
      <c r="J104" s="32" t="s">
        <v>75</v>
      </c>
      <c r="M104" s="75"/>
      <c r="N104" s="75"/>
    </row>
    <row r="105" spans="3:21" ht="25.5" x14ac:dyDescent="0.2">
      <c r="C105" s="25" t="s">
        <v>48</v>
      </c>
      <c r="D105" s="26"/>
      <c r="H105" s="32" t="s">
        <v>80</v>
      </c>
      <c r="I105" s="32" t="s">
        <v>26</v>
      </c>
      <c r="J105" s="32" t="s">
        <v>76</v>
      </c>
      <c r="M105" s="98"/>
      <c r="N105" s="98"/>
    </row>
    <row r="106" spans="3:21" ht="38.25" x14ac:dyDescent="0.2">
      <c r="C106" s="25" t="s">
        <v>49</v>
      </c>
      <c r="D106" s="26"/>
      <c r="H106" s="32" t="s">
        <v>5</v>
      </c>
      <c r="I106" s="32" t="s">
        <v>8</v>
      </c>
      <c r="J106" s="32" t="s">
        <v>77</v>
      </c>
      <c r="M106" s="98"/>
      <c r="N106" s="98"/>
    </row>
    <row r="107" spans="3:21" x14ac:dyDescent="0.2">
      <c r="C107" s="25" t="s">
        <v>50</v>
      </c>
      <c r="D107" s="26"/>
      <c r="H107" s="32"/>
      <c r="I107" s="32" t="s">
        <v>79</v>
      </c>
      <c r="J107" s="32" t="s">
        <v>78</v>
      </c>
      <c r="M107" s="98"/>
      <c r="N107" s="98"/>
    </row>
    <row r="108" spans="3:21" ht="25.5" x14ac:dyDescent="0.2">
      <c r="C108" s="25" t="s">
        <v>51</v>
      </c>
      <c r="D108" s="26"/>
      <c r="H108" s="32"/>
      <c r="I108" s="32" t="s">
        <v>9</v>
      </c>
      <c r="J108" s="32" t="s">
        <v>82</v>
      </c>
      <c r="M108" s="98"/>
      <c r="N108" s="98"/>
    </row>
    <row r="109" spans="3:21" x14ac:dyDescent="0.2">
      <c r="C109" s="25" t="s">
        <v>52</v>
      </c>
      <c r="D109" s="26"/>
      <c r="H109" s="32"/>
      <c r="I109" s="32" t="s">
        <v>10</v>
      </c>
      <c r="J109" s="32"/>
      <c r="M109" s="98"/>
      <c r="N109" s="98"/>
    </row>
    <row r="110" spans="3:21" x14ac:dyDescent="0.2">
      <c r="C110" s="25" t="s">
        <v>53</v>
      </c>
      <c r="D110" s="26"/>
      <c r="M110" s="75"/>
      <c r="N110" s="75"/>
    </row>
    <row r="111" spans="3:21" ht="66" customHeight="1" x14ac:dyDescent="0.2">
      <c r="C111" s="25" t="s">
        <v>54</v>
      </c>
      <c r="D111" s="26"/>
      <c r="M111" s="111"/>
      <c r="N111" s="111"/>
    </row>
    <row r="112" spans="3:21" x14ac:dyDescent="0.2">
      <c r="C112" s="25" t="s">
        <v>38</v>
      </c>
      <c r="D112" s="26"/>
    </row>
    <row r="113" spans="3:4" ht="25.5" x14ac:dyDescent="0.2">
      <c r="C113" s="25" t="s">
        <v>55</v>
      </c>
      <c r="D113" s="26"/>
    </row>
    <row r="114" spans="3:4" ht="25.5" x14ac:dyDescent="0.2">
      <c r="C114" s="25" t="s">
        <v>56</v>
      </c>
      <c r="D114" s="26"/>
    </row>
    <row r="115" spans="3:4" ht="25.5" x14ac:dyDescent="0.2">
      <c r="C115" s="25" t="s">
        <v>57</v>
      </c>
      <c r="D115" s="26"/>
    </row>
    <row r="116" spans="3:4" x14ac:dyDescent="0.2">
      <c r="C116" s="25" t="s">
        <v>42</v>
      </c>
      <c r="D116" s="27"/>
    </row>
    <row r="117" spans="3:4" x14ac:dyDescent="0.2">
      <c r="C117" s="25" t="s">
        <v>41</v>
      </c>
      <c r="D117" s="28"/>
    </row>
    <row r="118" spans="3:4" x14ac:dyDescent="0.2">
      <c r="C118" s="25" t="s">
        <v>58</v>
      </c>
      <c r="D118" s="27"/>
    </row>
    <row r="120" spans="3:4" ht="6.75" customHeight="1" x14ac:dyDescent="0.2"/>
    <row r="121" spans="3:4" ht="15" customHeight="1" x14ac:dyDescent="0.2">
      <c r="C121" s="29" t="s">
        <v>31</v>
      </c>
    </row>
    <row r="122" spans="3:4" ht="18.75" customHeight="1" x14ac:dyDescent="0.2">
      <c r="C122" s="29" t="s">
        <v>34</v>
      </c>
    </row>
    <row r="123" spans="3:4" ht="15" customHeight="1" x14ac:dyDescent="0.2">
      <c r="C123" s="29" t="s">
        <v>43</v>
      </c>
    </row>
    <row r="124" spans="3:4" ht="11.25" customHeight="1" x14ac:dyDescent="0.2">
      <c r="C124" s="29" t="s">
        <v>32</v>
      </c>
    </row>
    <row r="125" spans="3:4" ht="16.5" customHeight="1" x14ac:dyDescent="0.2">
      <c r="C125" s="29" t="s">
        <v>33</v>
      </c>
    </row>
    <row r="126" spans="3:4" ht="12" customHeight="1" x14ac:dyDescent="0.2">
      <c r="C126" s="29" t="s">
        <v>35</v>
      </c>
    </row>
    <row r="127" spans="3:4" ht="25.5" customHeight="1" x14ac:dyDescent="0.2">
      <c r="C127" s="29" t="s">
        <v>36</v>
      </c>
    </row>
    <row r="128" spans="3:4" ht="27.75" customHeight="1" x14ac:dyDescent="0.2">
      <c r="C128" s="29" t="s">
        <v>44</v>
      </c>
    </row>
    <row r="129" spans="3:3" ht="36.75" customHeight="1" x14ac:dyDescent="0.2">
      <c r="C129" s="30" t="s">
        <v>45</v>
      </c>
    </row>
    <row r="130" spans="3:3" x14ac:dyDescent="0.2">
      <c r="C130" s="29" t="s">
        <v>46</v>
      </c>
    </row>
  </sheetData>
  <mergeCells count="91">
    <mergeCell ref="G28:I28"/>
    <mergeCell ref="J28:L28"/>
    <mergeCell ref="M28:O28"/>
    <mergeCell ref="J24:L24"/>
    <mergeCell ref="M24:O24"/>
    <mergeCell ref="J27:L27"/>
    <mergeCell ref="S13:S14"/>
    <mergeCell ref="C12:D12"/>
    <mergeCell ref="M13:O14"/>
    <mergeCell ref="K12:L12"/>
    <mergeCell ref="P25:Q26"/>
    <mergeCell ref="P24:Q24"/>
    <mergeCell ref="D24:F24"/>
    <mergeCell ref="G24:I24"/>
    <mergeCell ref="C16:C18"/>
    <mergeCell ref="F17:G17"/>
    <mergeCell ref="D10:I10"/>
    <mergeCell ref="C13:D14"/>
    <mergeCell ref="E13:F14"/>
    <mergeCell ref="E12:F12"/>
    <mergeCell ref="M12:O12"/>
    <mergeCell ref="D28:F28"/>
    <mergeCell ref="G25:I25"/>
    <mergeCell ref="K46:Q46"/>
    <mergeCell ref="J26:L26"/>
    <mergeCell ref="O2:R2"/>
    <mergeCell ref="L9:Q10"/>
    <mergeCell ref="B6:R6"/>
    <mergeCell ref="D9:I9"/>
    <mergeCell ref="D8:I8"/>
    <mergeCell ref="E2:N4"/>
    <mergeCell ref="B2:D4"/>
    <mergeCell ref="B5:R5"/>
    <mergeCell ref="L8:Q8"/>
    <mergeCell ref="C7:Q7"/>
    <mergeCell ref="J8:K8"/>
    <mergeCell ref="J9:K10"/>
    <mergeCell ref="M111:N111"/>
    <mergeCell ref="M106:N106"/>
    <mergeCell ref="M107:N107"/>
    <mergeCell ref="M108:N108"/>
    <mergeCell ref="M109:N109"/>
    <mergeCell ref="M110:N110"/>
    <mergeCell ref="M105:N105"/>
    <mergeCell ref="K44:Q44"/>
    <mergeCell ref="C42:J42"/>
    <mergeCell ref="K42:Q42"/>
    <mergeCell ref="K54:Q54"/>
    <mergeCell ref="K55:Q55"/>
    <mergeCell ref="K47:Q47"/>
    <mergeCell ref="E47:J47"/>
    <mergeCell ref="E53:J53"/>
    <mergeCell ref="E54:J54"/>
    <mergeCell ref="E55:J55"/>
    <mergeCell ref="K45:Q45"/>
    <mergeCell ref="E52:J52"/>
    <mergeCell ref="E45:J45"/>
    <mergeCell ref="E48:J48"/>
    <mergeCell ref="E49:J49"/>
    <mergeCell ref="M104:N104"/>
    <mergeCell ref="E50:J50"/>
    <mergeCell ref="E51:J51"/>
    <mergeCell ref="F18:G18"/>
    <mergeCell ref="D16:E16"/>
    <mergeCell ref="D17:E17"/>
    <mergeCell ref="I31:Q31"/>
    <mergeCell ref="D26:F26"/>
    <mergeCell ref="P28:Q28"/>
    <mergeCell ref="E43:J43"/>
    <mergeCell ref="E44:J44"/>
    <mergeCell ref="D27:F27"/>
    <mergeCell ref="B20:R20"/>
    <mergeCell ref="C23:Q23"/>
    <mergeCell ref="D18:E18"/>
    <mergeCell ref="F16:G16"/>
    <mergeCell ref="E46:J46"/>
    <mergeCell ref="P12:Q12"/>
    <mergeCell ref="P13:Q14"/>
    <mergeCell ref="G12:H12"/>
    <mergeCell ref="K13:L14"/>
    <mergeCell ref="I12:J12"/>
    <mergeCell ref="G13:H14"/>
    <mergeCell ref="I13:J14"/>
    <mergeCell ref="J25:L25"/>
    <mergeCell ref="M25:O25"/>
    <mergeCell ref="G26:I26"/>
    <mergeCell ref="M26:O26"/>
    <mergeCell ref="G27:I27"/>
    <mergeCell ref="M27:O27"/>
    <mergeCell ref="E15:G15"/>
    <mergeCell ref="D25:F25"/>
  </mergeCells>
  <dataValidations xWindow="316" yWindow="63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D25 G25 J25 M25"/>
    <dataValidation allowBlank="1" showInputMessage="1" showErrorMessage="1" prompt="Identifique el valor registrado en el numerador de la fórmula de cálculo" sqref="G26 D26 M26 J26"/>
    <dataValidation allowBlank="1" showInputMessage="1" showErrorMessage="1" prompt="Identifique el valor registrado en el denominador de la fórmula de cálculo" sqref="E15 M27 J27"/>
    <dataValidation allowBlank="1" showInputMessage="1" showErrorMessage="1" prompt="Identifique el resultado del indicador en la medición desarrollada" sqref="M28 D28 J28 G28"/>
    <dataValidation allowBlank="1" showInputMessage="1" showErrorMessage="1" prompt="Realice un pequeño análisis, acerca del cumplimiento o incumplimiento del indicador, identificando los factores que fueron relevantes en el resultado del indicador." sqref="C44:C55 E44:J44 D45:J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2021-11-17T22:21:47Z</dcterms:modified>
</cp:coreProperties>
</file>