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U:\Indicadores de Gestion\Año 2021\"/>
    </mc:Choice>
  </mc:AlternateContent>
  <bookViews>
    <workbookView xWindow="-120" yWindow="-120" windowWidth="20730" windowHeight="11160" tabRatio="808"/>
  </bookViews>
  <sheets>
    <sheet name="Publicaciones" sheetId="16" r:id="rId1"/>
    <sheet name="Transcripción literal" sheetId="9" r:id="rId2"/>
    <sheet name="Tiempo relator" sheetId="13" r:id="rId3"/>
  </sheets>
  <definedNames>
    <definedName name="_xlnm.Print_Area" localSheetId="0">Publicaciones!$B$2:$R$49</definedName>
    <definedName name="_xlnm.Print_Area" localSheetId="2">'Tiempo relator'!$B$2:$R$56</definedName>
    <definedName name="_xlnm.Print_Area" localSheetId="1">'Transcripción literal'!$B$2:$R$49</definedName>
    <definedName name="Fuente_indicador" localSheetId="0">Publicaciones!$M$96:$M$102</definedName>
    <definedName name="Fuente_indicador" localSheetId="2">'Tiempo relator'!$M$103:$M$109</definedName>
    <definedName name="Fuente_indicador">'Transcripción literal'!$M$96:$M$102</definedName>
    <definedName name="GESTIÓN_ADMINISTRATIVA_Y_FINANCIERA" localSheetId="0">#REF!</definedName>
    <definedName name="GESTIÓN_ADMINISTRATIVA_Y_FINANCIERA">#REF!</definedName>
    <definedName name="GESTIÓN_CONTRACTUAL" localSheetId="0">#REF!</definedName>
    <definedName name="GESTIÓN_CONTRACTUAL">#REF!</definedName>
    <definedName name="GESTIÓN_DE_EVALUACIÓN_Y_MEJORA" localSheetId="0">#REF!</definedName>
    <definedName name="GESTIÓN_DE_EVALUACIÓN_Y_MEJORA">#REF!</definedName>
    <definedName name="GESTIÓN_DE_LA_INFORMACIÓN_Y_LAS_COMUNICACIONES" localSheetId="0">#REF!</definedName>
    <definedName name="GESTIÓN_DE_LA_INFORMACIÓN_Y_LAS_COMUNICACIONES">#REF!</definedName>
    <definedName name="GESTIÓN_DE_LA_INFRAESTRUCTURA" localSheetId="0">#REF!</definedName>
    <definedName name="GESTIÓN_DE_LA_INFRAESTRUCTURA">#REF!</definedName>
    <definedName name="GESTIÓN_DE_RECURSOS" localSheetId="0">#REF!</definedName>
    <definedName name="GESTIÓN_DE_RECURSOS">#REF!</definedName>
    <definedName name="GESTIÓN_DE_SUMINISTRO_DE_BIENES_Y_SERVICIOS" localSheetId="0">#REF!</definedName>
    <definedName name="GESTIÓN_DE_SUMINISTRO_DE_BIENES_Y_SERVICIOS">#REF!</definedName>
    <definedName name="GESTIÓN_JURÍDICA" localSheetId="0">#REF!</definedName>
    <definedName name="GESTIÓN_JURÍDICA">#REF!</definedName>
    <definedName name="INVESTIGACIÓN_Y_DESARROLLO_DE_LA_GESTIÓN_PENITENCIARIA_Y_CARCELARIA" localSheetId="0">#REF!</definedName>
    <definedName name="INVESTIGACIÓN_Y_DESARROLLO_DE_LA_GESTIÓN_PENITENCIARIA_Y_CARCELARIA">#REF!</definedName>
    <definedName name="Periodicidad" localSheetId="0">Publicaciones!$I$96:$I$101</definedName>
    <definedName name="Periodicidad" localSheetId="2">'Tiempo relator'!$I$103:$I$108</definedName>
    <definedName name="Periodicidad">'Transcripción literal'!$I$96:$I$101</definedName>
    <definedName name="PLANEACIÓN_ESTRATÉGICA_Y_GESTIÓN_ORGANIZACIONAL" localSheetId="0">#REF!</definedName>
    <definedName name="PLANEACIÓN_ESTRATÉGICA_Y_GESTIÓN_ORGANIZACIONAL">#REF!</definedName>
    <definedName name="Procesos" localSheetId="0">#REF!</definedName>
    <definedName name="Procesos">#REF!</definedName>
    <definedName name="Tipo_indicador" localSheetId="0">Publicaciones!$H$96:$H$98</definedName>
    <definedName name="Tipo_indicador" localSheetId="2">'Tiempo relator'!$H$103:$H$105</definedName>
    <definedName name="Tipo_indicador" localSheetId="1">'Transcripción literal'!$H$96:$H$98</definedName>
  </definedNames>
  <calcPr calcId="152511"/>
</workbook>
</file>

<file path=xl/calcChain.xml><?xml version="1.0" encoding="utf-8"?>
<calcChain xmlns="http://schemas.openxmlformats.org/spreadsheetml/2006/main">
  <c r="P27" i="16" l="1"/>
  <c r="P26" i="16"/>
  <c r="P28" i="9"/>
  <c r="P27" i="9"/>
  <c r="P26" i="9"/>
  <c r="G28" i="9" l="1"/>
  <c r="M28" i="9"/>
  <c r="J28" i="9"/>
  <c r="D28" i="9"/>
  <c r="P28" i="16"/>
  <c r="M28" i="16"/>
  <c r="J28" i="16"/>
  <c r="G28" i="16"/>
  <c r="D28" i="16"/>
</calcChain>
</file>

<file path=xl/sharedStrings.xml><?xml version="1.0" encoding="utf-8"?>
<sst xmlns="http://schemas.openxmlformats.org/spreadsheetml/2006/main" count="305" uniqueCount="142">
  <si>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</si>
  <si>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</si>
  <si>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</si>
  <si>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</si>
  <si>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</si>
  <si>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</si>
  <si>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</si>
  <si>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</si>
  <si>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</si>
  <si>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</si>
  <si>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</si>
  <si>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</si>
  <si>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</si>
  <si>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</si>
  <si>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</si>
  <si>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</si>
  <si>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</si>
  <si>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</si>
  <si>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</si>
  <si>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</si>
  <si>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</si>
  <si>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</si>
  <si>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</si>
  <si>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</si>
  <si>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</si>
  <si>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</si>
  <si>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Alto</t>
  </si>
  <si>
    <t>Medio</t>
  </si>
  <si>
    <t>Bajo</t>
  </si>
  <si>
    <t xml:space="preserve">Resultados </t>
  </si>
  <si>
    <t>Fuente de Indicador</t>
  </si>
  <si>
    <t>Variable 2</t>
  </si>
  <si>
    <t>Gestión Jurídica</t>
  </si>
  <si>
    <t>ANALISIS DE RESULTADOS 6:</t>
  </si>
  <si>
    <t>PROCESO</t>
  </si>
  <si>
    <t>Gestión Financiera</t>
  </si>
  <si>
    <t>Gestión Documental</t>
  </si>
  <si>
    <t>Gestión Direccionamiento Estratégico</t>
  </si>
  <si>
    <t>Comunicaciones e Información</t>
  </si>
  <si>
    <t>Gestión Mejora Continua Sistema Integrado de Gestión</t>
  </si>
  <si>
    <t>Gestión Normativa</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</si>
  <si>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</si>
  <si>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</si>
  <si>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</si>
  <si>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</si>
  <si>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</si>
  <si>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</si>
  <si>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</si>
  <si>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</si>
  <si>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</si>
  <si>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</si>
  <si>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</si>
  <si>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</si>
  <si>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</si>
  <si>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</si>
  <si>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</si>
  <si>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</si>
  <si>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12:</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</si>
  <si>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</si>
  <si>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</si>
  <si>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</si>
  <si>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</si>
  <si>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</si>
  <si>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</si>
  <si>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</si>
  <si>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</si>
  <si>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</si>
  <si>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</si>
  <si>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</si>
  <si>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</si>
  <si>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</si>
  <si>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</si>
  <si>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</si>
  <si>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</si>
  <si>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r>
      <rPr>
        <b/>
        <sz val="10"/>
        <rFont val="Arial"/>
        <family val="2"/>
      </rPr>
      <t>ANALISIS DE RESULTADOS 11</t>
    </r>
    <r>
      <rPr>
        <sz val="10"/>
        <rFont val="Arial"/>
        <family val="2"/>
      </rPr>
      <t>:</t>
    </r>
  </si>
  <si>
    <t>CÓDIGO: GMC-FO-005</t>
  </si>
  <si>
    <t>HOJA DE VIDA DE INDICADOR DE GESTIÓN</t>
  </si>
  <si>
    <t>Trimestre I</t>
  </si>
  <si>
    <t>Trimestre II</t>
  </si>
  <si>
    <t>Trimestre III</t>
  </si>
  <si>
    <t>Trimestre IV</t>
  </si>
  <si>
    <t xml:space="preserve">Elecciones de Servidores Públicos Distritales </t>
  </si>
  <si>
    <t>Control Político</t>
  </si>
  <si>
    <t xml:space="preserve">Alicia del Pilar González </t>
  </si>
  <si>
    <t>NA</t>
  </si>
  <si>
    <t>Transcripción literal sesiones del Concejo de Bogotá D.C.</t>
  </si>
  <si>
    <t xml:space="preserve">Porcentual </t>
  </si>
  <si>
    <t>Red interna de la Corporación 
Planilla de control y ruta de seguimiento sobre la solicitud de actas transcritas
Sistema SDQS</t>
  </si>
  <si>
    <t>0% a 60%</t>
  </si>
  <si>
    <t>61% al 80%</t>
  </si>
  <si>
    <t>81% a 100%</t>
  </si>
  <si>
    <t>Minutos</t>
  </si>
  <si>
    <t>Tiempo relator</t>
  </si>
  <si>
    <t xml:space="preserve">Publicaciónes </t>
  </si>
  <si>
    <t>Este indicador hace referencia a las publicaciones que realiza la Corporacion entre ellas  los proyectos de Acuerdo de primer y segundo debate, desarchivados, fe de erratas, Acuerdos Distritales, y Resoluciones, para garantizar el princpio de publicidad.</t>
  </si>
  <si>
    <t>Karen Barreto</t>
  </si>
  <si>
    <t>(Σ proyectos de Acuerdo radicados, aprobados en primer debate, desarchivados, fe de erratas, Acuerdos Distritales, y Resoluciones / total de publicaciones solicitadas)*100</t>
  </si>
  <si>
    <t>Registro de solicitudes (Memorandos, Correos Electronicos) 
Red interna de la Corporación</t>
  </si>
  <si>
    <t>90% a 100%</t>
  </si>
  <si>
    <t>75% al 89%</t>
  </si>
  <si>
    <t>0% a 74%</t>
  </si>
  <si>
    <t>Este indicador mide la eficacia del proceso de relatoría en la transcripción literal de las sesiones plenarias y de comisiones permanentes, para dar respuesta oportuna a las peticiones de actas, radicadas en la Secretaría General, respetando criterios normativos de priorización previa, por parte del Jefe inmediato.</t>
  </si>
  <si>
    <t xml:space="preserve">
(Número de actas trascritas en el periodo / Total de actas solicitadas en el periodo)*100
</t>
  </si>
  <si>
    <t>Mide el tiempo promedio invertido para la transcripción de las actas de las sesiones de debate a transcribir, teniendo como referente los 550 minutos de transcipcion por relator  establecido en el proceso.</t>
  </si>
  <si>
    <t>&gt;=  a 550</t>
  </si>
  <si>
    <t>Enero</t>
  </si>
  <si>
    <t>Febrero</t>
  </si>
  <si>
    <t>Marzo</t>
  </si>
  <si>
    <t>Abril</t>
  </si>
  <si>
    <t>Mayo</t>
  </si>
  <si>
    <t>Junio</t>
  </si>
  <si>
    <t>Julio</t>
  </si>
  <si>
    <t>Agosto</t>
  </si>
  <si>
    <t>Septiembre</t>
  </si>
  <si>
    <t>Octubre</t>
  </si>
  <si>
    <t>Noviembre</t>
  </si>
  <si>
    <t>Diciembre</t>
  </si>
  <si>
    <t>500  a 550</t>
  </si>
  <si>
    <t>0 a 500</t>
  </si>
  <si>
    <t xml:space="preserve">
(Promedio tiempo transcrito de relatores en el periodo) 
</t>
  </si>
  <si>
    <t>Indicador revisado y/o actualizado y aprobado por el lider del proceso 21/09/2020</t>
  </si>
  <si>
    <t>Secretario General de Organismo de Control</t>
  </si>
  <si>
    <t xml:space="preserve"> Entre los meses de Enero a Marzo se hicieron 235 publicaciones en el primer trimestre discriminadas asi:               
-Proyectos de Acuerdo para primer debate 206
-Proyectos de Acuerdo para segundo debate 12
-Acuerdos 16
- Resoluciones 1
</t>
  </si>
  <si>
    <t>En Enero se transcribió y corrigió estilo a 2 actas peticionadas . Factor: Un funcionario de planta en vacaciones.
En Febrero se transcribió y corrigió estilo a 5 actas, entre  dos relatores de planta y la funcionaria de UAN 	. Factor:Se reintegra de vaciones un funcionario.                                                                                                                                                           
                                                                                                                                                                                                                                         En el mes de Marzo  se transcribió y corrigió estilo a 6 actas  y un extracto de Acta.</t>
  </si>
  <si>
    <t xml:space="preserve">Enero: funcionarios que participan en la transcripción y corrección de estilo durante todo el mes: 2.  Total actas transcritas: 2. Total minutos: 937  así: Relator 4: 210 minutos;  Relator 23: 150 y Relator 24: 577 minutos  
Factor: Una de las relatoras de planta solo participó en el proceso 6 días por disfrute de vacaciones del 2 hasta el 25 de enero inclusive.
</t>
  </si>
  <si>
    <t>Febrero: funcionarios que participan la transcripción y corrección de estilo: 3.                        Total actas transcritas: 5.Total minutos: 1.874 así: Relator 4: 897 minutos; relator 23: 367 minutos y relator 24: 610 minutos. 
Factor: Se reintegra de vacaciones la relatora de vacaciones</t>
  </si>
  <si>
    <t xml:space="preserve">Marzo: funcionarios que participan en la transcripción y corrección de estilo 3 .                         Total Actas transcritas:  6 y un extracto de Acta. Total minutos: 1,877 , así: Relator 4:  870 minutos; Relator 23: 392 minutos y Relator 24: 615 minutos
Factor: Se aumenta el número de actas por reducción tiempo duración de las sesiones. </t>
  </si>
  <si>
    <t xml:space="preserve"> Entre los meses de Abril a Junio se hicieron 312 publicaciones en el primer trimestre discriminadas asi:               
-Proyectos de Acuerdo para primer debate 224
-Proyectos de Acuerdo para segundo debate 27
-Acuerdos 5
- Resoluciones 1
-Informes de Gestión Concejales y bancadas 51
-Informes de Gestión Secretaria y Comisiones 4
</t>
  </si>
  <si>
    <t xml:space="preserve">En Abril se trascribió y corrigió estilo a 4 actas peticionadas. Factor: No hubo más solicitudes.                                                                                                                                                                                                                                                                                                                                                                                                                                                                                    En Mayo no hubo solicitudes de transcripción.                                                                                                                                                                                        En Junio se transcribió y corrigió  estilo a 4  actas                                                                                           </t>
  </si>
  <si>
    <t xml:space="preserve">Abril : Funcionarios que participan en la transcripción y corrección de estilo: 3                             Totl actas transcritas: 4  Total                                                                                                                                                    Factor: Se reduce el número de solicitudes </t>
  </si>
  <si>
    <t>Mayo: En este mes no hubo solicitud de actas. Los relatores realizan otras actividades como actualización del procedimiento de relatoría y del instructivo para transcripción de actas.  Unarelatora es trasladada del proceso.</t>
  </si>
  <si>
    <t xml:space="preserve">Junio : Funcionarios que participan en la transcripción y corrección de estilo: 2                             Total actas transcritas: 4   Total tiempo transcrito:  1.380 minutos : Relator 4: 965 minutos. Relator 23: 415 minutos                                                                                                                                                                                                                                                                 </t>
  </si>
  <si>
    <t xml:space="preserve"> Entre los meses de Agosto a lo que va corrido del mes de Octubre se hicieron 128 publicaciones discriminadas asi:               
-Proyectos de Acuerdo para primer debate 98
-Proyectos de Acuerdo para segundo debate 16
-Acuerdos 13
- Resoluciones 1
</t>
  </si>
  <si>
    <t xml:space="preserve">En Julio se transcribió y corrigió estilo a 4 actas peticionadas.                                                                                                                                         En Agosto se transcribió y corrigió estilo a 2 actas  de 3 peticionadas.                                                                                                                          En Septiembre  se transcribió y corrigó estilo a  1 acta de 2 peticionadas. 
Se reitera en el Plan de Mejoramiento la falta de talento humano en el proceso por necesidades del servicio ante el aumento en la demanda de actas que es fluctúante como se puede apreciar en el análisis                                                                  </t>
  </si>
  <si>
    <t xml:space="preserve">Julio: Funcionarios que participan en la transcripción y corrección de estilo: 2                              Total actas transcritas: 4. Total tiempo transcrito: 1.350 minutos: Relator 4:: 814 minutos,      Relator 23: 536 minutos . </t>
  </si>
  <si>
    <t xml:space="preserve">Agosto: Funcionarios que participan en la transcripción y corrección de estilo: 1                          Total actas transcritas: 2. Total tiempo transcrito: 836 minutos Relator 4 836 minutos.            Factor: Una de las dos funcionarias del proceso se retira del proceso ante la notificación de su pensión.       </t>
  </si>
  <si>
    <t>Septiembre: Funcionarios que participan en la transcripción y corrección de estilo: 1                  Total tiempo transcerito:782 mnutos Relator 4</t>
  </si>
  <si>
    <t>En Octubre se transcribió  y corrigió estilo a 2 actas de 4 peticionadas                                                                                         En Noviembre se transcribió y corrigió estilo a 2 de 7 actas solicitadas . Factor 1. Duración de las sesiones superior a 4 horas. Factor 2: Falta de talento humano en el proceso. Factor 3. Temas de los debates de interés. colectivo. 
En Diciembre se transcribió y corrigió estilo a 3 actas quedando pendientes de transcripción 4 actas. Factor: la demanda nuevamente superó la capacidad de oferta ante la faltade talento humano. Total tiempo transcrito: 1.957.49 minutos asi: Relatora 4 transcribió 1.216.34 minutos.: Factor: Trabajo en tiempo extra y no disfrute de la semana compensada. La nueva relatora en proceso de inducción transcribió: 741.15. 
Se enfatiza en la actualización del Mapa de Riesgos del proceso, el riesgo persistente de no atender en forma oportuna la demanda de actas transcritas al superar la capacidad de oferta debido a la falta de talento humano, ante lo cual fue asignada una contratista para apoyar el proceso desde el 11 de noviembre de 2021.</t>
  </si>
  <si>
    <t xml:space="preserve">Octubre: Funcionarios que participan en la transcripción corrección de estilo: 1                       Total tiempo trascrito:   866 minutos  Relator 4                 </t>
  </si>
  <si>
    <t xml:space="preserve">Noviembre: Funcionarios que participan en la transcripción y corrección de estilo: 1                     Total tiempo transcrito 890 minutos relatora 4. </t>
  </si>
  <si>
    <t xml:space="preserve">Diciembre: Funcionarios que participan en la transcripción y corrección de estilo: 2 funcionarios: un funcionario de CA y un contratista. Total actas transcritas: 3. Total tiempo transcrito: 1.957.49 minutos así: Relatora 4: 1,216,34 minutos y relatora en inducción: 741,15 minutos. </t>
  </si>
  <si>
    <t xml:space="preserve">Entre los meses de Octubre a Diciembre se hicieron 140 publicaciones discriminadas asi:                
-Proyectos de Acuerdo para primer debate 65
-Proyectos de Acuerdo para segundo debate 8
- Acuerdos 1
- Resoluciones 6
-Informes de Gestión Concejales y bancadas: 56
-Informes de Gestión Secretaria y Comisiones 4
</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</si>
</sst>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8"/>
      <name val="Arial"/>
      <family val="2"/>
    </font>
    <font>
      <sz val="8"/>
      <name val="Calibri"/>
      <family val="2"/>
      <scheme val="minor"/>
    </font>
    <font>
      <sz val="9"/>
      <name val="Arial"/>
      <family val="2"/>
    </font>
    <font>
      <sz val="9"/>
      <color theme="1"/>
      <name val="Calibri"/>
      <family val="2"/>
      <scheme val="minor"/>
    </font>
    <font>
      <sz val="10"/>
      <color theme="1"/>
      <name val="Calibri"/>
      <family val="2"/>
      <scheme val="minor"/>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298">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0" xfId="0" applyFont="1"/>
    <xf numFmtId="0" fontId="4" fillId="0" borderId="6" xfId="0" applyFont="1" applyBorder="1"/>
    <xf numFmtId="0" fontId="4" fillId="0" borderId="7" xfId="0" applyFont="1" applyBorder="1"/>
    <xf numFmtId="0" fontId="4" fillId="0" borderId="0" xfId="0" applyFont="1" applyAlignment="1">
      <alignment vertical="center" wrapText="1"/>
    </xf>
    <xf numFmtId="0" fontId="23" fillId="0" borderId="0" xfId="0" applyFont="1"/>
    <xf numFmtId="0" fontId="23" fillId="2" borderId="60" xfId="0" applyFont="1" applyFill="1" applyBorder="1" applyAlignment="1">
      <alignment horizontal="center"/>
    </xf>
    <xf numFmtId="0" fontId="23" fillId="2" borderId="61" xfId="0" applyFont="1" applyFill="1" applyBorder="1" applyAlignment="1">
      <alignment horizontal="center"/>
    </xf>
    <xf numFmtId="0" fontId="23" fillId="2" borderId="61" xfId="0" applyFont="1" applyFill="1" applyBorder="1" applyAlignment="1">
      <alignment horizontal="center" vertical="center" wrapText="1"/>
    </xf>
    <xf numFmtId="0" fontId="23" fillId="2" borderId="62" xfId="0" applyFont="1" applyFill="1" applyBorder="1" applyAlignment="1">
      <alignment horizontal="center" vertical="center" wrapText="1"/>
    </xf>
    <xf numFmtId="0" fontId="4" fillId="0" borderId="0" xfId="0" applyFont="1" applyAlignment="1">
      <alignment horizontal="left"/>
    </xf>
    <xf numFmtId="0" fontId="24" fillId="29" borderId="17" xfId="0" applyFont="1" applyFill="1" applyBorder="1" applyAlignment="1">
      <alignment horizontal="center" vertical="center"/>
    </xf>
    <xf numFmtId="0" fontId="24" fillId="29" borderId="4" xfId="0" applyFont="1" applyFill="1" applyBorder="1" applyAlignment="1">
      <alignment horizontal="center" vertical="center" wrapText="1"/>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4" fillId="0" borderId="17" xfId="0" applyFont="1" applyBorder="1"/>
    <xf numFmtId="0" fontId="4" fillId="0" borderId="14" xfId="0" applyFont="1" applyBorder="1"/>
    <xf numFmtId="0" fontId="4" fillId="0" borderId="15" xfId="0" applyFont="1" applyBorder="1"/>
    <xf numFmtId="0" fontId="23" fillId="0" borderId="1" xfId="0" applyFont="1" applyBorder="1"/>
    <xf numFmtId="0" fontId="23" fillId="0" borderId="22" xfId="0" applyFont="1" applyBorder="1"/>
    <xf numFmtId="0" fontId="4" fillId="0" borderId="1" xfId="0" applyFont="1" applyBorder="1"/>
    <xf numFmtId="0" fontId="23" fillId="0" borderId="1" xfId="1" applyNumberFormat="1" applyFont="1" applyBorder="1" applyAlignment="1" applyProtection="1"/>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0" fontId="23" fillId="2" borderId="1" xfId="0" applyFont="1" applyFill="1" applyBorder="1" applyAlignment="1" applyProtection="1">
      <alignment horizontal="center" vertical="center"/>
      <protection locked="0"/>
    </xf>
    <xf numFmtId="0" fontId="23" fillId="0" borderId="1" xfId="1" applyNumberFormat="1" applyFont="1" applyBorder="1" applyAlignment="1" applyProtection="1">
      <alignment horizontal="center"/>
      <protection locked="0"/>
    </xf>
    <xf numFmtId="14" fontId="4" fillId="0" borderId="43" xfId="0" applyNumberFormat="1" applyFont="1" applyBorder="1" applyAlignment="1" applyProtection="1">
      <alignment vertical="top" wrapText="1"/>
      <protection locked="0"/>
    </xf>
    <xf numFmtId="14" fontId="4" fillId="0" borderId="43" xfId="0" applyNumberFormat="1" applyFont="1" applyBorder="1" applyAlignment="1" applyProtection="1">
      <alignment horizontal="center" vertical="top" wrapText="1"/>
      <protection locked="0"/>
    </xf>
    <xf numFmtId="14" fontId="4" fillId="0" borderId="43" xfId="0" applyNumberFormat="1" applyFont="1" applyBorder="1" applyAlignment="1" applyProtection="1">
      <alignment horizontal="center" vertical="center" wrapText="1"/>
      <protection locked="0"/>
    </xf>
    <xf numFmtId="1" fontId="23" fillId="0" borderId="1" xfId="1" applyNumberFormat="1" applyFont="1" applyBorder="1" applyAlignment="1" applyProtection="1"/>
    <xf numFmtId="1" fontId="4" fillId="0" borderId="1" xfId="0" applyNumberFormat="1" applyFont="1" applyBorder="1" applyAlignment="1" applyProtection="1">
      <alignment horizontal="center" vertical="center" wrapText="1"/>
      <protection locked="0"/>
    </xf>
    <xf numFmtId="14" fontId="4" fillId="0" borderId="19" xfId="0" applyNumberFormat="1" applyFont="1" applyBorder="1" applyAlignment="1" applyProtection="1">
      <alignment horizontal="center" vertical="top" wrapText="1"/>
      <protection locked="0"/>
    </xf>
    <xf numFmtId="14" fontId="4" fillId="0" borderId="70" xfId="0" applyNumberFormat="1" applyFont="1" applyBorder="1" applyAlignment="1" applyProtection="1">
      <alignment vertical="top" wrapText="1"/>
      <protection locked="0"/>
    </xf>
    <xf numFmtId="14" fontId="23" fillId="0" borderId="70" xfId="0" applyNumberFormat="1" applyFont="1" applyBorder="1" applyAlignment="1" applyProtection="1">
      <alignment vertical="top" wrapText="1"/>
      <protection locked="0"/>
    </xf>
    <xf numFmtId="0" fontId="29" fillId="0" borderId="0" xfId="0" applyFont="1" applyAlignment="1">
      <alignment horizontal="center" wrapText="1"/>
    </xf>
    <xf numFmtId="0" fontId="4" fillId="0" borderId="0" xfId="0" applyFont="1" applyAlignment="1">
      <alignment horizontal="center" wrapText="1"/>
    </xf>
    <xf numFmtId="0" fontId="4" fillId="0" borderId="0" xfId="0" applyFont="1" applyAlignment="1">
      <alignment horizontal="center"/>
    </xf>
    <xf numFmtId="0" fontId="4" fillId="0" borderId="50" xfId="0" applyFont="1" applyBorder="1" applyAlignment="1" applyProtection="1">
      <alignment horizontal="left" vertical="top" wrapText="1"/>
      <protection locked="0"/>
    </xf>
    <xf numFmtId="0" fontId="4" fillId="0" borderId="53" xfId="0" applyFont="1" applyBorder="1" applyAlignment="1" applyProtection="1">
      <alignment horizontal="left" vertical="top" wrapText="1"/>
      <protection locked="0"/>
    </xf>
    <xf numFmtId="0" fontId="4" fillId="0" borderId="54" xfId="0" applyFont="1" applyBorder="1" applyAlignment="1" applyProtection="1">
      <alignment horizontal="left"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4" fillId="0" borderId="44" xfId="0" applyFont="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0" xfId="0" applyFont="1" applyAlignment="1">
      <alignment horizontal="center" vertical="center" wrapText="1"/>
    </xf>
    <xf numFmtId="0" fontId="24" fillId="29" borderId="28" xfId="0" applyFont="1" applyFill="1" applyBorder="1" applyAlignment="1">
      <alignment horizontal="center" vertical="center"/>
    </xf>
    <xf numFmtId="0" fontId="24" fillId="29" borderId="21" xfId="0" applyFont="1" applyFill="1" applyBorder="1" applyAlignment="1">
      <alignment horizontal="center" vertical="center"/>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24" fillId="29" borderId="4" xfId="0" applyFont="1" applyFill="1" applyBorder="1" applyAlignment="1">
      <alignment horizontal="center" vertical="center"/>
    </xf>
    <xf numFmtId="0" fontId="24" fillId="29" borderId="5" xfId="0" applyFont="1" applyFill="1" applyBorder="1" applyAlignment="1">
      <alignment horizontal="center" vertical="center"/>
    </xf>
    <xf numFmtId="0" fontId="4" fillId="0" borderId="23" xfId="0" applyFont="1" applyBorder="1" applyAlignment="1" applyProtection="1">
      <alignment horizontal="center" vertical="center" wrapText="1"/>
      <protection locked="0"/>
    </xf>
    <xf numFmtId="0" fontId="4" fillId="0" borderId="64"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4" fillId="0" borderId="66" xfId="0" applyFont="1" applyBorder="1" applyAlignment="1" applyProtection="1">
      <alignment horizontal="center" vertical="center" wrapText="1"/>
      <protection locked="0"/>
    </xf>
    <xf numFmtId="0" fontId="4" fillId="0" borderId="1" xfId="0" applyFont="1" applyBorder="1" applyAlignment="1" applyProtection="1">
      <alignment horizontal="center"/>
      <protection locked="0"/>
    </xf>
    <xf numFmtId="0" fontId="4" fillId="0" borderId="16" xfId="0" applyFont="1" applyBorder="1" applyAlignment="1" applyProtection="1">
      <alignment horizontal="center"/>
      <protection locked="0"/>
    </xf>
    <xf numFmtId="9" fontId="23" fillId="0" borderId="29" xfId="0" applyNumberFormat="1" applyFont="1" applyBorder="1" applyAlignment="1">
      <alignment horizontal="center"/>
    </xf>
    <xf numFmtId="0" fontId="23" fillId="0" borderId="65" xfId="0" applyFont="1" applyBorder="1" applyAlignment="1">
      <alignment horizontal="center"/>
    </xf>
    <xf numFmtId="0" fontId="23" fillId="0" borderId="59" xfId="0" applyFont="1" applyBorder="1" applyAlignment="1">
      <alignment horizontal="center"/>
    </xf>
    <xf numFmtId="9" fontId="23" fillId="0" borderId="55" xfId="1" applyFont="1" applyBorder="1" applyAlignment="1">
      <alignment horizontal="center"/>
    </xf>
    <xf numFmtId="9" fontId="23" fillId="0" borderId="27" xfId="1" applyFont="1" applyBorder="1" applyAlignment="1">
      <alignment horizontal="center"/>
    </xf>
    <xf numFmtId="9" fontId="23" fillId="0" borderId="18" xfId="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9"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4" fillId="29" borderId="28" xfId="0" applyFont="1" applyFill="1" applyBorder="1" applyAlignment="1">
      <alignment horizontal="center"/>
    </xf>
    <xf numFmtId="0" fontId="24" fillId="29" borderId="21" xfId="0" applyFont="1" applyFill="1" applyBorder="1" applyAlignment="1">
      <alignment horizontal="center"/>
    </xf>
    <xf numFmtId="0" fontId="24" fillId="29" borderId="22" xfId="0" applyFont="1" applyFill="1" applyBorder="1" applyAlignment="1">
      <alignment horizontal="center"/>
    </xf>
    <xf numFmtId="0" fontId="23" fillId="2" borderId="19"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48" applyFont="1" applyFill="1" applyBorder="1" applyAlignment="1">
      <alignment horizontal="center" vertical="center" wrapText="1"/>
    </xf>
    <xf numFmtId="0" fontId="23" fillId="26" borderId="25" xfId="48" applyFont="1" applyFill="1" applyBorder="1" applyAlignment="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48" applyFont="1" applyFill="1" applyBorder="1" applyAlignment="1">
      <alignment horizontal="center" vertical="center" wrapText="1"/>
    </xf>
    <xf numFmtId="0" fontId="23" fillId="25" borderId="16" xfId="48" applyFont="1" applyFill="1" applyBorder="1" applyAlignment="1">
      <alignment horizontal="center" vertical="center" wrapText="1"/>
    </xf>
    <xf numFmtId="0" fontId="4" fillId="0" borderId="12" xfId="0" applyFont="1" applyBorder="1" applyAlignment="1" applyProtection="1">
      <alignment horizontal="center" vertical="center" wrapText="1"/>
      <protection locked="0"/>
    </xf>
    <xf numFmtId="0" fontId="23" fillId="27" borderId="26" xfId="48" applyFont="1" applyFill="1" applyBorder="1" applyAlignment="1">
      <alignment horizontal="center" vertical="center" wrapText="1"/>
    </xf>
    <xf numFmtId="0" fontId="23" fillId="27" borderId="27" xfId="48" applyFont="1" applyFill="1" applyBorder="1" applyAlignment="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52" xfId="0" applyFont="1" applyBorder="1" applyAlignment="1" applyProtection="1">
      <alignment horizontal="left" vertical="center" wrapText="1"/>
      <protection locked="0"/>
    </xf>
    <xf numFmtId="0" fontId="4" fillId="0" borderId="2" xfId="0" applyFont="1" applyBorder="1" applyAlignment="1" applyProtection="1">
      <alignment horizontal="center" vertical="center" wrapText="1"/>
      <protection locked="0"/>
    </xf>
    <xf numFmtId="0" fontId="4" fillId="0" borderId="49" xfId="0" applyFont="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left" vertical="top" wrapText="1"/>
      <protection locked="0"/>
    </xf>
    <xf numFmtId="0" fontId="4" fillId="0" borderId="4" xfId="2" applyFont="1" applyFill="1" applyBorder="1" applyAlignment="1" applyProtection="1">
      <alignment horizontal="left" vertical="top" wrapText="1"/>
      <protection locked="0"/>
    </xf>
    <xf numFmtId="0" fontId="4" fillId="0" borderId="5"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4" fillId="0" borderId="14" xfId="2" applyFont="1" applyFill="1" applyBorder="1" applyAlignment="1" applyProtection="1">
      <alignment horizontal="left" vertical="top" wrapText="1"/>
      <protection locked="0"/>
    </xf>
    <xf numFmtId="0" fontId="4" fillId="0" borderId="15" xfId="2" applyFont="1" applyFill="1" applyBorder="1" applyAlignment="1" applyProtection="1">
      <alignment horizontal="left" vertical="top" wrapText="1"/>
      <protection locked="0"/>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23" fillId="0" borderId="3" xfId="0" quotePrefix="1" applyFont="1" applyBorder="1" applyAlignment="1">
      <alignment horizontal="center" vertical="center"/>
    </xf>
    <xf numFmtId="0" fontId="23" fillId="0" borderId="4" xfId="0" quotePrefix="1" applyFont="1" applyBorder="1" applyAlignment="1">
      <alignment horizontal="center" vertical="center"/>
    </xf>
    <xf numFmtId="0" fontId="23" fillId="0" borderId="50" xfId="0" quotePrefix="1" applyFont="1" applyBorder="1" applyAlignment="1">
      <alignment horizontal="center" vertical="center"/>
    </xf>
    <xf numFmtId="0" fontId="23" fillId="0" borderId="6" xfId="0" quotePrefix="1" applyFont="1" applyBorder="1" applyAlignment="1">
      <alignment horizontal="center" vertical="center"/>
    </xf>
    <xf numFmtId="0" fontId="23" fillId="0" borderId="0" xfId="0" quotePrefix="1" applyFont="1" applyAlignment="1">
      <alignment horizontal="center" vertical="center"/>
    </xf>
    <xf numFmtId="0" fontId="23" fillId="0" borderId="51" xfId="0" quotePrefix="1" applyFont="1" applyBorder="1" applyAlignment="1">
      <alignment horizontal="center" vertical="center"/>
    </xf>
    <xf numFmtId="0" fontId="23" fillId="0" borderId="17" xfId="0" quotePrefix="1" applyFont="1" applyBorder="1" applyAlignment="1">
      <alignment horizontal="center" vertical="center"/>
    </xf>
    <xf numFmtId="0" fontId="23" fillId="0" borderId="14" xfId="0" quotePrefix="1" applyFont="1" applyBorder="1" applyAlignment="1">
      <alignment horizontal="center" vertical="center"/>
    </xf>
    <xf numFmtId="0" fontId="23" fillId="0" borderId="52" xfId="0" quotePrefix="1" applyFont="1" applyBorder="1" applyAlignment="1">
      <alignment horizontal="center" vertical="center"/>
    </xf>
    <xf numFmtId="0" fontId="4" fillId="30" borderId="1" xfId="48" quotePrefix="1" applyFill="1" applyBorder="1" applyAlignment="1">
      <alignment horizontal="left" vertical="center"/>
    </xf>
    <xf numFmtId="0" fontId="4" fillId="0" borderId="28" xfId="0" applyFont="1" applyBorder="1" applyAlignment="1">
      <alignment horizontal="left"/>
    </xf>
    <xf numFmtId="0" fontId="4" fillId="0" borderId="21"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4" fillId="0" borderId="21" xfId="0" applyFont="1" applyBorder="1" applyAlignment="1">
      <alignment horizont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30" borderId="1" xfId="48" quotePrefix="1" applyFont="1" applyFill="1" applyBorder="1" applyAlignment="1">
      <alignment horizontal="left" vertical="center"/>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4" fontId="32" fillId="0" borderId="1" xfId="48" applyNumberFormat="1" applyFont="1" applyBorder="1" applyAlignment="1" applyProtection="1">
      <alignment horizontal="left" vertical="center" wrapText="1"/>
      <protection locked="0"/>
    </xf>
    <xf numFmtId="0" fontId="33" fillId="0" borderId="1" xfId="0" applyFont="1" applyBorder="1" applyAlignment="1" applyProtection="1">
      <alignment horizontal="left" vertical="center" wrapText="1"/>
      <protection locked="0"/>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0" borderId="13" xfId="0" applyFont="1" applyBorder="1" applyAlignment="1">
      <alignment horizontal="center"/>
    </xf>
    <xf numFmtId="0" fontId="4" fillId="0" borderId="58" xfId="0" applyFont="1" applyBorder="1" applyAlignment="1" applyProtection="1">
      <alignment horizontal="center"/>
      <protection locked="0"/>
    </xf>
    <xf numFmtId="9" fontId="23" fillId="0" borderId="59" xfId="1" applyFont="1" applyBorder="1" applyAlignment="1" applyProtection="1">
      <alignment horizontal="center"/>
    </xf>
    <xf numFmtId="9" fontId="23" fillId="0" borderId="27" xfId="1" applyFont="1" applyBorder="1" applyAlignment="1" applyProtection="1">
      <alignment horizont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4" fontId="30" fillId="0" borderId="69" xfId="48" applyNumberFormat="1" applyFont="1" applyFill="1"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4" fontId="30" fillId="0" borderId="1" xfId="48" applyNumberFormat="1" applyFont="1" applyFill="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4" fillId="0" borderId="21" xfId="0" applyFont="1" applyBorder="1" applyAlignment="1" applyProtection="1">
      <alignment horizontal="center"/>
    </xf>
    <xf numFmtId="0" fontId="4" fillId="0" borderId="0" xfId="0" applyFont="1" applyAlignment="1" applyProtection="1">
      <alignment horizontal="center"/>
    </xf>
    <xf numFmtId="0" fontId="4" fillId="0" borderId="0" xfId="0" applyFont="1" applyAlignment="1" applyProtection="1">
      <alignment horizont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4" fillId="0" borderId="0" xfId="0" applyFont="1" applyBorder="1" applyAlignment="1" applyProtection="1">
      <alignment horizontal="center" vertical="center" wrapText="1"/>
    </xf>
    <xf numFmtId="0" fontId="4" fillId="0" borderId="28" xfId="0" applyFont="1" applyBorder="1" applyAlignment="1" applyProtection="1">
      <alignment horizontal="left"/>
    </xf>
    <xf numFmtId="0" fontId="4" fillId="0" borderId="21"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9" fontId="23" fillId="0" borderId="68" xfId="1" applyFont="1" applyBorder="1" applyAlignment="1" applyProtection="1">
      <alignment horizontal="center"/>
      <protection locked="0"/>
    </xf>
    <xf numFmtId="0" fontId="23" fillId="2" borderId="22" xfId="0" applyFont="1" applyFill="1" applyBorder="1" applyAlignment="1" applyProtection="1">
      <alignment horizontal="center" vertical="center"/>
      <protection locked="0"/>
    </xf>
    <xf numFmtId="0" fontId="23" fillId="0" borderId="10" xfId="1" applyNumberFormat="1" applyFont="1" applyBorder="1" applyAlignment="1" applyProtection="1">
      <alignment horizontal="center"/>
      <protection locked="0"/>
    </xf>
    <xf numFmtId="0" fontId="23" fillId="0" borderId="53" xfId="0" applyFont="1" applyBorder="1" applyAlignment="1" applyProtection="1">
      <alignment horizontal="left" vertical="top" wrapText="1"/>
      <protection locked="0"/>
    </xf>
    <xf numFmtId="0" fontId="23" fillId="0" borderId="54" xfId="0" applyFont="1" applyBorder="1" applyAlignment="1" applyProtection="1">
      <alignment horizontal="left" vertical="top" wrapText="1"/>
      <protection locked="0"/>
    </xf>
    <xf numFmtId="0" fontId="23" fillId="0" borderId="20" xfId="0" applyFont="1" applyBorder="1" applyAlignment="1" applyProtection="1">
      <alignment horizontal="left" vertical="top" wrapText="1"/>
      <protection locked="0"/>
    </xf>
    <xf numFmtId="0" fontId="23" fillId="0" borderId="24" xfId="0" applyFont="1" applyBorder="1" applyAlignment="1" applyProtection="1">
      <alignment horizontal="left" vertical="top" wrapText="1"/>
      <protection locked="0"/>
    </xf>
    <xf numFmtId="0" fontId="4" fillId="0" borderId="50" xfId="0" applyFont="1" applyBorder="1" applyAlignment="1" applyProtection="1">
      <alignment horizontal="justify" vertical="top" wrapText="1"/>
      <protection locked="0"/>
    </xf>
    <xf numFmtId="0" fontId="4" fillId="0" borderId="53" xfId="0" applyFont="1" applyBorder="1" applyAlignment="1" applyProtection="1">
      <alignment horizontal="justify" vertical="top" wrapText="1"/>
      <protection locked="0"/>
    </xf>
    <xf numFmtId="0" fontId="4" fillId="0" borderId="54" xfId="0" applyFont="1" applyBorder="1" applyAlignment="1" applyProtection="1">
      <alignment horizontal="justify" vertical="top" wrapText="1"/>
      <protection locked="0"/>
    </xf>
    <xf numFmtId="0" fontId="23" fillId="0" borderId="53" xfId="0" applyFont="1" applyBorder="1" applyAlignment="1" applyProtection="1">
      <alignment horizontal="justify" vertical="top" wrapText="1"/>
      <protection locked="0"/>
    </xf>
    <xf numFmtId="0" fontId="23" fillId="0" borderId="54" xfId="0" applyFont="1" applyBorder="1" applyAlignment="1" applyProtection="1">
      <alignment horizontal="justify" vertical="top" wrapText="1"/>
      <protection locked="0"/>
    </xf>
    <xf numFmtId="0" fontId="4" fillId="0" borderId="50" xfId="0" applyFont="1" applyBorder="1" applyAlignment="1" applyProtection="1">
      <alignment vertical="top" wrapText="1"/>
      <protection locked="0"/>
    </xf>
    <xf numFmtId="0" fontId="23" fillId="0" borderId="53" xfId="0" applyFont="1" applyBorder="1" applyAlignment="1" applyProtection="1">
      <alignment vertical="top" wrapText="1"/>
      <protection locked="0"/>
    </xf>
    <xf numFmtId="0" fontId="23" fillId="0" borderId="54" xfId="0" applyFont="1" applyBorder="1" applyAlignment="1" applyProtection="1">
      <alignment vertical="top" wrapText="1"/>
      <protection locked="0"/>
    </xf>
    <xf numFmtId="4" fontId="4" fillId="0" borderId="19" xfId="48" applyNumberFormat="1" applyBorder="1" applyAlignment="1" applyProtection="1">
      <alignment vertical="center" wrapText="1"/>
      <protection locked="0"/>
    </xf>
    <xf numFmtId="0" fontId="34" fillId="0" borderId="20" xfId="0" applyFont="1" applyBorder="1" applyAlignment="1" applyProtection="1">
      <alignment vertical="center" wrapText="1"/>
      <protection locked="0"/>
    </xf>
    <xf numFmtId="0" fontId="34" fillId="0" borderId="24" xfId="0" applyFont="1" applyBorder="1" applyAlignment="1" applyProtection="1">
      <alignment vertical="center" wrapText="1"/>
      <protection locked="0"/>
    </xf>
    <xf numFmtId="0" fontId="23" fillId="0" borderId="1" xfId="1" applyNumberFormat="1" applyFont="1" applyBorder="1" applyAlignment="1" applyProtection="1">
      <alignment horizontal="center"/>
      <protection locked="0"/>
    </xf>
    <xf numFmtId="0" fontId="23" fillId="2" borderId="1" xfId="0" applyFont="1" applyFill="1" applyBorder="1" applyAlignment="1" applyProtection="1">
      <alignment horizontal="center" vertical="center" wrapText="1"/>
    </xf>
    <xf numFmtId="0" fontId="23" fillId="0" borderId="1" xfId="0" applyNumberFormat="1" applyFont="1" applyBorder="1" applyAlignment="1" applyProtection="1">
      <alignment horizontal="center"/>
    </xf>
    <xf numFmtId="0" fontId="23" fillId="2" borderId="67" xfId="0" applyFont="1" applyFill="1" applyBorder="1" applyAlignment="1" applyProtection="1">
      <alignment horizontal="center" vertical="center" wrapText="1"/>
    </xf>
    <xf numFmtId="0" fontId="23" fillId="2" borderId="53" xfId="0" applyFont="1" applyFill="1" applyBorder="1" applyAlignment="1" applyProtection="1">
      <alignment horizontal="center" vertical="center" wrapText="1"/>
    </xf>
    <xf numFmtId="0" fontId="23" fillId="2" borderId="54" xfId="0" applyFont="1" applyFill="1" applyBorder="1" applyAlignment="1" applyProtection="1">
      <alignment horizontal="center" vertical="center" wrapText="1"/>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Publicaciones!$C$28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94B5-4372-ABC5-90B5E40269F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Publicaciones!$D$24:$Q$24</c:f>
              <c:strCache>
                <c:ptCount val="13"/>
                <c:pt idx="0">
                  <c:v>Trimestre I</c:v>
                </c:pt>
                <c:pt idx="3">
                  <c:v>Trimestre II</c:v>
                </c:pt>
                <c:pt idx="6">
                  <c:v>Trimestre III</c:v>
                </c:pt>
                <c:pt idx="9">
                  <c:v>Trimestre IV</c:v>
                </c:pt>
                <c:pt idx="12">
                  <c:v>TOTAL PERIODO</c:v>
                </c:pt>
              </c:strCache>
            </c:strRef>
          </c:cat>
          <c:val>
            <c:numRef>
              <c:f>Publicaciones!$D$28:$Q$28</c:f>
              <c:numCache>
                <c:formatCode>General</c:formatCode>
                <c:ptCount val="14"/>
                <c:pt idx="0" formatCode="0%">
                  <c:v>1</c:v>
                </c:pt>
                <c:pt idx="3" formatCode="0%">
                  <c:v>1</c:v>
                </c:pt>
                <c:pt idx="6" formatCode="0%">
                  <c:v>1</c:v>
                </c:pt>
                <c:pt idx="9" formatCode="0%">
                  <c:v>1</c:v>
                </c:pt>
                <c:pt idx="12" formatCode="0%">
                  <c:v>1</c:v>
                </c:pt>
              </c:numCache>
            </c:numRef>
          </c:val>
          <c:extLst xmlns:c16r2="http://schemas.microsoft.com/office/drawing/2015/06/chart">
            <c:ext xmlns:c16="http://schemas.microsoft.com/office/drawing/2014/chart" uri="{C3380CC4-5D6E-409C-BE32-E72D297353CC}">
              <c16:uniqueId val="{00000001-94B5-4372-ABC5-90B5E40269F0}"/>
            </c:ext>
          </c:extLst>
        </c:ser>
        <c:ser>
          <c:idx val="1"/>
          <c:order val="1"/>
          <c:tx>
            <c:strRef>
              <c:f>Publicaciones!$C$25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Publicaciones!$D$24:$Q$24</c:f>
              <c:strCache>
                <c:ptCount val="13"/>
                <c:pt idx="0">
                  <c:v>Trimestre I</c:v>
                </c:pt>
                <c:pt idx="3">
                  <c:v>Trimestre II</c:v>
                </c:pt>
                <c:pt idx="6">
                  <c:v>Trimestre III</c:v>
                </c:pt>
                <c:pt idx="9">
                  <c:v>Trimestre IV</c:v>
                </c:pt>
                <c:pt idx="12">
                  <c:v>TOTAL PERIODO</c:v>
                </c:pt>
              </c:strCache>
            </c:strRef>
          </c:cat>
          <c:val>
            <c:numRef>
              <c:f>Publicaciones!$D$25:$Q$25</c:f>
              <c:numCache>
                <c:formatCode>General</c:formatCode>
                <c:ptCount val="14"/>
                <c:pt idx="0" formatCode="0%">
                  <c:v>1</c:v>
                </c:pt>
                <c:pt idx="3" formatCode="0%">
                  <c:v>1</c:v>
                </c:pt>
                <c:pt idx="6" formatCode="0%">
                  <c:v>1</c:v>
                </c:pt>
                <c:pt idx="9" formatCode="0%">
                  <c:v>1</c:v>
                </c:pt>
                <c:pt idx="12" formatCode="0%">
                  <c:v>1</c:v>
                </c:pt>
              </c:numCache>
            </c:numRef>
          </c:val>
          <c:extLst xmlns:c16r2="http://schemas.microsoft.com/office/drawing/2015/06/chart">
            <c:ext xmlns:c16="http://schemas.microsoft.com/office/drawing/2014/chart" uri="{C3380CC4-5D6E-409C-BE32-E72D297353CC}">
              <c16:uniqueId val="{00000002-94B5-4372-ABC5-90B5E40269F0}"/>
            </c:ext>
          </c:extLst>
        </c:ser>
        <c:dLbls>
          <c:dLblPos val="ctr"/>
          <c:showLegendKey val="0"/>
          <c:showVal val="1"/>
          <c:showCatName val="0"/>
          <c:showSerName val="0"/>
          <c:showPercent val="0"/>
          <c:showBubbleSize val="0"/>
        </c:dLbls>
        <c:gapWidth val="150"/>
        <c:axId val="-1517328704"/>
        <c:axId val="-1517335232"/>
      </c:barChart>
      <c:catAx>
        <c:axId val="-151732870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517335232"/>
        <c:crosses val="autoZero"/>
        <c:auto val="1"/>
        <c:lblAlgn val="ctr"/>
        <c:lblOffset val="100"/>
        <c:noMultiLvlLbl val="0"/>
      </c:catAx>
      <c:valAx>
        <c:axId val="-151733523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517328704"/>
        <c:crosses val="autoZero"/>
        <c:crossBetween val="between"/>
      </c:valAx>
      <c:spPr>
        <a:noFill/>
        <a:ln>
          <a:noFill/>
        </a:ln>
        <a:effectLst/>
      </c:spPr>
    </c:plotArea>
    <c:legend>
      <c:legendPos val="b"/>
      <c:layout>
        <c:manualLayout>
          <c:xMode val="edge"/>
          <c:yMode val="edge"/>
          <c:x val="0.43625879148002339"/>
          <c:y val="0.88126562684384979"/>
          <c:w val="9.4578922943997848E-2"/>
          <c:h val="0.11538548509885463"/>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'Transcripción literal'!$C$28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E960-4CE9-BC7B-FBEA67916F1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'Transcripción literal'!$D$24:$Q$24</c:f>
              <c:strCache>
                <c:ptCount val="13"/>
                <c:pt idx="0">
                  <c:v>Trimestre I</c:v>
                </c:pt>
                <c:pt idx="3">
                  <c:v>Trimestre II</c:v>
                </c:pt>
                <c:pt idx="6">
                  <c:v>Trimestre III</c:v>
                </c:pt>
                <c:pt idx="9">
                  <c:v>Trimestre IV</c:v>
                </c:pt>
                <c:pt idx="12">
                  <c:v>TOTAL PERIODO</c:v>
                </c:pt>
              </c:strCache>
            </c:strRef>
          </c:cat>
          <c:val>
            <c:numRef>
              <c:f>'Transcripción literal'!$D$28:$Q$28</c:f>
              <c:numCache>
                <c:formatCode>General</c:formatCode>
                <c:ptCount val="14"/>
                <c:pt idx="0" formatCode="0%">
                  <c:v>1</c:v>
                </c:pt>
                <c:pt idx="3" formatCode="0%">
                  <c:v>1</c:v>
                </c:pt>
                <c:pt idx="6" formatCode="0%">
                  <c:v>1</c:v>
                </c:pt>
                <c:pt idx="9" formatCode="0%">
                  <c:v>1</c:v>
                </c:pt>
                <c:pt idx="12" formatCode="0%">
                  <c:v>1</c:v>
                </c:pt>
              </c:numCache>
            </c:numRef>
          </c:val>
          <c:extLst xmlns:c16r2="http://schemas.microsoft.com/office/drawing/2015/06/chart">
            <c:ext xmlns:c16="http://schemas.microsoft.com/office/drawing/2014/chart" uri="{C3380CC4-5D6E-409C-BE32-E72D297353CC}">
              <c16:uniqueId val="{00000001-E960-4CE9-BC7B-FBEA67916F17}"/>
            </c:ext>
          </c:extLst>
        </c:ser>
        <c:ser>
          <c:idx val="1"/>
          <c:order val="1"/>
          <c:tx>
            <c:strRef>
              <c:f>'Transcripción literal'!$C$25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'Transcripción literal'!$D$24:$Q$24</c:f>
              <c:strCache>
                <c:ptCount val="13"/>
                <c:pt idx="0">
                  <c:v>Trimestre I</c:v>
                </c:pt>
                <c:pt idx="3">
                  <c:v>Trimestre II</c:v>
                </c:pt>
                <c:pt idx="6">
                  <c:v>Trimestre III</c:v>
                </c:pt>
                <c:pt idx="9">
                  <c:v>Trimestre IV</c:v>
                </c:pt>
                <c:pt idx="12">
                  <c:v>TOTAL PERIODO</c:v>
                </c:pt>
              </c:strCache>
            </c:strRef>
          </c:cat>
          <c:val>
            <c:numRef>
              <c:f>'Transcripción literal'!$D$25:$Q$25</c:f>
              <c:numCache>
                <c:formatCode>General</c:formatCode>
                <c:ptCount val="14"/>
                <c:pt idx="0" formatCode="0%">
                  <c:v>1</c:v>
                </c:pt>
                <c:pt idx="3" formatCode="0%">
                  <c:v>1</c:v>
                </c:pt>
                <c:pt idx="6" formatCode="0%">
                  <c:v>1</c:v>
                </c:pt>
                <c:pt idx="9" formatCode="0%">
                  <c:v>1</c:v>
                </c:pt>
                <c:pt idx="12" formatCode="0%">
                  <c:v>1</c:v>
                </c:pt>
              </c:numCache>
            </c:numRef>
          </c:val>
          <c:extLst xmlns:c16r2="http://schemas.microsoft.com/office/drawing/2015/06/chart">
            <c:ext xmlns:c16="http://schemas.microsoft.com/office/drawing/2014/chart" uri="{C3380CC4-5D6E-409C-BE32-E72D297353CC}">
              <c16:uniqueId val="{00000002-E960-4CE9-BC7B-FBEA67916F17}"/>
            </c:ext>
          </c:extLst>
        </c:ser>
        <c:dLbls>
          <c:dLblPos val="ctr"/>
          <c:showLegendKey val="0"/>
          <c:showVal val="1"/>
          <c:showCatName val="0"/>
          <c:showSerName val="0"/>
          <c:showPercent val="0"/>
          <c:showBubbleSize val="0"/>
        </c:dLbls>
        <c:gapWidth val="150"/>
        <c:axId val="-1517327072"/>
        <c:axId val="-1518595648"/>
      </c:barChart>
      <c:catAx>
        <c:axId val="-151732707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518595648"/>
        <c:crosses val="autoZero"/>
        <c:auto val="1"/>
        <c:lblAlgn val="ctr"/>
        <c:lblOffset val="100"/>
        <c:noMultiLvlLbl val="0"/>
      </c:catAx>
      <c:valAx>
        <c:axId val="-151859564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517327072"/>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'Tiempo relator'!$C$26</c:f>
              <c:strCache>
                <c:ptCount val="1"/>
                <c:pt idx="0">
                  <c:v>Variable 1</c:v>
                </c:pt>
              </c:strCache>
            </c:strRef>
          </c:tx>
          <c:spPr>
            <a:ln w="31750" cap="rnd">
              <a:solidFill>
                <a:schemeClr val="accent1"/>
              </a:solidFill>
              <a:round/>
            </a:ln>
            <a:effectLst/>
          </c:spPr>
          <c:marker>
            <c:symbol val="circle"/>
            <c:size val="17"/>
            <c:spPr>
              <a:solidFill>
                <a:schemeClr val="accent1"/>
              </a:solidFill>
              <a:ln>
                <a:noFill/>
              </a:ln>
              <a:effectLst/>
            </c:spPr>
          </c:marker>
          <c:dPt>
            <c:idx val="0"/>
            <c:marker>
              <c:symbol val="circle"/>
              <c:size val="17"/>
              <c:spPr>
                <a:solidFill>
                  <a:schemeClr val="accent1"/>
                </a:solidFill>
                <a:ln>
                  <a:noFill/>
                </a:ln>
                <a:effectLst/>
              </c:spPr>
            </c:marker>
            <c:bubble3D val="0"/>
            <c:extLst xmlns:c16r2="http://schemas.microsoft.com/office/drawing/2015/06/chart">
              <c:ext xmlns:c16="http://schemas.microsoft.com/office/drawing/2014/chart" uri="{C3380CC4-5D6E-409C-BE32-E72D297353CC}">
                <c16:uniqueId val="{00000000-7442-44B1-8DAE-8C989FCFA4E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'Tiempo relator'!$D$24:$Q$24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'Tiempo relator'!$D$26:$O$26</c:f>
              <c:numCache>
                <c:formatCode>0</c:formatCode>
                <c:ptCount val="12"/>
                <c:pt idx="0">
                  <c:v>468.5</c:v>
                </c:pt>
                <c:pt idx="1">
                  <c:v>624.66666666666663</c:v>
                </c:pt>
                <c:pt idx="2">
                  <c:v>625.66666666666663</c:v>
                </c:pt>
                <c:pt idx="3">
                  <c:v>590</c:v>
                </c:pt>
                <c:pt idx="4">
                  <c:v>0</c:v>
                </c:pt>
                <c:pt idx="5">
                  <c:v>690</c:v>
                </c:pt>
                <c:pt idx="6">
                  <c:v>690</c:v>
                </c:pt>
                <c:pt idx="7">
                  <c:v>675</c:v>
                </c:pt>
                <c:pt idx="8">
                  <c:v>782</c:v>
                </c:pt>
                <c:pt idx="9">
                  <c:v>866</c:v>
                </c:pt>
                <c:pt idx="10">
                  <c:v>890</c:v>
                </c:pt>
                <c:pt idx="11">
                  <c:v>979</c:v>
                </c:pt>
              </c:numCache>
            </c:numRef>
          </c:val>
          <c:smooth val="0"/>
          <c:extLst xmlns:c16r2="http://schemas.microsoft.com/office/drawing/2015/06/chart">
            <c:ext xmlns:c16="http://schemas.microsoft.com/office/drawing/2014/chart" uri="{C3380CC4-5D6E-409C-BE32-E72D297353CC}">
              <c16:uniqueId val="{00000001-7442-44B1-8DAE-8C989FCFA4E3}"/>
            </c:ext>
          </c:extLst>
        </c:ser>
        <c:ser>
          <c:idx val="1"/>
          <c:order val="1"/>
          <c:tx>
            <c:strRef>
              <c:f>'Tiempo relator'!$C$25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'Tiempo relator'!$D$24:$Q$24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'Tiempo relator'!$D$25:$Q$25</c:f>
              <c:numCache>
                <c:formatCode>General</c:formatCode>
                <c:ptCount val="14"/>
                <c:pt idx="0">
                  <c:v>550</c:v>
                </c:pt>
                <c:pt idx="1">
                  <c:v>550</c:v>
                </c:pt>
                <c:pt idx="2">
                  <c:v>550</c:v>
                </c:pt>
                <c:pt idx="3">
                  <c:v>550</c:v>
                </c:pt>
                <c:pt idx="4">
                  <c:v>550</c:v>
                </c:pt>
                <c:pt idx="5">
                  <c:v>550</c:v>
                </c:pt>
                <c:pt idx="6">
                  <c:v>550</c:v>
                </c:pt>
                <c:pt idx="7">
                  <c:v>550</c:v>
                </c:pt>
                <c:pt idx="8">
                  <c:v>550</c:v>
                </c:pt>
                <c:pt idx="9">
                  <c:v>550</c:v>
                </c:pt>
                <c:pt idx="10">
                  <c:v>550</c:v>
                </c:pt>
                <c:pt idx="11">
                  <c:v>550</c:v>
                </c:pt>
              </c:numCache>
            </c:numRef>
          </c:val>
          <c:smooth val="0"/>
          <c:extLst xmlns:c16r2="http://schemas.microsoft.com/office/drawing/2015/06/chart">
            <c:ext xmlns:c16="http://schemas.microsoft.com/office/drawing/2014/chart" uri="{C3380CC4-5D6E-409C-BE32-E72D297353CC}">
              <c16:uniqueId val="{00000002-7442-44B1-8DAE-8C989FCFA4E3}"/>
            </c:ext>
          </c:extLst>
        </c:ser>
        <c:dLbls>
          <c:dLblPos val="ctr"/>
          <c:showLegendKey val="0"/>
          <c:showVal val="1"/>
          <c:showCatName val="0"/>
          <c:showSerName val="0"/>
          <c:showPercent val="0"/>
          <c:showBubbleSize val="0"/>
        </c:dLbls>
        <c:marker val="1"/>
        <c:smooth val="0"/>
        <c:axId val="-1518592384"/>
        <c:axId val="-1315272368"/>
      </c:lineChart>
      <c:catAx>
        <c:axId val="-151859238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315272368"/>
        <c:crosses val="autoZero"/>
        <c:auto val="1"/>
        <c:lblAlgn val="ctr"/>
        <c:lblOffset val="100"/>
        <c:noMultiLvlLbl val="0"/>
      </c:catAx>
      <c:valAx>
        <c:axId val="-13152723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518592384"/>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E85DE009-31ED-4700-8E07-2266887799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 xmlns:a16="http://schemas.microsoft.com/office/drawing/2014/main" id="{1D629780-5CBE-4144-80FB-F3131F4F46E5}"/>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428622</xdr:colOff>
      <xdr:row>27</xdr:row>
      <xdr:rowOff>107158</xdr:rowOff>
    </xdr:from>
    <xdr:to>
      <xdr:col>16</xdr:col>
      <xdr:colOff>559593</xdr:colOff>
      <xdr:row>38</xdr:row>
      <xdr:rowOff>130970</xdr:rowOff>
    </xdr:to>
    <xdr:graphicFrame macro="">
      <xdr:nvGraphicFramePr>
        <xdr:cNvPr id="2" name="1 Gráfico">
          <a:extLst>
            <a:ext uri="{FF2B5EF4-FFF2-40B4-BE49-F238E27FC236}">
              <a16:creationId xmlns="" xmlns:a16="http://schemas.microsoft.com/office/drawing/2014/main" id="{CBBED3CC-ECAF-4D92-947D-C0D6F631F2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 xmlns:a16="http://schemas.microsoft.com/office/drawing/2014/main" id="{55464E9E-3E88-4998-9DDA-75AD08B1DAE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2"/>
  <sheetViews>
    <sheetView showGridLines="0" tabSelected="1" zoomScale="85" zoomScaleNormal="85" zoomScaleSheetLayoutView="80" workbookViewId="0">
      <selection activeCell="E46" sqref="E46:J46"/>
    </sheetView>
  </sheetViews>
  <sheetFormatPr baseColWidth="10" defaultRowHeight="12.75" x14ac:dyDescent="0.2"/>
  <cols>
    <col min="1" max="1" width="8.7109375" style="39" customWidth="1"/>
    <col min="2" max="2" width="2.42578125" style="39" customWidth="1"/>
    <col min="3" max="3" width="25.140625" style="39" customWidth="1"/>
    <col min="4" max="15" width="12.85546875" style="39" customWidth="1"/>
    <col min="16" max="16" width="8.5703125" style="39" customWidth="1"/>
    <col min="17" max="17" width="10.7109375" style="39" customWidth="1"/>
    <col min="18" max="18" width="3.5703125" style="39" customWidth="1"/>
    <col min="19" max="16384" width="11.42578125" style="39"/>
  </cols>
  <sheetData>
    <row r="1" spans="2:18" ht="13.5" thickBot="1" x14ac:dyDescent="0.25"/>
    <row r="2" spans="2:18" ht="24.75" customHeight="1" x14ac:dyDescent="0.2">
      <c r="B2" s="175"/>
      <c r="C2" s="176"/>
      <c r="D2" s="177"/>
      <c r="E2" s="180" t="s">
        <v>76</v>
      </c>
      <c r="F2" s="181"/>
      <c r="G2" s="181"/>
      <c r="H2" s="181"/>
      <c r="I2" s="181"/>
      <c r="J2" s="181"/>
      <c r="K2" s="181"/>
      <c r="L2" s="181"/>
      <c r="M2" s="181"/>
      <c r="N2" s="182"/>
      <c r="O2" s="189" t="s">
        <v>75</v>
      </c>
      <c r="P2" s="189"/>
      <c r="Q2" s="189"/>
      <c r="R2" s="189"/>
    </row>
    <row r="3" spans="2:18" ht="24.75" customHeight="1" x14ac:dyDescent="0.2">
      <c r="B3" s="178"/>
      <c r="C3" s="75"/>
      <c r="D3" s="179"/>
      <c r="E3" s="183"/>
      <c r="F3" s="184"/>
      <c r="G3" s="184"/>
      <c r="H3" s="184"/>
      <c r="I3" s="184"/>
      <c r="J3" s="184"/>
      <c r="K3" s="184"/>
      <c r="L3" s="184"/>
      <c r="M3" s="184"/>
      <c r="N3" s="185"/>
      <c r="O3" s="189" t="s">
        <v>71</v>
      </c>
      <c r="P3" s="189"/>
      <c r="Q3" s="189"/>
      <c r="R3" s="189"/>
    </row>
    <row r="4" spans="2:18" ht="24.75" customHeight="1" thickBot="1" x14ac:dyDescent="0.25">
      <c r="B4" s="178"/>
      <c r="C4" s="75"/>
      <c r="D4" s="179"/>
      <c r="E4" s="186"/>
      <c r="F4" s="187"/>
      <c r="G4" s="187"/>
      <c r="H4" s="187"/>
      <c r="I4" s="187"/>
      <c r="J4" s="187"/>
      <c r="K4" s="187"/>
      <c r="L4" s="187"/>
      <c r="M4" s="187"/>
      <c r="N4" s="188"/>
      <c r="O4" s="189" t="s">
        <v>72</v>
      </c>
      <c r="P4" s="189"/>
      <c r="Q4" s="189"/>
      <c r="R4" s="189"/>
    </row>
    <row r="5" spans="2:18" ht="13.5" thickBot="1" x14ac:dyDescent="0.25">
      <c r="B5" s="190" t="s">
        <v>120</v>
      </c>
      <c r="C5" s="191"/>
      <c r="D5" s="191"/>
      <c r="E5" s="191"/>
      <c r="F5" s="191"/>
      <c r="G5" s="191"/>
      <c r="H5" s="191"/>
      <c r="I5" s="191"/>
      <c r="J5" s="191"/>
      <c r="K5" s="191"/>
      <c r="L5" s="191"/>
      <c r="M5" s="191"/>
      <c r="N5" s="191"/>
      <c r="O5" s="192"/>
      <c r="P5" s="192"/>
      <c r="Q5" s="192"/>
      <c r="R5" s="193"/>
    </row>
    <row r="6" spans="2:18" ht="15" customHeight="1" thickBot="1" x14ac:dyDescent="0.25">
      <c r="B6" s="87" t="s">
        <v>0</v>
      </c>
      <c r="C6" s="88"/>
      <c r="D6" s="88"/>
      <c r="E6" s="88"/>
      <c r="F6" s="88"/>
      <c r="G6" s="88"/>
      <c r="H6" s="88"/>
      <c r="I6" s="88"/>
      <c r="J6" s="88"/>
      <c r="K6" s="88"/>
      <c r="L6" s="88"/>
      <c r="M6" s="88"/>
      <c r="N6" s="88"/>
      <c r="O6" s="88"/>
      <c r="P6" s="88"/>
      <c r="Q6" s="88"/>
      <c r="R6" s="89"/>
    </row>
    <row r="7" spans="2:18" ht="13.5" thickBot="1" x14ac:dyDescent="0.25">
      <c r="B7" s="40"/>
      <c r="C7" s="194"/>
      <c r="D7" s="194"/>
      <c r="E7" s="194"/>
      <c r="F7" s="194"/>
      <c r="G7" s="194"/>
      <c r="H7" s="194"/>
      <c r="I7" s="194"/>
      <c r="J7" s="194"/>
      <c r="K7" s="194"/>
      <c r="L7" s="194"/>
      <c r="M7" s="194"/>
      <c r="N7" s="194"/>
      <c r="O7" s="194"/>
      <c r="P7" s="194"/>
      <c r="Q7" s="194"/>
      <c r="R7" s="41"/>
    </row>
    <row r="8" spans="2:18" ht="23.25" customHeight="1" thickBot="1" x14ac:dyDescent="0.25">
      <c r="B8" s="40"/>
      <c r="C8" s="7" t="s">
        <v>51</v>
      </c>
      <c r="D8" s="195" t="s">
        <v>43</v>
      </c>
      <c r="E8" s="196"/>
      <c r="F8" s="196"/>
      <c r="G8" s="196"/>
      <c r="H8" s="196"/>
      <c r="I8" s="197"/>
      <c r="J8" s="198" t="s">
        <v>47</v>
      </c>
      <c r="K8" s="199"/>
      <c r="L8" s="200" t="s">
        <v>93</v>
      </c>
      <c r="M8" s="201"/>
      <c r="N8" s="201"/>
      <c r="O8" s="201"/>
      <c r="P8" s="201"/>
      <c r="Q8" s="202"/>
      <c r="R8" s="41"/>
    </row>
    <row r="9" spans="2:18" ht="23.25" customHeight="1" thickBot="1" x14ac:dyDescent="0.25">
      <c r="B9" s="40"/>
      <c r="C9" s="7" t="s">
        <v>50</v>
      </c>
      <c r="D9" s="162" t="s">
        <v>121</v>
      </c>
      <c r="E9" s="163"/>
      <c r="F9" s="163"/>
      <c r="G9" s="163"/>
      <c r="H9" s="163"/>
      <c r="I9" s="164"/>
      <c r="J9" s="165" t="s">
        <v>48</v>
      </c>
      <c r="K9" s="166"/>
      <c r="L9" s="169" t="s">
        <v>94</v>
      </c>
      <c r="M9" s="170"/>
      <c r="N9" s="170"/>
      <c r="O9" s="170"/>
      <c r="P9" s="170"/>
      <c r="Q9" s="171"/>
      <c r="R9" s="41"/>
    </row>
    <row r="10" spans="2:18" ht="37.5" customHeight="1" thickBot="1" x14ac:dyDescent="0.25">
      <c r="B10" s="40"/>
      <c r="C10" s="7" t="s">
        <v>49</v>
      </c>
      <c r="D10" s="162" t="s">
        <v>95</v>
      </c>
      <c r="E10" s="163"/>
      <c r="F10" s="163"/>
      <c r="G10" s="163"/>
      <c r="H10" s="163"/>
      <c r="I10" s="164"/>
      <c r="J10" s="167"/>
      <c r="K10" s="168"/>
      <c r="L10" s="172"/>
      <c r="M10" s="173"/>
      <c r="N10" s="173"/>
      <c r="O10" s="173"/>
      <c r="P10" s="173"/>
      <c r="Q10" s="174"/>
      <c r="R10" s="41"/>
    </row>
    <row r="11" spans="2:18" ht="6" customHeight="1" thickBot="1" x14ac:dyDescent="0.25">
      <c r="B11" s="40"/>
      <c r="I11" s="9"/>
      <c r="R11" s="41"/>
    </row>
    <row r="12" spans="2:18" ht="15" customHeight="1" x14ac:dyDescent="0.2">
      <c r="B12" s="40"/>
      <c r="C12" s="153" t="s">
        <v>14</v>
      </c>
      <c r="D12" s="154"/>
      <c r="E12" s="153" t="s">
        <v>52</v>
      </c>
      <c r="F12" s="155"/>
      <c r="G12" s="156" t="s">
        <v>1</v>
      </c>
      <c r="H12" s="157"/>
      <c r="I12" s="153" t="s">
        <v>3</v>
      </c>
      <c r="J12" s="155"/>
      <c r="K12" s="158" t="s">
        <v>6</v>
      </c>
      <c r="L12" s="159"/>
      <c r="M12" s="118" t="s">
        <v>2</v>
      </c>
      <c r="N12" s="160"/>
      <c r="O12" s="161"/>
      <c r="P12" s="132" t="s">
        <v>58</v>
      </c>
      <c r="Q12" s="133"/>
      <c r="R12" s="41"/>
    </row>
    <row r="13" spans="2:18" ht="15" customHeight="1" x14ac:dyDescent="0.2">
      <c r="B13" s="40"/>
      <c r="C13" s="134" t="s">
        <v>96</v>
      </c>
      <c r="D13" s="135"/>
      <c r="E13" s="138">
        <v>1</v>
      </c>
      <c r="F13" s="139"/>
      <c r="G13" s="141" t="s">
        <v>86</v>
      </c>
      <c r="H13" s="142"/>
      <c r="I13" s="134" t="s">
        <v>4</v>
      </c>
      <c r="J13" s="139"/>
      <c r="K13" s="141" t="s">
        <v>8</v>
      </c>
      <c r="L13" s="142"/>
      <c r="M13" s="145" t="s">
        <v>97</v>
      </c>
      <c r="N13" s="146"/>
      <c r="O13" s="147"/>
      <c r="P13" s="151" t="s">
        <v>60</v>
      </c>
      <c r="Q13" s="139"/>
      <c r="R13" s="41"/>
    </row>
    <row r="14" spans="2:18" ht="73.5" customHeight="1" thickBot="1" x14ac:dyDescent="0.25">
      <c r="B14" s="40"/>
      <c r="C14" s="136"/>
      <c r="D14" s="137"/>
      <c r="E14" s="136"/>
      <c r="F14" s="140"/>
      <c r="G14" s="143"/>
      <c r="H14" s="144"/>
      <c r="I14" s="136"/>
      <c r="J14" s="140"/>
      <c r="K14" s="143"/>
      <c r="L14" s="144"/>
      <c r="M14" s="148"/>
      <c r="N14" s="149"/>
      <c r="O14" s="150"/>
      <c r="P14" s="152"/>
      <c r="Q14" s="140"/>
      <c r="R14" s="41"/>
    </row>
    <row r="15" spans="2:18" ht="8.25" customHeight="1" thickBot="1" x14ac:dyDescent="0.25">
      <c r="B15" s="40"/>
      <c r="M15" s="42"/>
      <c r="N15" s="42"/>
      <c r="O15" s="42"/>
      <c r="P15" s="42"/>
      <c r="Q15" s="42"/>
      <c r="R15" s="41"/>
    </row>
    <row r="16" spans="2:18" x14ac:dyDescent="0.2">
      <c r="B16" s="40"/>
      <c r="C16" s="118" t="s">
        <v>11</v>
      </c>
      <c r="D16" s="121" t="s">
        <v>26</v>
      </c>
      <c r="E16" s="122"/>
      <c r="F16" s="123" t="s">
        <v>98</v>
      </c>
      <c r="G16" s="124"/>
      <c r="H16" s="10"/>
      <c r="I16" s="10"/>
      <c r="J16" s="10"/>
      <c r="K16" s="10"/>
      <c r="L16" s="10"/>
      <c r="M16" s="42"/>
      <c r="N16" s="42"/>
      <c r="O16" s="42"/>
      <c r="P16" s="42"/>
      <c r="Q16" s="42"/>
      <c r="R16" s="41"/>
    </row>
    <row r="17" spans="2:20" ht="18.75" customHeight="1" x14ac:dyDescent="0.2">
      <c r="B17" s="40"/>
      <c r="C17" s="119"/>
      <c r="D17" s="125" t="s">
        <v>27</v>
      </c>
      <c r="E17" s="126"/>
      <c r="F17" s="92" t="s">
        <v>99</v>
      </c>
      <c r="G17" s="127"/>
      <c r="H17" s="10"/>
      <c r="I17" s="10"/>
      <c r="J17" s="10"/>
      <c r="K17" s="10"/>
      <c r="L17" s="10"/>
      <c r="M17" s="42"/>
      <c r="N17" s="42"/>
      <c r="O17" s="42"/>
      <c r="P17" s="42"/>
      <c r="Q17" s="42"/>
      <c r="R17" s="41"/>
    </row>
    <row r="18" spans="2:20" ht="18.75" customHeight="1" thickBot="1" x14ac:dyDescent="0.25">
      <c r="B18" s="40"/>
      <c r="C18" s="120"/>
      <c r="D18" s="128" t="s">
        <v>28</v>
      </c>
      <c r="E18" s="129"/>
      <c r="F18" s="130" t="s">
        <v>100</v>
      </c>
      <c r="G18" s="131"/>
      <c r="H18" s="10"/>
      <c r="I18" s="10"/>
      <c r="J18" s="10"/>
      <c r="K18" s="10"/>
      <c r="L18" s="10"/>
      <c r="M18" s="42"/>
      <c r="N18" s="42"/>
      <c r="O18" s="42"/>
      <c r="P18" s="42"/>
      <c r="Q18" s="42"/>
      <c r="R18" s="41"/>
    </row>
    <row r="19" spans="2:20" ht="6" customHeight="1" thickBot="1" x14ac:dyDescent="0.25">
      <c r="B19" s="40"/>
      <c r="R19" s="41"/>
    </row>
    <row r="20" spans="2:20" ht="13.5" thickBot="1" x14ac:dyDescent="0.25">
      <c r="B20" s="108" t="s">
        <v>24</v>
      </c>
      <c r="C20" s="109"/>
      <c r="D20" s="109"/>
      <c r="E20" s="109"/>
      <c r="F20" s="109"/>
      <c r="G20" s="109"/>
      <c r="H20" s="109"/>
      <c r="I20" s="109"/>
      <c r="J20" s="109"/>
      <c r="K20" s="109"/>
      <c r="L20" s="109"/>
      <c r="M20" s="109"/>
      <c r="N20" s="109"/>
      <c r="O20" s="109"/>
      <c r="P20" s="109"/>
      <c r="Q20" s="109"/>
      <c r="R20" s="110"/>
    </row>
    <row r="21" spans="2:20" ht="6" customHeight="1" x14ac:dyDescent="0.2">
      <c r="B21" s="40"/>
      <c r="G21" s="43"/>
      <c r="H21" s="43"/>
      <c r="R21" s="41"/>
    </row>
    <row r="22" spans="2:20" ht="4.5" customHeight="1" thickBot="1" x14ac:dyDescent="0.25">
      <c r="B22" s="40"/>
      <c r="R22" s="41"/>
    </row>
    <row r="23" spans="2:20" ht="15.75" customHeight="1" thickBot="1" x14ac:dyDescent="0.25">
      <c r="B23" s="40"/>
      <c r="C23" s="111" t="s">
        <v>12</v>
      </c>
      <c r="D23" s="112"/>
      <c r="E23" s="112"/>
      <c r="F23" s="112"/>
      <c r="G23" s="112"/>
      <c r="H23" s="112"/>
      <c r="I23" s="112"/>
      <c r="J23" s="112"/>
      <c r="K23" s="112"/>
      <c r="L23" s="112"/>
      <c r="M23" s="112"/>
      <c r="N23" s="112"/>
      <c r="O23" s="112"/>
      <c r="P23" s="112"/>
      <c r="Q23" s="113"/>
      <c r="R23" s="41"/>
    </row>
    <row r="24" spans="2:20" ht="27" customHeight="1" thickBot="1" x14ac:dyDescent="0.25">
      <c r="B24" s="40"/>
      <c r="C24" s="44" t="s">
        <v>16</v>
      </c>
      <c r="D24" s="114" t="s">
        <v>77</v>
      </c>
      <c r="E24" s="115"/>
      <c r="F24" s="116"/>
      <c r="G24" s="117" t="s">
        <v>78</v>
      </c>
      <c r="H24" s="115"/>
      <c r="I24" s="116"/>
      <c r="J24" s="117" t="s">
        <v>79</v>
      </c>
      <c r="K24" s="115"/>
      <c r="L24" s="116"/>
      <c r="M24" s="117" t="s">
        <v>80</v>
      </c>
      <c r="N24" s="115"/>
      <c r="O24" s="116"/>
      <c r="P24" s="112" t="s">
        <v>13</v>
      </c>
      <c r="Q24" s="113"/>
      <c r="R24" s="41"/>
    </row>
    <row r="25" spans="2:20" ht="15" customHeight="1" x14ac:dyDescent="0.2">
      <c r="B25" s="40"/>
      <c r="C25" s="45" t="s">
        <v>17</v>
      </c>
      <c r="D25" s="103">
        <v>1</v>
      </c>
      <c r="E25" s="104"/>
      <c r="F25" s="105"/>
      <c r="G25" s="103">
        <v>1</v>
      </c>
      <c r="H25" s="104"/>
      <c r="I25" s="105"/>
      <c r="J25" s="103">
        <v>1</v>
      </c>
      <c r="K25" s="104"/>
      <c r="L25" s="105"/>
      <c r="M25" s="103">
        <v>1</v>
      </c>
      <c r="N25" s="104"/>
      <c r="O25" s="105"/>
      <c r="P25" s="106">
        <v>1</v>
      </c>
      <c r="Q25" s="107"/>
      <c r="R25" s="41"/>
    </row>
    <row r="26" spans="2:20" x14ac:dyDescent="0.2">
      <c r="B26" s="40"/>
      <c r="C26" s="46" t="s">
        <v>15</v>
      </c>
      <c r="D26" s="92">
        <v>235</v>
      </c>
      <c r="E26" s="93"/>
      <c r="F26" s="94"/>
      <c r="G26" s="95">
        <v>312</v>
      </c>
      <c r="H26" s="93"/>
      <c r="I26" s="94"/>
      <c r="J26" s="95">
        <v>128</v>
      </c>
      <c r="K26" s="93"/>
      <c r="L26" s="94"/>
      <c r="M26" s="95">
        <v>140</v>
      </c>
      <c r="N26" s="93"/>
      <c r="O26" s="94"/>
      <c r="P26" s="96">
        <f>SUM(D26:O26)</f>
        <v>815</v>
      </c>
      <c r="Q26" s="97"/>
      <c r="R26" s="41"/>
    </row>
    <row r="27" spans="2:20" ht="15.75" customHeight="1" x14ac:dyDescent="0.2">
      <c r="B27" s="40"/>
      <c r="C27" s="46" t="s">
        <v>31</v>
      </c>
      <c r="D27" s="92">
        <v>235</v>
      </c>
      <c r="E27" s="93"/>
      <c r="F27" s="94"/>
      <c r="G27" s="95">
        <v>312</v>
      </c>
      <c r="H27" s="93"/>
      <c r="I27" s="94"/>
      <c r="J27" s="95">
        <v>128</v>
      </c>
      <c r="K27" s="93"/>
      <c r="L27" s="94"/>
      <c r="M27" s="95">
        <v>140</v>
      </c>
      <c r="N27" s="93"/>
      <c r="O27" s="94"/>
      <c r="P27" s="96">
        <f>SUM(D27:O27)</f>
        <v>815</v>
      </c>
      <c r="Q27" s="97"/>
      <c r="R27" s="41"/>
    </row>
    <row r="28" spans="2:20" ht="15.75" customHeight="1" thickBot="1" x14ac:dyDescent="0.25">
      <c r="B28" s="40"/>
      <c r="C28" s="47" t="s">
        <v>29</v>
      </c>
      <c r="D28" s="98">
        <f>D26/D27</f>
        <v>1</v>
      </c>
      <c r="E28" s="99"/>
      <c r="F28" s="100"/>
      <c r="G28" s="98">
        <f>G26/G27</f>
        <v>1</v>
      </c>
      <c r="H28" s="99"/>
      <c r="I28" s="100"/>
      <c r="J28" s="98">
        <f>J26/J27</f>
        <v>1</v>
      </c>
      <c r="K28" s="99"/>
      <c r="L28" s="100"/>
      <c r="M28" s="98">
        <f>M26/M27</f>
        <v>1</v>
      </c>
      <c r="N28" s="99"/>
      <c r="O28" s="100"/>
      <c r="P28" s="101">
        <f>P26/P27</f>
        <v>1</v>
      </c>
      <c r="Q28" s="102"/>
      <c r="R28" s="41"/>
    </row>
    <row r="29" spans="2:20" x14ac:dyDescent="0.2">
      <c r="B29" s="40"/>
      <c r="R29" s="41"/>
      <c r="T29" s="48"/>
    </row>
    <row r="30" spans="2:20" x14ac:dyDescent="0.2">
      <c r="B30" s="40"/>
      <c r="R30" s="41"/>
    </row>
    <row r="31" spans="2:20" x14ac:dyDescent="0.2">
      <c r="B31" s="40"/>
      <c r="I31" s="84"/>
      <c r="J31" s="84"/>
      <c r="K31" s="84"/>
      <c r="L31" s="84"/>
      <c r="M31" s="84"/>
      <c r="N31" s="84"/>
      <c r="O31" s="84"/>
      <c r="P31" s="84"/>
      <c r="Q31" s="84"/>
      <c r="R31" s="41"/>
    </row>
    <row r="32" spans="2:20" x14ac:dyDescent="0.2">
      <c r="B32" s="40"/>
      <c r="I32" s="42"/>
      <c r="J32" s="42"/>
      <c r="K32" s="42"/>
      <c r="L32" s="42"/>
      <c r="M32" s="42"/>
      <c r="N32" s="42"/>
      <c r="O32" s="42"/>
      <c r="P32" s="42"/>
      <c r="Q32" s="42"/>
      <c r="R32" s="41"/>
    </row>
    <row r="33" spans="2:18" x14ac:dyDescent="0.2">
      <c r="B33" s="40"/>
      <c r="I33" s="42"/>
      <c r="J33" s="42"/>
      <c r="K33" s="42"/>
      <c r="L33" s="42"/>
      <c r="M33" s="42"/>
      <c r="N33" s="42"/>
      <c r="O33" s="42"/>
      <c r="P33" s="42"/>
      <c r="Q33" s="42"/>
      <c r="R33" s="41"/>
    </row>
    <row r="34" spans="2:18" x14ac:dyDescent="0.2">
      <c r="B34" s="40"/>
      <c r="I34" s="42"/>
      <c r="J34" s="42"/>
      <c r="K34" s="42"/>
      <c r="L34" s="42"/>
      <c r="M34" s="42"/>
      <c r="N34" s="42"/>
      <c r="O34" s="42"/>
      <c r="P34" s="42"/>
      <c r="Q34" s="42"/>
      <c r="R34" s="41"/>
    </row>
    <row r="35" spans="2:18" x14ac:dyDescent="0.2">
      <c r="B35" s="40"/>
      <c r="I35" s="42"/>
      <c r="J35" s="42"/>
      <c r="K35" s="42"/>
      <c r="L35" s="42"/>
      <c r="M35" s="42"/>
      <c r="N35" s="42"/>
      <c r="O35" s="42"/>
      <c r="P35" s="42"/>
      <c r="Q35" s="42"/>
      <c r="R35" s="41"/>
    </row>
    <row r="36" spans="2:18" x14ac:dyDescent="0.2">
      <c r="B36" s="40"/>
      <c r="I36" s="42"/>
      <c r="J36" s="42"/>
      <c r="K36" s="42"/>
      <c r="L36" s="42"/>
      <c r="M36" s="42"/>
      <c r="N36" s="42"/>
      <c r="O36" s="42"/>
      <c r="P36" s="42"/>
      <c r="Q36" s="42"/>
      <c r="R36" s="41"/>
    </row>
    <row r="37" spans="2:18" x14ac:dyDescent="0.2">
      <c r="B37" s="40"/>
      <c r="I37" s="42"/>
      <c r="J37" s="42"/>
      <c r="K37" s="42"/>
      <c r="L37" s="42"/>
      <c r="M37" s="42"/>
      <c r="N37" s="42"/>
      <c r="O37" s="42"/>
      <c r="P37" s="42"/>
      <c r="Q37" s="42"/>
      <c r="R37" s="41"/>
    </row>
    <row r="38" spans="2:18" x14ac:dyDescent="0.2">
      <c r="B38" s="40"/>
      <c r="I38" s="42"/>
      <c r="J38" s="42"/>
      <c r="K38" s="42"/>
      <c r="L38" s="42"/>
      <c r="M38" s="42"/>
      <c r="N38" s="42"/>
      <c r="O38" s="42"/>
      <c r="P38" s="42"/>
      <c r="Q38" s="42"/>
      <c r="R38" s="41"/>
    </row>
    <row r="39" spans="2:18" x14ac:dyDescent="0.2">
      <c r="B39" s="40"/>
      <c r="I39" s="42"/>
      <c r="J39" s="42"/>
      <c r="K39" s="42"/>
      <c r="L39" s="42"/>
      <c r="M39" s="42"/>
      <c r="N39" s="42"/>
      <c r="O39" s="42"/>
      <c r="P39" s="42"/>
      <c r="Q39" s="42"/>
      <c r="R39" s="41"/>
    </row>
    <row r="40" spans="2:18" x14ac:dyDescent="0.2">
      <c r="B40" s="40"/>
      <c r="I40" s="42"/>
      <c r="J40" s="42"/>
      <c r="K40" s="42"/>
      <c r="L40" s="42"/>
      <c r="M40" s="42"/>
      <c r="N40" s="42"/>
      <c r="O40" s="42"/>
      <c r="P40" s="42"/>
      <c r="Q40" s="42"/>
      <c r="R40" s="41"/>
    </row>
    <row r="41" spans="2:18" ht="7.5" customHeight="1" thickBot="1" x14ac:dyDescent="0.25">
      <c r="B41" s="40"/>
      <c r="I41" s="42"/>
      <c r="J41" s="42"/>
      <c r="K41" s="42"/>
      <c r="L41" s="42"/>
      <c r="M41" s="42"/>
      <c r="N41" s="42"/>
      <c r="O41" s="42"/>
      <c r="P41" s="42"/>
      <c r="Q41" s="42"/>
      <c r="R41" s="41"/>
    </row>
    <row r="42" spans="2:18" ht="64.5" customHeight="1" thickBot="1" x14ac:dyDescent="0.25">
      <c r="B42" s="40"/>
      <c r="C42" s="85" t="s">
        <v>22</v>
      </c>
      <c r="D42" s="86"/>
      <c r="E42" s="86"/>
      <c r="F42" s="86"/>
      <c r="G42" s="86"/>
      <c r="H42" s="86"/>
      <c r="I42" s="86"/>
      <c r="J42" s="86"/>
      <c r="K42" s="87" t="s">
        <v>66</v>
      </c>
      <c r="L42" s="88"/>
      <c r="M42" s="88"/>
      <c r="N42" s="88"/>
      <c r="O42" s="88"/>
      <c r="P42" s="88"/>
      <c r="Q42" s="89"/>
      <c r="R42" s="41"/>
    </row>
    <row r="43" spans="2:18" ht="28.5" customHeight="1" thickBot="1" x14ac:dyDescent="0.25">
      <c r="B43" s="40"/>
      <c r="C43" s="49"/>
      <c r="D43" s="50" t="s">
        <v>68</v>
      </c>
      <c r="E43" s="90" t="s">
        <v>69</v>
      </c>
      <c r="F43" s="90"/>
      <c r="G43" s="90"/>
      <c r="H43" s="90"/>
      <c r="I43" s="90"/>
      <c r="J43" s="91"/>
      <c r="K43" s="51"/>
      <c r="L43" s="52"/>
      <c r="M43" s="52"/>
      <c r="N43" s="52"/>
      <c r="O43" s="52"/>
      <c r="P43" s="52"/>
      <c r="Q43" s="53"/>
      <c r="R43" s="41"/>
    </row>
    <row r="44" spans="2:18" ht="80.25" customHeight="1" thickBot="1" x14ac:dyDescent="0.25">
      <c r="B44" s="40"/>
      <c r="C44" s="14" t="s">
        <v>18</v>
      </c>
      <c r="D44" s="65">
        <v>44298</v>
      </c>
      <c r="E44" s="76" t="s">
        <v>122</v>
      </c>
      <c r="F44" s="77"/>
      <c r="G44" s="77"/>
      <c r="H44" s="77"/>
      <c r="I44" s="77"/>
      <c r="J44" s="78"/>
      <c r="K44" s="79"/>
      <c r="L44" s="79"/>
      <c r="M44" s="79"/>
      <c r="N44" s="79"/>
      <c r="O44" s="79"/>
      <c r="P44" s="79"/>
      <c r="Q44" s="80"/>
      <c r="R44" s="41"/>
    </row>
    <row r="45" spans="2:18" ht="118.5" customHeight="1" thickBot="1" x14ac:dyDescent="0.25">
      <c r="B45" s="40"/>
      <c r="C45" s="14" t="s">
        <v>19</v>
      </c>
      <c r="D45" s="65">
        <v>44353</v>
      </c>
      <c r="E45" s="76" t="s">
        <v>127</v>
      </c>
      <c r="F45" s="77"/>
      <c r="G45" s="77"/>
      <c r="H45" s="77"/>
      <c r="I45" s="77"/>
      <c r="J45" s="78"/>
      <c r="K45" s="79"/>
      <c r="L45" s="79"/>
      <c r="M45" s="79"/>
      <c r="N45" s="79"/>
      <c r="O45" s="79"/>
      <c r="P45" s="79"/>
      <c r="Q45" s="80"/>
      <c r="R45" s="41"/>
    </row>
    <row r="46" spans="2:18" ht="101.25" customHeight="1" thickBot="1" x14ac:dyDescent="0.25">
      <c r="B46" s="40"/>
      <c r="C46" s="14" t="s">
        <v>73</v>
      </c>
      <c r="D46" s="65">
        <v>44482</v>
      </c>
      <c r="E46" s="76" t="s">
        <v>132</v>
      </c>
      <c r="F46" s="77"/>
      <c r="G46" s="77"/>
      <c r="H46" s="77"/>
      <c r="I46" s="77"/>
      <c r="J46" s="78"/>
      <c r="K46" s="79"/>
      <c r="L46" s="79"/>
      <c r="M46" s="79"/>
      <c r="N46" s="79"/>
      <c r="O46" s="79"/>
      <c r="P46" s="79"/>
      <c r="Q46" s="80"/>
      <c r="R46" s="41"/>
    </row>
    <row r="47" spans="2:18" ht="87" customHeight="1" thickBot="1" x14ac:dyDescent="0.25">
      <c r="B47" s="40"/>
      <c r="C47" s="14" t="s">
        <v>20</v>
      </c>
      <c r="D47" s="72">
        <v>44551</v>
      </c>
      <c r="E47" s="81" t="s">
        <v>141</v>
      </c>
      <c r="F47" s="82"/>
      <c r="G47" s="82"/>
      <c r="H47" s="82"/>
      <c r="I47" s="82"/>
      <c r="J47" s="83"/>
      <c r="K47" s="79"/>
      <c r="L47" s="79"/>
      <c r="M47" s="79"/>
      <c r="N47" s="79"/>
      <c r="O47" s="79"/>
      <c r="P47" s="79"/>
      <c r="Q47" s="80"/>
      <c r="R47" s="41"/>
    </row>
    <row r="48" spans="2:18" x14ac:dyDescent="0.2">
      <c r="B48" s="40"/>
      <c r="R48" s="41"/>
    </row>
    <row r="49" spans="2:18" ht="13.5" thickBot="1" x14ac:dyDescent="0.25">
      <c r="B49" s="54"/>
      <c r="C49" s="55"/>
      <c r="D49" s="55"/>
      <c r="E49" s="55"/>
      <c r="F49" s="55"/>
      <c r="G49" s="55"/>
      <c r="H49" s="55"/>
      <c r="I49" s="55"/>
      <c r="J49" s="55"/>
      <c r="K49" s="55"/>
      <c r="L49" s="55"/>
      <c r="M49" s="55"/>
      <c r="N49" s="55"/>
      <c r="O49" s="55"/>
      <c r="P49" s="55"/>
      <c r="Q49" s="55"/>
      <c r="R49" s="56"/>
    </row>
    <row r="91" spans="3:21" ht="28.5" customHeight="1" x14ac:dyDescent="0.2"/>
    <row r="95" spans="3:21" ht="13.5" hidden="1" thickBot="1" x14ac:dyDescent="0.25">
      <c r="C95" s="19" t="s">
        <v>34</v>
      </c>
      <c r="D95" s="20"/>
      <c r="H95" s="57" t="s">
        <v>23</v>
      </c>
      <c r="I95" s="57" t="s">
        <v>25</v>
      </c>
      <c r="J95" s="57" t="s">
        <v>59</v>
      </c>
      <c r="U95" s="58" t="s">
        <v>30</v>
      </c>
    </row>
    <row r="96" spans="3:21" ht="25.5" hidden="1" x14ac:dyDescent="0.2">
      <c r="C96" s="22" t="s">
        <v>37</v>
      </c>
      <c r="D96" s="23"/>
      <c r="H96" s="59" t="s">
        <v>4</v>
      </c>
      <c r="I96" s="59" t="s">
        <v>7</v>
      </c>
      <c r="J96" s="59" t="s">
        <v>60</v>
      </c>
      <c r="M96" s="74"/>
      <c r="N96" s="74"/>
    </row>
    <row r="97" spans="3:14" ht="25.5" hidden="1" x14ac:dyDescent="0.2">
      <c r="C97" s="22" t="s">
        <v>38</v>
      </c>
      <c r="D97" s="23"/>
      <c r="H97" s="59" t="s">
        <v>65</v>
      </c>
      <c r="I97" s="59" t="s">
        <v>70</v>
      </c>
      <c r="J97" s="59" t="s">
        <v>61</v>
      </c>
      <c r="M97" s="75"/>
      <c r="N97" s="75"/>
    </row>
    <row r="98" spans="3:14" ht="38.25" hidden="1" x14ac:dyDescent="0.2">
      <c r="C98" s="22" t="s">
        <v>39</v>
      </c>
      <c r="D98" s="23"/>
      <c r="H98" s="59" t="s">
        <v>5</v>
      </c>
      <c r="I98" s="59" t="s">
        <v>8</v>
      </c>
      <c r="J98" s="59" t="s">
        <v>62</v>
      </c>
      <c r="M98" s="75"/>
      <c r="N98" s="75"/>
    </row>
    <row r="99" spans="3:14" hidden="1" x14ac:dyDescent="0.2">
      <c r="C99" s="22" t="s">
        <v>40</v>
      </c>
      <c r="D99" s="23"/>
      <c r="H99" s="59"/>
      <c r="I99" s="59" t="s">
        <v>64</v>
      </c>
      <c r="J99" s="59" t="s">
        <v>63</v>
      </c>
      <c r="M99" s="75"/>
      <c r="N99" s="75"/>
    </row>
    <row r="100" spans="3:14" ht="25.5" hidden="1" x14ac:dyDescent="0.2">
      <c r="C100" s="22" t="s">
        <v>81</v>
      </c>
      <c r="D100" s="23"/>
      <c r="H100" s="59"/>
      <c r="I100" s="59" t="s">
        <v>9</v>
      </c>
      <c r="J100" s="59" t="s">
        <v>67</v>
      </c>
      <c r="M100" s="75"/>
      <c r="N100" s="75"/>
    </row>
    <row r="101" spans="3:14" hidden="1" x14ac:dyDescent="0.2">
      <c r="C101" s="22" t="s">
        <v>82</v>
      </c>
      <c r="D101" s="23"/>
      <c r="H101" s="59"/>
      <c r="I101" s="59" t="s">
        <v>10</v>
      </c>
      <c r="J101" s="59"/>
      <c r="M101" s="75"/>
      <c r="N101" s="75"/>
    </row>
    <row r="102" spans="3:14" hidden="1" x14ac:dyDescent="0.2">
      <c r="C102" s="22" t="s">
        <v>41</v>
      </c>
      <c r="D102" s="23"/>
      <c r="M102" s="74"/>
      <c r="N102" s="74"/>
    </row>
    <row r="103" spans="3:14" ht="66" hidden="1" customHeight="1" x14ac:dyDescent="0.2">
      <c r="C103" s="22" t="s">
        <v>42</v>
      </c>
      <c r="D103" s="23"/>
      <c r="M103" s="73"/>
      <c r="N103" s="73"/>
    </row>
    <row r="104" spans="3:14" hidden="1" x14ac:dyDescent="0.2">
      <c r="C104" s="22" t="s">
        <v>32</v>
      </c>
      <c r="D104" s="23"/>
    </row>
    <row r="105" spans="3:14" ht="25.5" hidden="1" x14ac:dyDescent="0.2">
      <c r="C105" s="22" t="s">
        <v>43</v>
      </c>
      <c r="D105" s="23"/>
    </row>
    <row r="106" spans="3:14" ht="25.5" hidden="1" x14ac:dyDescent="0.2">
      <c r="C106" s="22" t="s">
        <v>44</v>
      </c>
      <c r="D106" s="23"/>
    </row>
    <row r="107" spans="3:14" ht="25.5" hidden="1" x14ac:dyDescent="0.2">
      <c r="C107" s="22" t="s">
        <v>45</v>
      </c>
      <c r="D107" s="23"/>
    </row>
    <row r="108" spans="3:14" hidden="1" x14ac:dyDescent="0.2">
      <c r="C108" s="22" t="s">
        <v>36</v>
      </c>
      <c r="D108" s="24"/>
    </row>
    <row r="109" spans="3:14" hidden="1" x14ac:dyDescent="0.2">
      <c r="C109" s="22" t="s">
        <v>35</v>
      </c>
      <c r="D109" s="25"/>
    </row>
    <row r="110" spans="3:14" hidden="1" x14ac:dyDescent="0.2">
      <c r="C110" s="22" t="s">
        <v>46</v>
      </c>
      <c r="D110" s="24"/>
    </row>
    <row r="112" spans="3:14" ht="6.75" customHeight="1" x14ac:dyDescent="0.2"/>
    <row r="113" spans="3:3" ht="15" customHeight="1" x14ac:dyDescent="0.2">
      <c r="C113" s="26"/>
    </row>
    <row r="114" spans="3:3" ht="18.75" customHeight="1" x14ac:dyDescent="0.2">
      <c r="C114" s="26"/>
    </row>
    <row r="115" spans="3:3" ht="15" customHeight="1" x14ac:dyDescent="0.2">
      <c r="C115" s="26"/>
    </row>
    <row r="116" spans="3:3" ht="11.25" customHeight="1" x14ac:dyDescent="0.2">
      <c r="C116" s="26"/>
    </row>
    <row r="117" spans="3:3" ht="16.5" customHeight="1" x14ac:dyDescent="0.2">
      <c r="C117" s="26"/>
    </row>
    <row r="118" spans="3:3" ht="12" customHeight="1" x14ac:dyDescent="0.2">
      <c r="C118" s="26"/>
    </row>
    <row r="119" spans="3:3" ht="25.5" customHeight="1" x14ac:dyDescent="0.2">
      <c r="C119" s="26"/>
    </row>
    <row r="120" spans="3:3" ht="27.75" customHeight="1" x14ac:dyDescent="0.2">
      <c r="C120" s="26"/>
    </row>
    <row r="121" spans="3:3" ht="36.75" customHeight="1" x14ac:dyDescent="0.2">
      <c r="C121" s="27"/>
    </row>
    <row r="122" spans="3:3" x14ac:dyDescent="0.2">
      <c r="C122" s="26"/>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ataValidation allowBlank="1" showInputMessage="1" showErrorMessage="1" prompt="Identifique el resultado del indicador en la medición desarrollada" sqref="P28 D28 J28 G28 M28"/>
    <dataValidation allowBlank="1" showInputMessage="1" showErrorMessage="1" prompt="Identifique el valor registrado en el denominador de la fórmula de cálculo" sqref="D27 G27 J27 M27"/>
    <dataValidation allowBlank="1" showInputMessage="1" showErrorMessage="1" prompt="Identifique el valor registrado en el numerador de la fórmula de cálculo" sqref="J26 D26 G26 P26:P27 M26"/>
    <dataValidation allowBlank="1" showInputMessage="1" showErrorMessage="1" prompt="Valor que se espera alcance el Indicador" sqref="P25 D25 G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C000"/>
  </sheetPr>
  <dimension ref="B1:U122"/>
  <sheetViews>
    <sheetView showGridLines="0" zoomScale="85" zoomScaleNormal="85" zoomScaleSheetLayoutView="90" workbookViewId="0">
      <selection activeCell="P27" sqref="P27:Q27"/>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23"/>
      <c r="C2" s="224"/>
      <c r="D2" s="225"/>
      <c r="E2" s="203" t="s">
        <v>76</v>
      </c>
      <c r="F2" s="204"/>
      <c r="G2" s="204"/>
      <c r="H2" s="204"/>
      <c r="I2" s="204"/>
      <c r="J2" s="204"/>
      <c r="K2" s="204"/>
      <c r="L2" s="204"/>
      <c r="M2" s="204"/>
      <c r="N2" s="205"/>
      <c r="O2" s="222" t="s">
        <v>75</v>
      </c>
      <c r="P2" s="222"/>
      <c r="Q2" s="222"/>
      <c r="R2" s="222"/>
    </row>
    <row r="3" spans="2:18" ht="24.75" customHeight="1" x14ac:dyDescent="0.2">
      <c r="B3" s="226"/>
      <c r="C3" s="227"/>
      <c r="D3" s="228"/>
      <c r="E3" s="206"/>
      <c r="F3" s="207"/>
      <c r="G3" s="207"/>
      <c r="H3" s="207"/>
      <c r="I3" s="207"/>
      <c r="J3" s="207"/>
      <c r="K3" s="207"/>
      <c r="L3" s="207"/>
      <c r="M3" s="207"/>
      <c r="N3" s="208"/>
      <c r="O3" s="222" t="s">
        <v>71</v>
      </c>
      <c r="P3" s="222"/>
      <c r="Q3" s="222"/>
      <c r="R3" s="222"/>
    </row>
    <row r="4" spans="2:18" ht="24.75" customHeight="1" thickBot="1" x14ac:dyDescent="0.25">
      <c r="B4" s="226"/>
      <c r="C4" s="227"/>
      <c r="D4" s="228"/>
      <c r="E4" s="209"/>
      <c r="F4" s="210"/>
      <c r="G4" s="210"/>
      <c r="H4" s="210"/>
      <c r="I4" s="210"/>
      <c r="J4" s="210"/>
      <c r="K4" s="210"/>
      <c r="L4" s="210"/>
      <c r="M4" s="210"/>
      <c r="N4" s="211"/>
      <c r="O4" s="222" t="s">
        <v>72</v>
      </c>
      <c r="P4" s="222"/>
      <c r="Q4" s="222"/>
      <c r="R4" s="222"/>
    </row>
    <row r="5" spans="2:18" ht="13.5" thickBot="1" x14ac:dyDescent="0.25">
      <c r="B5" s="255" t="s">
        <v>120</v>
      </c>
      <c r="C5" s="256"/>
      <c r="D5" s="256"/>
      <c r="E5" s="256"/>
      <c r="F5" s="256"/>
      <c r="G5" s="256"/>
      <c r="H5" s="256"/>
      <c r="I5" s="256"/>
      <c r="J5" s="256"/>
      <c r="K5" s="256"/>
      <c r="L5" s="256"/>
      <c r="M5" s="256"/>
      <c r="N5" s="256"/>
      <c r="O5" s="257"/>
      <c r="P5" s="257"/>
      <c r="Q5" s="257"/>
      <c r="R5" s="258"/>
    </row>
    <row r="6" spans="2:18" ht="15" customHeight="1" thickBot="1" x14ac:dyDescent="0.25">
      <c r="B6" s="229" t="s">
        <v>0</v>
      </c>
      <c r="C6" s="230"/>
      <c r="D6" s="230"/>
      <c r="E6" s="230"/>
      <c r="F6" s="230"/>
      <c r="G6" s="230"/>
      <c r="H6" s="230"/>
      <c r="I6" s="230"/>
      <c r="J6" s="230"/>
      <c r="K6" s="230"/>
      <c r="L6" s="230"/>
      <c r="M6" s="230"/>
      <c r="N6" s="230"/>
      <c r="O6" s="230"/>
      <c r="P6" s="230"/>
      <c r="Q6" s="230"/>
      <c r="R6" s="231"/>
    </row>
    <row r="7" spans="2:18" ht="13.5" thickBot="1" x14ac:dyDescent="0.25">
      <c r="B7" s="5"/>
      <c r="C7" s="249"/>
      <c r="D7" s="249"/>
      <c r="E7" s="249"/>
      <c r="F7" s="249"/>
      <c r="G7" s="249"/>
      <c r="H7" s="249"/>
      <c r="I7" s="249"/>
      <c r="J7" s="249"/>
      <c r="K7" s="249"/>
      <c r="L7" s="249"/>
      <c r="M7" s="249"/>
      <c r="N7" s="249"/>
      <c r="O7" s="249"/>
      <c r="P7" s="249"/>
      <c r="Q7" s="249"/>
      <c r="R7" s="6"/>
    </row>
    <row r="8" spans="2:18" ht="23.25" customHeight="1" thickBot="1" x14ac:dyDescent="0.25">
      <c r="B8" s="5"/>
      <c r="C8" s="7" t="s">
        <v>51</v>
      </c>
      <c r="D8" s="195" t="s">
        <v>43</v>
      </c>
      <c r="E8" s="196"/>
      <c r="F8" s="196"/>
      <c r="G8" s="196"/>
      <c r="H8" s="196"/>
      <c r="I8" s="197"/>
      <c r="J8" s="198" t="s">
        <v>47</v>
      </c>
      <c r="K8" s="199"/>
      <c r="L8" s="200" t="s">
        <v>85</v>
      </c>
      <c r="M8" s="201"/>
      <c r="N8" s="201"/>
      <c r="O8" s="201"/>
      <c r="P8" s="201"/>
      <c r="Q8" s="202"/>
      <c r="R8" s="6"/>
    </row>
    <row r="9" spans="2:18" ht="23.25" customHeight="1" thickBot="1" x14ac:dyDescent="0.25">
      <c r="B9" s="5"/>
      <c r="C9" s="7" t="s">
        <v>50</v>
      </c>
      <c r="D9" s="162" t="s">
        <v>121</v>
      </c>
      <c r="E9" s="163"/>
      <c r="F9" s="163"/>
      <c r="G9" s="163"/>
      <c r="H9" s="163"/>
      <c r="I9" s="164"/>
      <c r="J9" s="165" t="s">
        <v>48</v>
      </c>
      <c r="K9" s="166"/>
      <c r="L9" s="169" t="s">
        <v>101</v>
      </c>
      <c r="M9" s="170"/>
      <c r="N9" s="170"/>
      <c r="O9" s="170"/>
      <c r="P9" s="170"/>
      <c r="Q9" s="171"/>
      <c r="R9" s="6"/>
    </row>
    <row r="10" spans="2:18" ht="45" customHeight="1" thickBot="1" x14ac:dyDescent="0.25">
      <c r="B10" s="5"/>
      <c r="C10" s="7" t="s">
        <v>49</v>
      </c>
      <c r="D10" s="162" t="s">
        <v>83</v>
      </c>
      <c r="E10" s="163"/>
      <c r="F10" s="163"/>
      <c r="G10" s="163"/>
      <c r="H10" s="163"/>
      <c r="I10" s="164"/>
      <c r="J10" s="167"/>
      <c r="K10" s="168"/>
      <c r="L10" s="172"/>
      <c r="M10" s="173"/>
      <c r="N10" s="173"/>
      <c r="O10" s="173"/>
      <c r="P10" s="173"/>
      <c r="Q10" s="174"/>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53" t="s">
        <v>14</v>
      </c>
      <c r="D12" s="154"/>
      <c r="E12" s="153" t="s">
        <v>52</v>
      </c>
      <c r="F12" s="155"/>
      <c r="G12" s="156" t="s">
        <v>1</v>
      </c>
      <c r="H12" s="157"/>
      <c r="I12" s="153" t="s">
        <v>3</v>
      </c>
      <c r="J12" s="155"/>
      <c r="K12" s="158" t="s">
        <v>6</v>
      </c>
      <c r="L12" s="159"/>
      <c r="M12" s="118" t="s">
        <v>2</v>
      </c>
      <c r="N12" s="160"/>
      <c r="O12" s="161"/>
      <c r="P12" s="132" t="s">
        <v>58</v>
      </c>
      <c r="Q12" s="133"/>
      <c r="R12" s="6"/>
    </row>
    <row r="13" spans="2:18" ht="15" customHeight="1" x14ac:dyDescent="0.2">
      <c r="B13" s="5"/>
      <c r="C13" s="134" t="s">
        <v>102</v>
      </c>
      <c r="D13" s="139"/>
      <c r="E13" s="138">
        <v>1</v>
      </c>
      <c r="F13" s="139"/>
      <c r="G13" s="141" t="s">
        <v>86</v>
      </c>
      <c r="H13" s="142"/>
      <c r="I13" s="266" t="s">
        <v>4</v>
      </c>
      <c r="J13" s="219"/>
      <c r="K13" s="262" t="s">
        <v>8</v>
      </c>
      <c r="L13" s="263"/>
      <c r="M13" s="212" t="s">
        <v>87</v>
      </c>
      <c r="N13" s="213"/>
      <c r="O13" s="214"/>
      <c r="P13" s="218" t="s">
        <v>60</v>
      </c>
      <c r="Q13" s="219"/>
      <c r="R13" s="6"/>
    </row>
    <row r="14" spans="2:18" ht="79.5" customHeight="1" thickBot="1" x14ac:dyDescent="0.25">
      <c r="B14" s="5"/>
      <c r="C14" s="136"/>
      <c r="D14" s="140"/>
      <c r="E14" s="136"/>
      <c r="F14" s="140"/>
      <c r="G14" s="143"/>
      <c r="H14" s="144"/>
      <c r="I14" s="267"/>
      <c r="J14" s="221"/>
      <c r="K14" s="264"/>
      <c r="L14" s="265"/>
      <c r="M14" s="215"/>
      <c r="N14" s="216"/>
      <c r="O14" s="217"/>
      <c r="P14" s="220"/>
      <c r="Q14" s="221"/>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118" t="s">
        <v>11</v>
      </c>
      <c r="D16" s="268" t="s">
        <v>26</v>
      </c>
      <c r="E16" s="269"/>
      <c r="F16" s="123" t="s">
        <v>90</v>
      </c>
      <c r="G16" s="124"/>
      <c r="H16" s="10"/>
      <c r="I16" s="10"/>
      <c r="J16" s="10"/>
      <c r="K16" s="10"/>
      <c r="L16" s="10"/>
      <c r="M16" s="11"/>
      <c r="N16" s="11"/>
      <c r="O16" s="11"/>
      <c r="P16" s="11"/>
      <c r="Q16" s="11"/>
      <c r="R16" s="6"/>
    </row>
    <row r="17" spans="2:20" ht="18.75" customHeight="1" x14ac:dyDescent="0.2">
      <c r="B17" s="5"/>
      <c r="C17" s="119"/>
      <c r="D17" s="270" t="s">
        <v>27</v>
      </c>
      <c r="E17" s="271"/>
      <c r="F17" s="92" t="s">
        <v>89</v>
      </c>
      <c r="G17" s="127"/>
      <c r="H17" s="10"/>
      <c r="I17" s="10"/>
      <c r="J17" s="10"/>
      <c r="K17" s="10"/>
      <c r="L17" s="10"/>
      <c r="M17" s="11"/>
      <c r="N17" s="11"/>
      <c r="O17" s="11"/>
      <c r="P17" s="11"/>
      <c r="Q17" s="11"/>
      <c r="R17" s="6"/>
    </row>
    <row r="18" spans="2:20" ht="18.75" customHeight="1" thickBot="1" x14ac:dyDescent="0.25">
      <c r="B18" s="5"/>
      <c r="C18" s="120"/>
      <c r="D18" s="272" t="s">
        <v>28</v>
      </c>
      <c r="E18" s="273"/>
      <c r="F18" s="130" t="s">
        <v>88</v>
      </c>
      <c r="G18" s="131"/>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234" t="s">
        <v>24</v>
      </c>
      <c r="C20" s="235"/>
      <c r="D20" s="235"/>
      <c r="E20" s="235"/>
      <c r="F20" s="235"/>
      <c r="G20" s="235"/>
      <c r="H20" s="235"/>
      <c r="I20" s="235"/>
      <c r="J20" s="235"/>
      <c r="K20" s="235"/>
      <c r="L20" s="235"/>
      <c r="M20" s="235"/>
      <c r="N20" s="235"/>
      <c r="O20" s="235"/>
      <c r="P20" s="235"/>
      <c r="Q20" s="235"/>
      <c r="R20" s="236"/>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259" t="s">
        <v>12</v>
      </c>
      <c r="D23" s="260"/>
      <c r="E23" s="260"/>
      <c r="F23" s="260"/>
      <c r="G23" s="260"/>
      <c r="H23" s="260"/>
      <c r="I23" s="260"/>
      <c r="J23" s="260"/>
      <c r="K23" s="260"/>
      <c r="L23" s="260"/>
      <c r="M23" s="260"/>
      <c r="N23" s="260"/>
      <c r="O23" s="260"/>
      <c r="P23" s="260"/>
      <c r="Q23" s="261"/>
      <c r="R23" s="6"/>
    </row>
    <row r="24" spans="2:20" ht="27" customHeight="1" thickBot="1" x14ac:dyDescent="0.25">
      <c r="B24" s="5"/>
      <c r="C24" s="32" t="s">
        <v>16</v>
      </c>
      <c r="D24" s="114" t="s">
        <v>77</v>
      </c>
      <c r="E24" s="115"/>
      <c r="F24" s="275"/>
      <c r="G24" s="115" t="s">
        <v>78</v>
      </c>
      <c r="H24" s="115"/>
      <c r="I24" s="116"/>
      <c r="J24" s="117" t="s">
        <v>79</v>
      </c>
      <c r="K24" s="115"/>
      <c r="L24" s="116"/>
      <c r="M24" s="117" t="s">
        <v>80</v>
      </c>
      <c r="N24" s="115"/>
      <c r="O24" s="116"/>
      <c r="P24" s="260" t="s">
        <v>13</v>
      </c>
      <c r="Q24" s="261"/>
      <c r="R24" s="6"/>
    </row>
    <row r="25" spans="2:20" ht="15" customHeight="1" x14ac:dyDescent="0.2">
      <c r="B25" s="5"/>
      <c r="C25" s="33" t="s">
        <v>17</v>
      </c>
      <c r="D25" s="103">
        <v>1</v>
      </c>
      <c r="E25" s="104"/>
      <c r="F25" s="276"/>
      <c r="G25" s="103">
        <v>1</v>
      </c>
      <c r="H25" s="104"/>
      <c r="I25" s="276"/>
      <c r="J25" s="103">
        <v>1</v>
      </c>
      <c r="K25" s="104"/>
      <c r="L25" s="276"/>
      <c r="M25" s="103">
        <v>1</v>
      </c>
      <c r="N25" s="104"/>
      <c r="O25" s="276"/>
      <c r="P25" s="274">
        <v>1</v>
      </c>
      <c r="Q25" s="107"/>
      <c r="R25" s="6"/>
    </row>
    <row r="26" spans="2:20" x14ac:dyDescent="0.2">
      <c r="B26" s="5"/>
      <c r="C26" s="34" t="s">
        <v>15</v>
      </c>
      <c r="D26" s="92">
        <v>13</v>
      </c>
      <c r="E26" s="93"/>
      <c r="F26" s="127"/>
      <c r="G26" s="92">
        <v>8</v>
      </c>
      <c r="H26" s="93"/>
      <c r="I26" s="127"/>
      <c r="J26" s="92">
        <v>7</v>
      </c>
      <c r="K26" s="93"/>
      <c r="L26" s="127"/>
      <c r="M26" s="92">
        <v>7</v>
      </c>
      <c r="N26" s="93"/>
      <c r="O26" s="127"/>
      <c r="P26" s="238">
        <f>SUM(D26:O26)</f>
        <v>35</v>
      </c>
      <c r="Q26" s="97"/>
      <c r="R26" s="6"/>
    </row>
    <row r="27" spans="2:20" ht="15.75" customHeight="1" x14ac:dyDescent="0.2">
      <c r="B27" s="5"/>
      <c r="C27" s="34" t="s">
        <v>31</v>
      </c>
      <c r="D27" s="92">
        <v>13</v>
      </c>
      <c r="E27" s="93"/>
      <c r="F27" s="127"/>
      <c r="G27" s="92">
        <v>8</v>
      </c>
      <c r="H27" s="93"/>
      <c r="I27" s="127"/>
      <c r="J27" s="92">
        <v>7</v>
      </c>
      <c r="K27" s="93"/>
      <c r="L27" s="127"/>
      <c r="M27" s="92">
        <v>7</v>
      </c>
      <c r="N27" s="93"/>
      <c r="O27" s="127"/>
      <c r="P27" s="238">
        <f>SUM(D27:O27)</f>
        <v>35</v>
      </c>
      <c r="Q27" s="97"/>
      <c r="R27" s="6"/>
    </row>
    <row r="28" spans="2:20" ht="15.75" customHeight="1" thickBot="1" x14ac:dyDescent="0.25">
      <c r="B28" s="5"/>
      <c r="C28" s="35" t="s">
        <v>29</v>
      </c>
      <c r="D28" s="98">
        <f>D26/D27</f>
        <v>1</v>
      </c>
      <c r="E28" s="99"/>
      <c r="F28" s="237"/>
      <c r="G28" s="98">
        <f t="shared" ref="G28" si="0">G26/G27</f>
        <v>1</v>
      </c>
      <c r="H28" s="99"/>
      <c r="I28" s="237"/>
      <c r="J28" s="98">
        <f t="shared" ref="J28" si="1">J26/J27</f>
        <v>1</v>
      </c>
      <c r="K28" s="99"/>
      <c r="L28" s="237"/>
      <c r="M28" s="98">
        <f t="shared" ref="M28" si="2">M26/M27</f>
        <v>1</v>
      </c>
      <c r="N28" s="99"/>
      <c r="O28" s="237"/>
      <c r="P28" s="239">
        <f>P26/P27</f>
        <v>1</v>
      </c>
      <c r="Q28" s="240"/>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254"/>
      <c r="J31" s="254"/>
      <c r="K31" s="254"/>
      <c r="L31" s="254"/>
      <c r="M31" s="254"/>
      <c r="N31" s="254"/>
      <c r="O31" s="254"/>
      <c r="P31" s="254"/>
      <c r="Q31" s="254"/>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252" t="s">
        <v>22</v>
      </c>
      <c r="D42" s="253"/>
      <c r="E42" s="253"/>
      <c r="F42" s="253"/>
      <c r="G42" s="253"/>
      <c r="H42" s="253"/>
      <c r="I42" s="253"/>
      <c r="J42" s="253"/>
      <c r="K42" s="229" t="s">
        <v>66</v>
      </c>
      <c r="L42" s="230"/>
      <c r="M42" s="230"/>
      <c r="N42" s="230"/>
      <c r="O42" s="230"/>
      <c r="P42" s="230"/>
      <c r="Q42" s="231"/>
      <c r="R42" s="6"/>
    </row>
    <row r="43" spans="2:18" ht="28.5" customHeight="1" thickBot="1" x14ac:dyDescent="0.25">
      <c r="B43" s="5"/>
      <c r="C43" s="30"/>
      <c r="D43" s="31" t="s">
        <v>68</v>
      </c>
      <c r="E43" s="241" t="s">
        <v>69</v>
      </c>
      <c r="F43" s="241"/>
      <c r="G43" s="241"/>
      <c r="H43" s="241"/>
      <c r="I43" s="241"/>
      <c r="J43" s="242"/>
      <c r="K43" s="2"/>
      <c r="L43" s="3"/>
      <c r="M43" s="3"/>
      <c r="N43" s="3"/>
      <c r="O43" s="3"/>
      <c r="P43" s="3"/>
      <c r="Q43" s="4"/>
      <c r="R43" s="6"/>
    </row>
    <row r="44" spans="2:18" ht="87" customHeight="1" thickBot="1" x14ac:dyDescent="0.25">
      <c r="B44" s="5"/>
      <c r="C44" s="14" t="s">
        <v>18</v>
      </c>
      <c r="D44" s="67">
        <v>44291</v>
      </c>
      <c r="E44" s="232" t="s">
        <v>123</v>
      </c>
      <c r="F44" s="233"/>
      <c r="G44" s="233"/>
      <c r="H44" s="233"/>
      <c r="I44" s="233"/>
      <c r="J44" s="233"/>
      <c r="K44" s="243"/>
      <c r="L44" s="243"/>
      <c r="M44" s="243"/>
      <c r="N44" s="243"/>
      <c r="O44" s="243"/>
      <c r="P44" s="243"/>
      <c r="Q44" s="244"/>
      <c r="R44" s="6"/>
    </row>
    <row r="45" spans="2:18" ht="148.5" customHeight="1" thickBot="1" x14ac:dyDescent="0.25">
      <c r="B45" s="5"/>
      <c r="C45" s="14" t="s">
        <v>19</v>
      </c>
      <c r="D45" s="67">
        <v>44370</v>
      </c>
      <c r="E45" s="232" t="s">
        <v>128</v>
      </c>
      <c r="F45" s="233"/>
      <c r="G45" s="233"/>
      <c r="H45" s="233"/>
      <c r="I45" s="233"/>
      <c r="J45" s="233"/>
      <c r="K45" s="243"/>
      <c r="L45" s="243"/>
      <c r="M45" s="243"/>
      <c r="N45" s="243"/>
      <c r="O45" s="243"/>
      <c r="P45" s="243"/>
      <c r="Q45" s="244"/>
      <c r="R45" s="6"/>
    </row>
    <row r="46" spans="2:18" ht="171.75" customHeight="1" thickBot="1" x14ac:dyDescent="0.25">
      <c r="B46" s="5"/>
      <c r="C46" s="14" t="s">
        <v>73</v>
      </c>
      <c r="D46" s="67">
        <v>44479</v>
      </c>
      <c r="E46" s="245" t="s">
        <v>133</v>
      </c>
      <c r="F46" s="246"/>
      <c r="G46" s="246"/>
      <c r="H46" s="246"/>
      <c r="I46" s="246"/>
      <c r="J46" s="246"/>
      <c r="K46" s="79"/>
      <c r="L46" s="79"/>
      <c r="M46" s="79"/>
      <c r="N46" s="79"/>
      <c r="O46" s="79"/>
      <c r="P46" s="79"/>
      <c r="Q46" s="80"/>
      <c r="R46" s="6"/>
    </row>
    <row r="47" spans="2:18" ht="180" customHeight="1" thickBot="1" x14ac:dyDescent="0.25">
      <c r="B47" s="5"/>
      <c r="C47" s="14" t="s">
        <v>20</v>
      </c>
      <c r="D47" s="71">
        <v>44551</v>
      </c>
      <c r="E47" s="247" t="s">
        <v>137</v>
      </c>
      <c r="F47" s="248"/>
      <c r="G47" s="248"/>
      <c r="H47" s="248"/>
      <c r="I47" s="248"/>
      <c r="J47" s="248"/>
      <c r="K47" s="79"/>
      <c r="L47" s="79"/>
      <c r="M47" s="79"/>
      <c r="N47" s="79"/>
      <c r="O47" s="79"/>
      <c r="P47" s="79"/>
      <c r="Q47" s="80"/>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6"/>
      <c r="C49" s="17"/>
      <c r="D49" s="17"/>
      <c r="E49" s="17"/>
      <c r="F49" s="17"/>
      <c r="G49" s="17"/>
      <c r="H49" s="17"/>
      <c r="I49" s="17"/>
      <c r="J49" s="17"/>
      <c r="K49" s="17"/>
      <c r="L49" s="17"/>
      <c r="M49" s="17"/>
      <c r="N49" s="17"/>
      <c r="O49" s="17"/>
      <c r="P49" s="17"/>
      <c r="Q49" s="17"/>
      <c r="R49" s="18"/>
    </row>
    <row r="50" spans="2:18" x14ac:dyDescent="0.2">
      <c r="B50" s="8"/>
      <c r="C50" s="8"/>
      <c r="D50" s="8"/>
      <c r="E50" s="8"/>
      <c r="F50" s="8"/>
      <c r="G50" s="8"/>
      <c r="H50" s="8"/>
      <c r="I50" s="8"/>
      <c r="J50" s="8"/>
      <c r="K50" s="8"/>
      <c r="L50" s="8"/>
      <c r="M50" s="8"/>
      <c r="N50" s="8"/>
      <c r="O50" s="8"/>
      <c r="P50" s="8"/>
    </row>
    <row r="51" spans="2:18" x14ac:dyDescent="0.2">
      <c r="B51" s="39"/>
      <c r="C51" s="8"/>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x14ac:dyDescent="0.2">
      <c r="C93" s="8"/>
      <c r="D93" s="8"/>
    </row>
    <row r="94" spans="3:21" x14ac:dyDescent="0.2">
      <c r="C94" s="8"/>
      <c r="D94" s="8"/>
    </row>
    <row r="95" spans="3:21" ht="13.5" hidden="1" thickBot="1" x14ac:dyDescent="0.25">
      <c r="C95" s="19" t="s">
        <v>34</v>
      </c>
      <c r="D95" s="20"/>
      <c r="H95" s="28" t="s">
        <v>23</v>
      </c>
      <c r="I95" s="28" t="s">
        <v>25</v>
      </c>
      <c r="J95" s="28" t="s">
        <v>59</v>
      </c>
      <c r="U95" s="21" t="s">
        <v>30</v>
      </c>
    </row>
    <row r="96" spans="3:21" ht="25.5" hidden="1" x14ac:dyDescent="0.2">
      <c r="C96" s="22" t="s">
        <v>37</v>
      </c>
      <c r="D96" s="23"/>
      <c r="H96" s="29" t="s">
        <v>4</v>
      </c>
      <c r="I96" s="29" t="s">
        <v>7</v>
      </c>
      <c r="J96" s="29" t="s">
        <v>60</v>
      </c>
      <c r="M96" s="251"/>
      <c r="N96" s="251"/>
    </row>
    <row r="97" spans="3:14" ht="25.5" hidden="1" x14ac:dyDescent="0.2">
      <c r="C97" s="22" t="s">
        <v>38</v>
      </c>
      <c r="D97" s="23"/>
      <c r="H97" s="29" t="s">
        <v>65</v>
      </c>
      <c r="I97" s="29" t="s">
        <v>70</v>
      </c>
      <c r="J97" s="29" t="s">
        <v>61</v>
      </c>
      <c r="M97" s="250"/>
      <c r="N97" s="250"/>
    </row>
    <row r="98" spans="3:14" ht="38.25" hidden="1" x14ac:dyDescent="0.2">
      <c r="C98" s="22" t="s">
        <v>39</v>
      </c>
      <c r="D98" s="23"/>
      <c r="H98" s="29" t="s">
        <v>5</v>
      </c>
      <c r="I98" s="29" t="s">
        <v>8</v>
      </c>
      <c r="J98" s="29" t="s">
        <v>62</v>
      </c>
      <c r="M98" s="250"/>
      <c r="N98" s="250"/>
    </row>
    <row r="99" spans="3:14" hidden="1" x14ac:dyDescent="0.2">
      <c r="C99" s="22" t="s">
        <v>40</v>
      </c>
      <c r="D99" s="23"/>
      <c r="H99" s="29"/>
      <c r="I99" s="29" t="s">
        <v>64</v>
      </c>
      <c r="J99" s="29" t="s">
        <v>63</v>
      </c>
      <c r="M99" s="250"/>
      <c r="N99" s="250"/>
    </row>
    <row r="100" spans="3:14" ht="25.5" hidden="1" x14ac:dyDescent="0.2">
      <c r="C100" s="22" t="s">
        <v>81</v>
      </c>
      <c r="D100" s="23"/>
      <c r="H100" s="29"/>
      <c r="I100" s="29" t="s">
        <v>9</v>
      </c>
      <c r="J100" s="29" t="s">
        <v>67</v>
      </c>
      <c r="M100" s="250"/>
      <c r="N100" s="250"/>
    </row>
    <row r="101" spans="3:14" hidden="1" x14ac:dyDescent="0.2">
      <c r="C101" s="22" t="s">
        <v>82</v>
      </c>
      <c r="D101" s="23"/>
      <c r="H101" s="29"/>
      <c r="I101" s="29" t="s">
        <v>10</v>
      </c>
      <c r="J101" s="29"/>
      <c r="M101" s="250"/>
      <c r="N101" s="250"/>
    </row>
    <row r="102" spans="3:14" hidden="1" x14ac:dyDescent="0.2">
      <c r="C102" s="22" t="s">
        <v>41</v>
      </c>
      <c r="D102" s="23"/>
      <c r="M102" s="251"/>
      <c r="N102" s="251"/>
    </row>
    <row r="103" spans="3:14" ht="66" hidden="1" customHeight="1" x14ac:dyDescent="0.2">
      <c r="C103" s="22" t="s">
        <v>42</v>
      </c>
      <c r="D103" s="23"/>
      <c r="M103" s="73"/>
      <c r="N103" s="73"/>
    </row>
    <row r="104" spans="3:14" hidden="1" x14ac:dyDescent="0.2">
      <c r="C104" s="22" t="s">
        <v>32</v>
      </c>
      <c r="D104" s="23"/>
    </row>
    <row r="105" spans="3:14" ht="25.5" hidden="1" x14ac:dyDescent="0.2">
      <c r="C105" s="22" t="s">
        <v>43</v>
      </c>
      <c r="D105" s="23"/>
    </row>
    <row r="106" spans="3:14" ht="25.5" hidden="1" x14ac:dyDescent="0.2">
      <c r="C106" s="22" t="s">
        <v>44</v>
      </c>
      <c r="D106" s="23"/>
    </row>
    <row r="107" spans="3:14" ht="25.5" hidden="1" x14ac:dyDescent="0.2">
      <c r="C107" s="22" t="s">
        <v>45</v>
      </c>
      <c r="D107" s="23"/>
    </row>
    <row r="108" spans="3:14" hidden="1" x14ac:dyDescent="0.2">
      <c r="C108" s="22" t="s">
        <v>36</v>
      </c>
      <c r="D108" s="24"/>
    </row>
    <row r="109" spans="3:14" hidden="1" x14ac:dyDescent="0.2">
      <c r="C109" s="22" t="s">
        <v>35</v>
      </c>
      <c r="D109" s="25"/>
    </row>
    <row r="110" spans="3:14" hidden="1" x14ac:dyDescent="0.2">
      <c r="C110" s="22" t="s">
        <v>46</v>
      </c>
      <c r="D110" s="24"/>
    </row>
    <row r="112" spans="3:14" ht="6.75" customHeight="1" x14ac:dyDescent="0.2"/>
    <row r="113" spans="3:3" ht="15" customHeight="1" x14ac:dyDescent="0.2">
      <c r="C113" s="26"/>
    </row>
    <row r="114" spans="3:3" ht="18.75" customHeight="1" x14ac:dyDescent="0.2">
      <c r="C114" s="26"/>
    </row>
    <row r="115" spans="3:3" ht="15" customHeight="1" x14ac:dyDescent="0.2">
      <c r="C115" s="26"/>
    </row>
    <row r="116" spans="3:3" ht="11.25" customHeight="1" x14ac:dyDescent="0.2">
      <c r="C116" s="26"/>
    </row>
    <row r="117" spans="3:3" ht="16.5" customHeight="1" x14ac:dyDescent="0.2">
      <c r="C117" s="26"/>
    </row>
    <row r="118" spans="3:3" ht="12" customHeight="1" x14ac:dyDescent="0.2">
      <c r="C118" s="26"/>
    </row>
    <row r="119" spans="3:3" ht="25.5" customHeight="1" x14ac:dyDescent="0.2">
      <c r="C119" s="26"/>
    </row>
    <row r="120" spans="3:3" ht="27.75" customHeight="1" x14ac:dyDescent="0.2">
      <c r="C120" s="26"/>
    </row>
    <row r="121" spans="3:3" ht="36.75" customHeight="1" x14ac:dyDescent="0.2">
      <c r="C121" s="27"/>
    </row>
    <row r="122" spans="3:3" x14ac:dyDescent="0.2">
      <c r="C122" s="26"/>
    </row>
  </sheetData>
  <mergeCells count="83">
    <mergeCell ref="D24:F24"/>
    <mergeCell ref="G24:I24"/>
    <mergeCell ref="J24:L24"/>
    <mergeCell ref="M24:O24"/>
    <mergeCell ref="D25:F25"/>
    <mergeCell ref="G25:I25"/>
    <mergeCell ref="J25:L25"/>
    <mergeCell ref="M25:O25"/>
    <mergeCell ref="J27:L27"/>
    <mergeCell ref="J28:L28"/>
    <mergeCell ref="M26:O26"/>
    <mergeCell ref="M27:O27"/>
    <mergeCell ref="P24:Q24"/>
    <mergeCell ref="P25:Q25"/>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C13:D14"/>
    <mergeCell ref="E13:F14"/>
    <mergeCell ref="C7:Q7"/>
    <mergeCell ref="M103:N103"/>
    <mergeCell ref="M98:N98"/>
    <mergeCell ref="M99:N99"/>
    <mergeCell ref="M100:N100"/>
    <mergeCell ref="M101:N101"/>
    <mergeCell ref="M102:N102"/>
    <mergeCell ref="D8:I8"/>
    <mergeCell ref="M96:N96"/>
    <mergeCell ref="M97:N97"/>
    <mergeCell ref="K44:Q44"/>
    <mergeCell ref="C42:J42"/>
    <mergeCell ref="K42:Q42"/>
    <mergeCell ref="E45:J45"/>
    <mergeCell ref="I31:Q31"/>
    <mergeCell ref="P26:Q26"/>
    <mergeCell ref="K45:Q45"/>
    <mergeCell ref="E46:J46"/>
    <mergeCell ref="K46:Q46"/>
    <mergeCell ref="E47:J47"/>
    <mergeCell ref="K47:Q47"/>
    <mergeCell ref="E44:J44"/>
    <mergeCell ref="G12:H12"/>
    <mergeCell ref="B20:R20"/>
    <mergeCell ref="C12:D12"/>
    <mergeCell ref="M28:O28"/>
    <mergeCell ref="E12:F12"/>
    <mergeCell ref="P27:Q27"/>
    <mergeCell ref="P28:Q28"/>
    <mergeCell ref="E43:J43"/>
    <mergeCell ref="D26:F26"/>
    <mergeCell ref="D27:F27"/>
    <mergeCell ref="D28:F28"/>
    <mergeCell ref="G26:I26"/>
    <mergeCell ref="G27:I27"/>
    <mergeCell ref="G28:I28"/>
    <mergeCell ref="J26:L26"/>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L8:Q8"/>
  </mergeCells>
  <dataValidations xWindow="418" yWindow="533"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D26 G26 J26 M26 P26:P27"/>
    <dataValidation allowBlank="1" showInputMessage="1" showErrorMessage="1" prompt="Identifique el valor registrado en el denominador de la fórmula de cálculo" sqref="M27 G27 J27 D27"/>
    <dataValidation allowBlank="1" showInputMessage="1" showErrorMessage="1" prompt="Identifique el resultado del indicador en la medición desarrollada" sqref="D28 M28 G28 J28 P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U129"/>
  <sheetViews>
    <sheetView showGridLines="0" topLeftCell="A10" zoomScale="70" zoomScaleNormal="70" zoomScaleSheetLayoutView="90" workbookViewId="0">
      <selection activeCell="P26" sqref="P26:Q26"/>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23"/>
      <c r="C2" s="224"/>
      <c r="D2" s="225"/>
      <c r="E2" s="203" t="s">
        <v>76</v>
      </c>
      <c r="F2" s="204"/>
      <c r="G2" s="204"/>
      <c r="H2" s="204"/>
      <c r="I2" s="204"/>
      <c r="J2" s="204"/>
      <c r="K2" s="204"/>
      <c r="L2" s="204"/>
      <c r="M2" s="204"/>
      <c r="N2" s="205"/>
      <c r="O2" s="222" t="s">
        <v>75</v>
      </c>
      <c r="P2" s="222"/>
      <c r="Q2" s="222"/>
      <c r="R2" s="222"/>
    </row>
    <row r="3" spans="2:18" ht="24.75" customHeight="1" x14ac:dyDescent="0.2">
      <c r="B3" s="226"/>
      <c r="C3" s="227"/>
      <c r="D3" s="228"/>
      <c r="E3" s="206"/>
      <c r="F3" s="207"/>
      <c r="G3" s="207"/>
      <c r="H3" s="207"/>
      <c r="I3" s="207"/>
      <c r="J3" s="207"/>
      <c r="K3" s="207"/>
      <c r="L3" s="207"/>
      <c r="M3" s="207"/>
      <c r="N3" s="208"/>
      <c r="O3" s="222" t="s">
        <v>71</v>
      </c>
      <c r="P3" s="222"/>
      <c r="Q3" s="222"/>
      <c r="R3" s="222"/>
    </row>
    <row r="4" spans="2:18" ht="24.75" customHeight="1" thickBot="1" x14ac:dyDescent="0.25">
      <c r="B4" s="226"/>
      <c r="C4" s="227"/>
      <c r="D4" s="228"/>
      <c r="E4" s="209"/>
      <c r="F4" s="210"/>
      <c r="G4" s="210"/>
      <c r="H4" s="210"/>
      <c r="I4" s="210"/>
      <c r="J4" s="210"/>
      <c r="K4" s="210"/>
      <c r="L4" s="210"/>
      <c r="M4" s="210"/>
      <c r="N4" s="211"/>
      <c r="O4" s="222" t="s">
        <v>72</v>
      </c>
      <c r="P4" s="222"/>
      <c r="Q4" s="222"/>
      <c r="R4" s="222"/>
    </row>
    <row r="5" spans="2:18" ht="13.5" thickBot="1" x14ac:dyDescent="0.25">
      <c r="B5" s="255" t="s">
        <v>120</v>
      </c>
      <c r="C5" s="256"/>
      <c r="D5" s="256"/>
      <c r="E5" s="256"/>
      <c r="F5" s="256"/>
      <c r="G5" s="256"/>
      <c r="H5" s="256"/>
      <c r="I5" s="256"/>
      <c r="J5" s="256"/>
      <c r="K5" s="256"/>
      <c r="L5" s="256"/>
      <c r="M5" s="256"/>
      <c r="N5" s="256"/>
      <c r="O5" s="257"/>
      <c r="P5" s="257"/>
      <c r="Q5" s="257"/>
      <c r="R5" s="258"/>
    </row>
    <row r="6" spans="2:18" ht="15" customHeight="1" thickBot="1" x14ac:dyDescent="0.25">
      <c r="B6" s="229" t="s">
        <v>0</v>
      </c>
      <c r="C6" s="230"/>
      <c r="D6" s="230"/>
      <c r="E6" s="230"/>
      <c r="F6" s="230"/>
      <c r="G6" s="230"/>
      <c r="H6" s="230"/>
      <c r="I6" s="230"/>
      <c r="J6" s="230"/>
      <c r="K6" s="230"/>
      <c r="L6" s="230"/>
      <c r="M6" s="230"/>
      <c r="N6" s="230"/>
      <c r="O6" s="230"/>
      <c r="P6" s="230"/>
      <c r="Q6" s="230"/>
      <c r="R6" s="231"/>
    </row>
    <row r="7" spans="2:18" ht="13.5" thickBot="1" x14ac:dyDescent="0.25">
      <c r="B7" s="5"/>
      <c r="C7" s="249"/>
      <c r="D7" s="249"/>
      <c r="E7" s="249"/>
      <c r="F7" s="249"/>
      <c r="G7" s="249"/>
      <c r="H7" s="249"/>
      <c r="I7" s="249"/>
      <c r="J7" s="249"/>
      <c r="K7" s="249"/>
      <c r="L7" s="249"/>
      <c r="M7" s="249"/>
      <c r="N7" s="249"/>
      <c r="O7" s="249"/>
      <c r="P7" s="249"/>
      <c r="Q7" s="249"/>
      <c r="R7" s="6"/>
    </row>
    <row r="8" spans="2:18" ht="23.25" customHeight="1" thickBot="1" x14ac:dyDescent="0.25">
      <c r="B8" s="5"/>
      <c r="C8" s="7" t="s">
        <v>51</v>
      </c>
      <c r="D8" s="195" t="s">
        <v>43</v>
      </c>
      <c r="E8" s="196"/>
      <c r="F8" s="196"/>
      <c r="G8" s="196"/>
      <c r="H8" s="196"/>
      <c r="I8" s="197"/>
      <c r="J8" s="198" t="s">
        <v>47</v>
      </c>
      <c r="K8" s="199"/>
      <c r="L8" s="200" t="s">
        <v>92</v>
      </c>
      <c r="M8" s="201"/>
      <c r="N8" s="201"/>
      <c r="O8" s="201"/>
      <c r="P8" s="201"/>
      <c r="Q8" s="202"/>
      <c r="R8" s="6"/>
    </row>
    <row r="9" spans="2:18" ht="23.25" customHeight="1" thickBot="1" x14ac:dyDescent="0.25">
      <c r="B9" s="5"/>
      <c r="C9" s="7" t="s">
        <v>50</v>
      </c>
      <c r="D9" s="162" t="s">
        <v>121</v>
      </c>
      <c r="E9" s="163"/>
      <c r="F9" s="163"/>
      <c r="G9" s="163"/>
      <c r="H9" s="163"/>
      <c r="I9" s="164"/>
      <c r="J9" s="165" t="s">
        <v>48</v>
      </c>
      <c r="K9" s="166"/>
      <c r="L9" s="169" t="s">
        <v>103</v>
      </c>
      <c r="M9" s="170"/>
      <c r="N9" s="170"/>
      <c r="O9" s="170"/>
      <c r="P9" s="170"/>
      <c r="Q9" s="171"/>
      <c r="R9" s="6"/>
    </row>
    <row r="10" spans="2:18" ht="45" customHeight="1" thickBot="1" x14ac:dyDescent="0.25">
      <c r="B10" s="5"/>
      <c r="C10" s="7" t="s">
        <v>49</v>
      </c>
      <c r="D10" s="162" t="s">
        <v>83</v>
      </c>
      <c r="E10" s="163"/>
      <c r="F10" s="163"/>
      <c r="G10" s="163"/>
      <c r="H10" s="163"/>
      <c r="I10" s="164"/>
      <c r="J10" s="167"/>
      <c r="K10" s="168"/>
      <c r="L10" s="172"/>
      <c r="M10" s="173"/>
      <c r="N10" s="173"/>
      <c r="O10" s="173"/>
      <c r="P10" s="173"/>
      <c r="Q10" s="174"/>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53" t="s">
        <v>14</v>
      </c>
      <c r="D12" s="154"/>
      <c r="E12" s="153" t="s">
        <v>52</v>
      </c>
      <c r="F12" s="155"/>
      <c r="G12" s="156" t="s">
        <v>1</v>
      </c>
      <c r="H12" s="157"/>
      <c r="I12" s="153" t="s">
        <v>3</v>
      </c>
      <c r="J12" s="155"/>
      <c r="K12" s="158" t="s">
        <v>6</v>
      </c>
      <c r="L12" s="159"/>
      <c r="M12" s="118" t="s">
        <v>2</v>
      </c>
      <c r="N12" s="160"/>
      <c r="O12" s="161"/>
      <c r="P12" s="132" t="s">
        <v>58</v>
      </c>
      <c r="Q12" s="133"/>
      <c r="R12" s="6"/>
    </row>
    <row r="13" spans="2:18" ht="15" customHeight="1" x14ac:dyDescent="0.2">
      <c r="B13" s="5"/>
      <c r="C13" s="134" t="s">
        <v>119</v>
      </c>
      <c r="D13" s="139"/>
      <c r="E13" s="134" t="s">
        <v>84</v>
      </c>
      <c r="F13" s="139"/>
      <c r="G13" s="141" t="s">
        <v>91</v>
      </c>
      <c r="H13" s="142"/>
      <c r="I13" s="266" t="s">
        <v>4</v>
      </c>
      <c r="J13" s="219"/>
      <c r="K13" s="262" t="s">
        <v>7</v>
      </c>
      <c r="L13" s="263"/>
      <c r="M13" s="212" t="s">
        <v>87</v>
      </c>
      <c r="N13" s="213"/>
      <c r="O13" s="214"/>
      <c r="P13" s="218" t="s">
        <v>67</v>
      </c>
      <c r="Q13" s="219"/>
      <c r="R13" s="6"/>
    </row>
    <row r="14" spans="2:18" ht="79.5" customHeight="1" thickBot="1" x14ac:dyDescent="0.25">
      <c r="B14" s="5"/>
      <c r="C14" s="136"/>
      <c r="D14" s="140"/>
      <c r="E14" s="136"/>
      <c r="F14" s="140"/>
      <c r="G14" s="143"/>
      <c r="H14" s="144"/>
      <c r="I14" s="267"/>
      <c r="J14" s="221"/>
      <c r="K14" s="264"/>
      <c r="L14" s="265"/>
      <c r="M14" s="215"/>
      <c r="N14" s="216"/>
      <c r="O14" s="217"/>
      <c r="P14" s="220"/>
      <c r="Q14" s="221"/>
      <c r="R14" s="6"/>
    </row>
    <row r="15" spans="2:18" ht="8.25" customHeight="1" thickBot="1" x14ac:dyDescent="0.25">
      <c r="B15" s="5"/>
      <c r="C15" s="8"/>
      <c r="D15" s="8"/>
      <c r="E15" s="8"/>
      <c r="F15" s="8"/>
      <c r="G15" s="8"/>
      <c r="H15" s="8"/>
      <c r="I15" s="8"/>
      <c r="J15" s="8"/>
      <c r="K15" s="8"/>
      <c r="L15" s="8"/>
      <c r="M15" s="11"/>
      <c r="N15" s="11"/>
      <c r="O15" s="11"/>
      <c r="P15" s="11"/>
      <c r="Q15" s="11"/>
      <c r="R15" s="6"/>
    </row>
    <row r="16" spans="2:18" ht="13.5" thickBot="1" x14ac:dyDescent="0.25">
      <c r="B16" s="5"/>
      <c r="C16" s="118" t="s">
        <v>11</v>
      </c>
      <c r="D16" s="268" t="s">
        <v>26</v>
      </c>
      <c r="E16" s="269"/>
      <c r="F16" s="123" t="s">
        <v>104</v>
      </c>
      <c r="G16" s="124"/>
      <c r="H16" s="10"/>
      <c r="I16" s="10"/>
      <c r="J16" s="10"/>
      <c r="K16" s="10"/>
      <c r="L16" s="10"/>
      <c r="M16" s="11"/>
      <c r="N16" s="11"/>
      <c r="O16" s="11"/>
      <c r="P16" s="11"/>
      <c r="Q16" s="11"/>
      <c r="R16" s="6"/>
    </row>
    <row r="17" spans="2:20" ht="18.75" customHeight="1" thickBot="1" x14ac:dyDescent="0.25">
      <c r="B17" s="5"/>
      <c r="C17" s="119"/>
      <c r="D17" s="270" t="s">
        <v>27</v>
      </c>
      <c r="E17" s="271"/>
      <c r="F17" s="123" t="s">
        <v>117</v>
      </c>
      <c r="G17" s="124"/>
      <c r="H17" s="10"/>
      <c r="I17" s="10"/>
      <c r="J17" s="10"/>
      <c r="K17" s="10"/>
      <c r="L17" s="10"/>
      <c r="M17" s="11"/>
      <c r="N17" s="11"/>
      <c r="O17" s="11"/>
      <c r="P17" s="11"/>
      <c r="Q17" s="11"/>
      <c r="R17" s="6"/>
    </row>
    <row r="18" spans="2:20" ht="18.75" customHeight="1" thickBot="1" x14ac:dyDescent="0.25">
      <c r="B18" s="5"/>
      <c r="C18" s="120"/>
      <c r="D18" s="272" t="s">
        <v>28</v>
      </c>
      <c r="E18" s="273"/>
      <c r="F18" s="123" t="s">
        <v>118</v>
      </c>
      <c r="G18" s="124"/>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234" t="s">
        <v>24</v>
      </c>
      <c r="C20" s="235"/>
      <c r="D20" s="235"/>
      <c r="E20" s="235"/>
      <c r="F20" s="235"/>
      <c r="G20" s="235"/>
      <c r="H20" s="235"/>
      <c r="I20" s="235"/>
      <c r="J20" s="235"/>
      <c r="K20" s="235"/>
      <c r="L20" s="235"/>
      <c r="M20" s="235"/>
      <c r="N20" s="235"/>
      <c r="O20" s="235"/>
      <c r="P20" s="235"/>
      <c r="Q20" s="235"/>
      <c r="R20" s="236"/>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x14ac:dyDescent="0.2">
      <c r="B23" s="5"/>
      <c r="C23" s="295" t="s">
        <v>12</v>
      </c>
      <c r="D23" s="296"/>
      <c r="E23" s="296"/>
      <c r="F23" s="296"/>
      <c r="G23" s="296"/>
      <c r="H23" s="296"/>
      <c r="I23" s="296"/>
      <c r="J23" s="296"/>
      <c r="K23" s="296"/>
      <c r="L23" s="296"/>
      <c r="M23" s="296"/>
      <c r="N23" s="296"/>
      <c r="O23" s="296"/>
      <c r="P23" s="296"/>
      <c r="Q23" s="297"/>
      <c r="R23" s="6"/>
    </row>
    <row r="24" spans="2:20" ht="27" customHeight="1" x14ac:dyDescent="0.2">
      <c r="B24" s="5"/>
      <c r="C24" s="61" t="s">
        <v>16</v>
      </c>
      <c r="D24" s="63" t="s">
        <v>105</v>
      </c>
      <c r="E24" s="63" t="s">
        <v>106</v>
      </c>
      <c r="F24" s="63" t="s">
        <v>107</v>
      </c>
      <c r="G24" s="63" t="s">
        <v>108</v>
      </c>
      <c r="H24" s="63" t="s">
        <v>109</v>
      </c>
      <c r="I24" s="63" t="s">
        <v>110</v>
      </c>
      <c r="J24" s="63" t="s">
        <v>111</v>
      </c>
      <c r="K24" s="63" t="s">
        <v>112</v>
      </c>
      <c r="L24" s="63" t="s">
        <v>113</v>
      </c>
      <c r="M24" s="63" t="s">
        <v>114</v>
      </c>
      <c r="N24" s="63" t="s">
        <v>115</v>
      </c>
      <c r="O24" s="63" t="s">
        <v>116</v>
      </c>
      <c r="P24" s="293"/>
      <c r="Q24" s="293"/>
      <c r="R24" s="6"/>
    </row>
    <row r="25" spans="2:20" ht="15" customHeight="1" x14ac:dyDescent="0.2">
      <c r="B25" s="5"/>
      <c r="C25" s="61" t="s">
        <v>17</v>
      </c>
      <c r="D25" s="64">
        <v>550</v>
      </c>
      <c r="E25" s="64">
        <v>550</v>
      </c>
      <c r="F25" s="64">
        <v>550</v>
      </c>
      <c r="G25" s="64">
        <v>550</v>
      </c>
      <c r="H25" s="64">
        <v>550</v>
      </c>
      <c r="I25" s="64">
        <v>550</v>
      </c>
      <c r="J25" s="64">
        <v>550</v>
      </c>
      <c r="K25" s="64">
        <v>550</v>
      </c>
      <c r="L25" s="64">
        <v>550</v>
      </c>
      <c r="M25" s="64">
        <v>550</v>
      </c>
      <c r="N25" s="64">
        <v>550</v>
      </c>
      <c r="O25" s="64">
        <v>550</v>
      </c>
      <c r="P25" s="292"/>
      <c r="Q25" s="292"/>
      <c r="R25" s="6"/>
    </row>
    <row r="26" spans="2:20" x14ac:dyDescent="0.2">
      <c r="B26" s="5"/>
      <c r="C26" s="62" t="s">
        <v>15</v>
      </c>
      <c r="D26" s="69">
        <v>468.5</v>
      </c>
      <c r="E26" s="69">
        <v>624.66666666666663</v>
      </c>
      <c r="F26" s="69">
        <v>625.66666666666663</v>
      </c>
      <c r="G26" s="69">
        <v>590</v>
      </c>
      <c r="H26" s="69">
        <v>0</v>
      </c>
      <c r="I26" s="69">
        <v>690</v>
      </c>
      <c r="J26" s="69">
        <v>690</v>
      </c>
      <c r="K26" s="69">
        <v>675</v>
      </c>
      <c r="L26" s="69">
        <v>782</v>
      </c>
      <c r="M26" s="69">
        <v>866</v>
      </c>
      <c r="N26" s="69">
        <v>890</v>
      </c>
      <c r="O26" s="69">
        <v>979</v>
      </c>
      <c r="P26" s="292"/>
      <c r="Q26" s="292"/>
      <c r="R26" s="6"/>
    </row>
    <row r="27" spans="2:20" ht="15.75" customHeight="1" x14ac:dyDescent="0.2">
      <c r="B27" s="5"/>
      <c r="C27" s="62"/>
      <c r="D27" s="60"/>
      <c r="E27" s="68"/>
      <c r="F27" s="68"/>
      <c r="G27" s="68"/>
      <c r="H27" s="68"/>
      <c r="I27" s="68"/>
      <c r="J27" s="68"/>
      <c r="K27" s="68"/>
      <c r="L27" s="68"/>
      <c r="M27" s="60"/>
      <c r="N27" s="60"/>
      <c r="O27" s="60"/>
      <c r="P27" s="294"/>
      <c r="Q27" s="294"/>
      <c r="R27" s="6"/>
    </row>
    <row r="28" spans="2:20" x14ac:dyDescent="0.2">
      <c r="B28" s="5"/>
      <c r="C28" s="8"/>
      <c r="D28" s="8"/>
      <c r="E28" s="8"/>
      <c r="F28" s="8"/>
      <c r="G28" s="8"/>
      <c r="H28" s="8"/>
      <c r="I28" s="8"/>
      <c r="J28" s="8"/>
      <c r="K28" s="8"/>
      <c r="L28" s="8"/>
      <c r="M28" s="8"/>
      <c r="N28" s="8"/>
      <c r="O28" s="8"/>
      <c r="P28" s="8"/>
      <c r="Q28" s="8"/>
      <c r="R28" s="6"/>
      <c r="T28" s="13"/>
    </row>
    <row r="29" spans="2:20" x14ac:dyDescent="0.2">
      <c r="B29" s="5"/>
      <c r="C29" s="8"/>
      <c r="D29" s="8"/>
      <c r="E29" s="8"/>
      <c r="F29" s="8"/>
      <c r="G29" s="8"/>
      <c r="H29" s="8"/>
      <c r="I29" s="8"/>
      <c r="J29" s="8"/>
      <c r="K29" s="8"/>
      <c r="L29" s="8"/>
      <c r="M29" s="8"/>
      <c r="N29" s="8"/>
      <c r="O29" s="8"/>
      <c r="P29" s="8"/>
      <c r="Q29" s="8"/>
      <c r="R29" s="6"/>
    </row>
    <row r="30" spans="2:20" x14ac:dyDescent="0.2">
      <c r="B30" s="5"/>
      <c r="C30" s="8"/>
      <c r="D30" s="8"/>
      <c r="E30" s="8"/>
      <c r="F30" s="8"/>
      <c r="G30" s="8"/>
      <c r="H30" s="8"/>
      <c r="I30" s="254"/>
      <c r="J30" s="254"/>
      <c r="K30" s="254"/>
      <c r="L30" s="254"/>
      <c r="M30" s="254"/>
      <c r="N30" s="254"/>
      <c r="O30" s="254"/>
      <c r="P30" s="254"/>
      <c r="Q30" s="254"/>
      <c r="R30" s="6"/>
    </row>
    <row r="31" spans="2:20" x14ac:dyDescent="0.2">
      <c r="B31" s="5"/>
      <c r="C31" s="8"/>
      <c r="D31" s="8"/>
      <c r="E31" s="8"/>
      <c r="F31" s="8"/>
      <c r="G31" s="8"/>
      <c r="H31" s="8"/>
      <c r="I31" s="11"/>
      <c r="J31" s="11"/>
      <c r="K31" s="11"/>
      <c r="L31" s="11"/>
      <c r="M31" s="11"/>
      <c r="N31" s="11"/>
      <c r="O31" s="11"/>
      <c r="P31" s="11"/>
      <c r="Q31" s="11"/>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ht="7.5" customHeight="1" thickBot="1" x14ac:dyDescent="0.25">
      <c r="B40" s="5"/>
      <c r="C40" s="8"/>
      <c r="D40" s="8"/>
      <c r="E40" s="8"/>
      <c r="F40" s="8"/>
      <c r="G40" s="8"/>
      <c r="H40" s="8"/>
      <c r="I40" s="11"/>
      <c r="J40" s="11"/>
      <c r="K40" s="11"/>
      <c r="L40" s="11"/>
      <c r="M40" s="11"/>
      <c r="N40" s="11"/>
      <c r="O40" s="11"/>
      <c r="P40" s="11"/>
      <c r="Q40" s="11"/>
      <c r="R40" s="6"/>
    </row>
    <row r="41" spans="2:18" ht="64.5" customHeight="1" thickBot="1" x14ac:dyDescent="0.25">
      <c r="B41" s="5"/>
      <c r="C41" s="252" t="s">
        <v>22</v>
      </c>
      <c r="D41" s="253"/>
      <c r="E41" s="253"/>
      <c r="F41" s="253"/>
      <c r="G41" s="253"/>
      <c r="H41" s="253"/>
      <c r="I41" s="253"/>
      <c r="J41" s="253"/>
      <c r="K41" s="229" t="s">
        <v>66</v>
      </c>
      <c r="L41" s="230"/>
      <c r="M41" s="230"/>
      <c r="N41" s="230"/>
      <c r="O41" s="230"/>
      <c r="P41" s="230"/>
      <c r="Q41" s="231"/>
      <c r="R41" s="6"/>
    </row>
    <row r="42" spans="2:18" ht="28.5" customHeight="1" thickBot="1" x14ac:dyDescent="0.25">
      <c r="B42" s="5"/>
      <c r="C42" s="30"/>
      <c r="D42" s="31" t="s">
        <v>68</v>
      </c>
      <c r="E42" s="241" t="s">
        <v>69</v>
      </c>
      <c r="F42" s="241"/>
      <c r="G42" s="241"/>
      <c r="H42" s="241"/>
      <c r="I42" s="241"/>
      <c r="J42" s="242"/>
      <c r="K42" s="36"/>
      <c r="L42" s="37"/>
      <c r="M42" s="37"/>
      <c r="N42" s="37"/>
      <c r="O42" s="37"/>
      <c r="P42" s="37"/>
      <c r="Q42" s="38"/>
      <c r="R42" s="6"/>
    </row>
    <row r="43" spans="2:18" ht="89.25" customHeight="1" thickBot="1" x14ac:dyDescent="0.25">
      <c r="B43" s="5"/>
      <c r="C43" s="14" t="s">
        <v>18</v>
      </c>
      <c r="D43" s="67">
        <v>44232</v>
      </c>
      <c r="E43" s="289" t="s">
        <v>124</v>
      </c>
      <c r="F43" s="290"/>
      <c r="G43" s="290"/>
      <c r="H43" s="290"/>
      <c r="I43" s="290"/>
      <c r="J43" s="291"/>
      <c r="K43" s="243"/>
      <c r="L43" s="243"/>
      <c r="M43" s="243"/>
      <c r="N43" s="243"/>
      <c r="O43" s="243"/>
      <c r="P43" s="243"/>
      <c r="Q43" s="244"/>
      <c r="R43" s="6"/>
    </row>
    <row r="44" spans="2:18" ht="89.25" customHeight="1" thickBot="1" x14ac:dyDescent="0.25">
      <c r="B44" s="5"/>
      <c r="C44" s="14" t="s">
        <v>19</v>
      </c>
      <c r="D44" s="67">
        <v>44260</v>
      </c>
      <c r="E44" s="289" t="s">
        <v>125</v>
      </c>
      <c r="F44" s="290"/>
      <c r="G44" s="290"/>
      <c r="H44" s="290"/>
      <c r="I44" s="290"/>
      <c r="J44" s="291"/>
      <c r="K44" s="243"/>
      <c r="L44" s="243"/>
      <c r="M44" s="243"/>
      <c r="N44" s="243"/>
      <c r="O44" s="243"/>
      <c r="P44" s="243"/>
      <c r="Q44" s="244"/>
      <c r="R44" s="6"/>
    </row>
    <row r="45" spans="2:18" ht="89.25" customHeight="1" thickBot="1" x14ac:dyDescent="0.25">
      <c r="B45" s="5"/>
      <c r="C45" s="14" t="s">
        <v>73</v>
      </c>
      <c r="D45" s="66">
        <v>44291</v>
      </c>
      <c r="E45" s="286" t="s">
        <v>126</v>
      </c>
      <c r="F45" s="287"/>
      <c r="G45" s="287"/>
      <c r="H45" s="287"/>
      <c r="I45" s="287"/>
      <c r="J45" s="288"/>
      <c r="K45" s="243"/>
      <c r="L45" s="79"/>
      <c r="M45" s="79"/>
      <c r="N45" s="79"/>
      <c r="O45" s="79"/>
      <c r="P45" s="79"/>
      <c r="Q45" s="80"/>
      <c r="R45" s="6"/>
    </row>
    <row r="46" spans="2:18" ht="89.25" customHeight="1" thickBot="1" x14ac:dyDescent="0.25">
      <c r="B46" s="5"/>
      <c r="C46" s="14" t="s">
        <v>20</v>
      </c>
      <c r="D46" s="66">
        <v>44321</v>
      </c>
      <c r="E46" s="76" t="s">
        <v>129</v>
      </c>
      <c r="F46" s="277"/>
      <c r="G46" s="277"/>
      <c r="H46" s="277"/>
      <c r="I46" s="277"/>
      <c r="J46" s="278"/>
      <c r="K46" s="243"/>
      <c r="L46" s="79"/>
      <c r="M46" s="79"/>
      <c r="N46" s="79"/>
      <c r="O46" s="79"/>
      <c r="P46" s="79"/>
      <c r="Q46" s="80"/>
      <c r="R46" s="6"/>
    </row>
    <row r="47" spans="2:18" ht="89.25" customHeight="1" thickBot="1" x14ac:dyDescent="0.25">
      <c r="B47" s="5"/>
      <c r="C47" s="14" t="s">
        <v>21</v>
      </c>
      <c r="D47" s="66">
        <v>44351</v>
      </c>
      <c r="E47" s="281" t="s">
        <v>130</v>
      </c>
      <c r="F47" s="282"/>
      <c r="G47" s="282"/>
      <c r="H47" s="282"/>
      <c r="I47" s="282"/>
      <c r="J47" s="283"/>
      <c r="K47" s="243"/>
      <c r="L47" s="243"/>
      <c r="M47" s="243"/>
      <c r="N47" s="243"/>
      <c r="O47" s="243"/>
      <c r="P47" s="243"/>
      <c r="Q47" s="244"/>
      <c r="R47" s="6"/>
    </row>
    <row r="48" spans="2:18" ht="89.25" customHeight="1" thickBot="1" x14ac:dyDescent="0.25">
      <c r="B48" s="5"/>
      <c r="C48" s="14" t="s">
        <v>33</v>
      </c>
      <c r="D48" s="66">
        <v>44370</v>
      </c>
      <c r="E48" s="76" t="s">
        <v>131</v>
      </c>
      <c r="F48" s="277"/>
      <c r="G48" s="277"/>
      <c r="H48" s="277"/>
      <c r="I48" s="277"/>
      <c r="J48" s="278"/>
      <c r="K48" s="79"/>
      <c r="L48" s="79"/>
      <c r="M48" s="79"/>
      <c r="N48" s="79"/>
      <c r="O48" s="79"/>
      <c r="P48" s="79"/>
      <c r="Q48" s="80"/>
      <c r="R48" s="6"/>
    </row>
    <row r="49" spans="2:18" ht="89.25" customHeight="1" thickBot="1" x14ac:dyDescent="0.25">
      <c r="B49" s="5"/>
      <c r="C49" s="14" t="s">
        <v>53</v>
      </c>
      <c r="D49" s="66">
        <v>44413</v>
      </c>
      <c r="E49" s="281" t="s">
        <v>134</v>
      </c>
      <c r="F49" s="282"/>
      <c r="G49" s="282"/>
      <c r="H49" s="282"/>
      <c r="I49" s="282"/>
      <c r="J49" s="283"/>
      <c r="K49" s="79"/>
      <c r="L49" s="79"/>
      <c r="M49" s="79"/>
      <c r="N49" s="79"/>
      <c r="O49" s="79"/>
      <c r="P49" s="79"/>
      <c r="Q49" s="80"/>
      <c r="R49" s="6"/>
    </row>
    <row r="50" spans="2:18" ht="89.25" customHeight="1" thickBot="1" x14ac:dyDescent="0.25">
      <c r="B50" s="5"/>
      <c r="C50" s="14" t="s">
        <v>54</v>
      </c>
      <c r="D50" s="66">
        <v>44442</v>
      </c>
      <c r="E50" s="281" t="s">
        <v>135</v>
      </c>
      <c r="F50" s="282"/>
      <c r="G50" s="282"/>
      <c r="H50" s="282"/>
      <c r="I50" s="282"/>
      <c r="J50" s="283"/>
      <c r="K50" s="79"/>
      <c r="L50" s="79"/>
      <c r="M50" s="79"/>
      <c r="N50" s="79"/>
      <c r="O50" s="79"/>
      <c r="P50" s="79"/>
      <c r="Q50" s="80"/>
      <c r="R50" s="6"/>
    </row>
    <row r="51" spans="2:18" ht="52.5" customHeight="1" thickBot="1" x14ac:dyDescent="0.25">
      <c r="B51" s="5"/>
      <c r="C51" s="14" t="s">
        <v>55</v>
      </c>
      <c r="D51" s="66">
        <v>44473</v>
      </c>
      <c r="E51" s="281" t="s">
        <v>136</v>
      </c>
      <c r="F51" s="284"/>
      <c r="G51" s="284"/>
      <c r="H51" s="284"/>
      <c r="I51" s="284"/>
      <c r="J51" s="285"/>
      <c r="K51" s="79"/>
      <c r="L51" s="79"/>
      <c r="M51" s="79"/>
      <c r="N51" s="79"/>
      <c r="O51" s="79"/>
      <c r="P51" s="79"/>
      <c r="Q51" s="80"/>
      <c r="R51" s="6"/>
    </row>
    <row r="52" spans="2:18" ht="39" customHeight="1" thickBot="1" x14ac:dyDescent="0.25">
      <c r="B52" s="5"/>
      <c r="C52" s="14" t="s">
        <v>56</v>
      </c>
      <c r="D52" s="70">
        <v>44505</v>
      </c>
      <c r="E52" s="76" t="s">
        <v>138</v>
      </c>
      <c r="F52" s="77"/>
      <c r="G52" s="77"/>
      <c r="H52" s="77"/>
      <c r="I52" s="77"/>
      <c r="J52" s="78"/>
      <c r="K52" s="79"/>
      <c r="L52" s="79"/>
      <c r="M52" s="79"/>
      <c r="N52" s="79"/>
      <c r="O52" s="79"/>
      <c r="P52" s="79"/>
      <c r="Q52" s="80"/>
      <c r="R52" s="6"/>
    </row>
    <row r="53" spans="2:18" ht="59.25" customHeight="1" thickBot="1" x14ac:dyDescent="0.25">
      <c r="B53" s="5"/>
      <c r="C53" s="15" t="s">
        <v>74</v>
      </c>
      <c r="D53" s="70">
        <v>44533</v>
      </c>
      <c r="E53" s="76" t="s">
        <v>139</v>
      </c>
      <c r="F53" s="277"/>
      <c r="G53" s="277"/>
      <c r="H53" s="277"/>
      <c r="I53" s="277"/>
      <c r="J53" s="278"/>
      <c r="K53" s="243"/>
      <c r="L53" s="243"/>
      <c r="M53" s="243"/>
      <c r="N53" s="243"/>
      <c r="O53" s="243"/>
      <c r="P53" s="243"/>
      <c r="Q53" s="244"/>
      <c r="R53" s="6"/>
    </row>
    <row r="54" spans="2:18" ht="63" customHeight="1" thickBot="1" x14ac:dyDescent="0.25">
      <c r="B54" s="5"/>
      <c r="C54" s="14" t="s">
        <v>57</v>
      </c>
      <c r="D54" s="70">
        <v>44551</v>
      </c>
      <c r="E54" s="81" t="s">
        <v>140</v>
      </c>
      <c r="F54" s="279"/>
      <c r="G54" s="279"/>
      <c r="H54" s="279"/>
      <c r="I54" s="279"/>
      <c r="J54" s="280"/>
      <c r="K54" s="79"/>
      <c r="L54" s="79"/>
      <c r="M54" s="79"/>
      <c r="N54" s="79"/>
      <c r="O54" s="79"/>
      <c r="P54" s="79"/>
      <c r="Q54" s="80"/>
      <c r="R54" s="6"/>
    </row>
    <row r="55" spans="2:18" x14ac:dyDescent="0.2">
      <c r="B55" s="5"/>
      <c r="C55" s="8"/>
      <c r="D55" s="8"/>
      <c r="E55" s="8"/>
      <c r="F55" s="8"/>
      <c r="G55" s="8"/>
      <c r="H55" s="8"/>
      <c r="I55" s="8"/>
      <c r="J55" s="8"/>
      <c r="K55" s="8"/>
      <c r="L55" s="8"/>
      <c r="M55" s="8"/>
      <c r="N55" s="8"/>
      <c r="O55" s="8"/>
      <c r="P55" s="8"/>
      <c r="Q55" s="8"/>
      <c r="R55" s="6"/>
    </row>
    <row r="56" spans="2:18" ht="13.5" thickBot="1" x14ac:dyDescent="0.25">
      <c r="B56" s="16"/>
      <c r="C56" s="17"/>
      <c r="D56" s="17"/>
      <c r="E56" s="17"/>
      <c r="F56" s="17"/>
      <c r="G56" s="17"/>
      <c r="H56" s="17"/>
      <c r="I56" s="17"/>
      <c r="J56" s="17"/>
      <c r="K56" s="17"/>
      <c r="L56" s="17"/>
      <c r="M56" s="17"/>
      <c r="N56" s="17"/>
      <c r="O56" s="17"/>
      <c r="P56" s="17"/>
      <c r="Q56" s="17"/>
      <c r="R56" s="18"/>
    </row>
    <row r="57" spans="2:18" x14ac:dyDescent="0.2">
      <c r="B57" s="39" t="s">
        <v>120</v>
      </c>
      <c r="C57" s="8"/>
      <c r="D57" s="8"/>
      <c r="E57" s="8"/>
      <c r="F57" s="8"/>
      <c r="G57" s="8"/>
      <c r="H57" s="8"/>
      <c r="I57" s="8"/>
      <c r="J57" s="8"/>
      <c r="K57" s="8"/>
      <c r="L57" s="8"/>
      <c r="M57" s="8"/>
      <c r="N57" s="8"/>
      <c r="O57" s="8"/>
      <c r="P57" s="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98" spans="3:21" ht="28.5" customHeight="1" x14ac:dyDescent="0.2"/>
    <row r="99" spans="3:21" x14ac:dyDescent="0.2">
      <c r="C99" s="8"/>
      <c r="D99" s="8"/>
    </row>
    <row r="100" spans="3:21" x14ac:dyDescent="0.2">
      <c r="C100" s="8"/>
      <c r="D100" s="8"/>
    </row>
    <row r="101" spans="3:21" x14ac:dyDescent="0.2">
      <c r="C101" s="8"/>
      <c r="D101" s="8"/>
    </row>
    <row r="102" spans="3:21" ht="13.5" hidden="1" thickBot="1" x14ac:dyDescent="0.25">
      <c r="C102" s="19" t="s">
        <v>34</v>
      </c>
      <c r="D102" s="20"/>
      <c r="H102" s="28" t="s">
        <v>23</v>
      </c>
      <c r="I102" s="28" t="s">
        <v>25</v>
      </c>
      <c r="J102" s="28" t="s">
        <v>59</v>
      </c>
      <c r="U102" s="21" t="s">
        <v>30</v>
      </c>
    </row>
    <row r="103" spans="3:21" ht="25.5" hidden="1" x14ac:dyDescent="0.2">
      <c r="C103" s="22" t="s">
        <v>37</v>
      </c>
      <c r="D103" s="23"/>
      <c r="H103" s="29" t="s">
        <v>4</v>
      </c>
      <c r="I103" s="29" t="s">
        <v>7</v>
      </c>
      <c r="J103" s="29" t="s">
        <v>60</v>
      </c>
      <c r="M103" s="251"/>
      <c r="N103" s="251"/>
    </row>
    <row r="104" spans="3:21" ht="25.5" hidden="1" x14ac:dyDescent="0.2">
      <c r="C104" s="22" t="s">
        <v>38</v>
      </c>
      <c r="D104" s="23"/>
      <c r="H104" s="29" t="s">
        <v>65</v>
      </c>
      <c r="I104" s="29" t="s">
        <v>70</v>
      </c>
      <c r="J104" s="29" t="s">
        <v>61</v>
      </c>
      <c r="M104" s="250"/>
      <c r="N104" s="250"/>
    </row>
    <row r="105" spans="3:21" ht="38.25" hidden="1" x14ac:dyDescent="0.2">
      <c r="C105" s="22" t="s">
        <v>39</v>
      </c>
      <c r="D105" s="23"/>
      <c r="H105" s="29" t="s">
        <v>5</v>
      </c>
      <c r="I105" s="29" t="s">
        <v>8</v>
      </c>
      <c r="J105" s="29" t="s">
        <v>62</v>
      </c>
      <c r="M105" s="250"/>
      <c r="N105" s="250"/>
    </row>
    <row r="106" spans="3:21" hidden="1" x14ac:dyDescent="0.2">
      <c r="C106" s="22" t="s">
        <v>40</v>
      </c>
      <c r="D106" s="23"/>
      <c r="H106" s="29"/>
      <c r="I106" s="29" t="s">
        <v>64</v>
      </c>
      <c r="J106" s="29" t="s">
        <v>63</v>
      </c>
      <c r="M106" s="250"/>
      <c r="N106" s="250"/>
    </row>
    <row r="107" spans="3:21" ht="25.5" hidden="1" x14ac:dyDescent="0.2">
      <c r="C107" s="22" t="s">
        <v>81</v>
      </c>
      <c r="D107" s="23"/>
      <c r="H107" s="29"/>
      <c r="I107" s="29" t="s">
        <v>9</v>
      </c>
      <c r="J107" s="29" t="s">
        <v>67</v>
      </c>
      <c r="M107" s="250"/>
      <c r="N107" s="250"/>
    </row>
    <row r="108" spans="3:21" hidden="1" x14ac:dyDescent="0.2">
      <c r="C108" s="22" t="s">
        <v>82</v>
      </c>
      <c r="D108" s="23"/>
      <c r="H108" s="29"/>
      <c r="I108" s="29" t="s">
        <v>10</v>
      </c>
      <c r="J108" s="29"/>
      <c r="M108" s="250"/>
      <c r="N108" s="250"/>
    </row>
    <row r="109" spans="3:21" hidden="1" x14ac:dyDescent="0.2">
      <c r="C109" s="22" t="s">
        <v>41</v>
      </c>
      <c r="D109" s="23"/>
      <c r="M109" s="251"/>
      <c r="N109" s="251"/>
    </row>
    <row r="110" spans="3:21" ht="66" hidden="1" customHeight="1" x14ac:dyDescent="0.2">
      <c r="C110" s="22" t="s">
        <v>42</v>
      </c>
      <c r="D110" s="23"/>
      <c r="M110" s="73"/>
      <c r="N110" s="73"/>
    </row>
    <row r="111" spans="3:21" hidden="1" x14ac:dyDescent="0.2">
      <c r="C111" s="22" t="s">
        <v>32</v>
      </c>
      <c r="D111" s="23"/>
    </row>
    <row r="112" spans="3:21" ht="25.5" hidden="1" x14ac:dyDescent="0.2">
      <c r="C112" s="22" t="s">
        <v>43</v>
      </c>
      <c r="D112" s="23"/>
    </row>
    <row r="113" spans="3:4" ht="25.5" hidden="1" x14ac:dyDescent="0.2">
      <c r="C113" s="22" t="s">
        <v>44</v>
      </c>
      <c r="D113" s="23"/>
    </row>
    <row r="114" spans="3:4" ht="25.5" hidden="1" x14ac:dyDescent="0.2">
      <c r="C114" s="22" t="s">
        <v>45</v>
      </c>
      <c r="D114" s="23"/>
    </row>
    <row r="115" spans="3:4" hidden="1" x14ac:dyDescent="0.2">
      <c r="C115" s="22" t="s">
        <v>36</v>
      </c>
      <c r="D115" s="24"/>
    </row>
    <row r="116" spans="3:4" hidden="1" x14ac:dyDescent="0.2">
      <c r="C116" s="22" t="s">
        <v>35</v>
      </c>
      <c r="D116" s="25"/>
    </row>
    <row r="117" spans="3:4" hidden="1" x14ac:dyDescent="0.2">
      <c r="C117" s="22" t="s">
        <v>46</v>
      </c>
      <c r="D117" s="24"/>
    </row>
    <row r="119" spans="3:4" ht="6.75" customHeight="1" x14ac:dyDescent="0.2"/>
    <row r="120" spans="3:4" ht="15" customHeight="1" x14ac:dyDescent="0.2">
      <c r="C120" s="26"/>
    </row>
    <row r="121" spans="3:4" ht="18.75" customHeight="1" x14ac:dyDescent="0.2">
      <c r="C121" s="26"/>
    </row>
    <row r="122" spans="3:4" ht="15" customHeight="1" x14ac:dyDescent="0.2">
      <c r="C122" s="26"/>
    </row>
    <row r="123" spans="3:4" ht="11.25" customHeight="1" x14ac:dyDescent="0.2">
      <c r="C123" s="26"/>
    </row>
    <row r="124" spans="3:4" ht="16.5" customHeight="1" x14ac:dyDescent="0.2">
      <c r="C124" s="26"/>
    </row>
    <row r="125" spans="3:4" ht="12" customHeight="1" x14ac:dyDescent="0.2">
      <c r="C125" s="26"/>
    </row>
    <row r="126" spans="3:4" ht="25.5" customHeight="1" x14ac:dyDescent="0.2">
      <c r="C126" s="26"/>
    </row>
    <row r="127" spans="3:4" ht="27.75" customHeight="1" x14ac:dyDescent="0.2">
      <c r="C127" s="26"/>
    </row>
    <row r="128" spans="3:4" ht="36.75" customHeight="1" x14ac:dyDescent="0.2">
      <c r="C128" s="27"/>
    </row>
    <row r="129" spans="3:3" x14ac:dyDescent="0.2">
      <c r="C129" s="26"/>
    </row>
  </sheetData>
  <mergeCells count="78">
    <mergeCell ref="B5:R5"/>
    <mergeCell ref="B6:R6"/>
    <mergeCell ref="C7:Q7"/>
    <mergeCell ref="D8:I8"/>
    <mergeCell ref="J8:K8"/>
    <mergeCell ref="L8:Q8"/>
    <mergeCell ref="B2:D4"/>
    <mergeCell ref="E2:N4"/>
    <mergeCell ref="O2:R2"/>
    <mergeCell ref="O3:R3"/>
    <mergeCell ref="O4:R4"/>
    <mergeCell ref="M12:O12"/>
    <mergeCell ref="D9:I9"/>
    <mergeCell ref="J9:K10"/>
    <mergeCell ref="L9:Q10"/>
    <mergeCell ref="D10:I10"/>
    <mergeCell ref="P12:Q12"/>
    <mergeCell ref="C12:D12"/>
    <mergeCell ref="E12:F12"/>
    <mergeCell ref="G12:H12"/>
    <mergeCell ref="I12:J12"/>
    <mergeCell ref="K12:L12"/>
    <mergeCell ref="B20:R20"/>
    <mergeCell ref="C23:Q23"/>
    <mergeCell ref="K13:L14"/>
    <mergeCell ref="M13:O14"/>
    <mergeCell ref="P13:Q14"/>
    <mergeCell ref="C13:D14"/>
    <mergeCell ref="E13:F14"/>
    <mergeCell ref="G13:H14"/>
    <mergeCell ref="I13:J14"/>
    <mergeCell ref="C16:C18"/>
    <mergeCell ref="D16:E16"/>
    <mergeCell ref="F16:G16"/>
    <mergeCell ref="D17:E17"/>
    <mergeCell ref="F17:G17"/>
    <mergeCell ref="D18:E18"/>
    <mergeCell ref="F18:G18"/>
    <mergeCell ref="P25:Q25"/>
    <mergeCell ref="P26:Q26"/>
    <mergeCell ref="P24:Q24"/>
    <mergeCell ref="P27:Q27"/>
    <mergeCell ref="E44:J44"/>
    <mergeCell ref="K44:Q44"/>
    <mergeCell ref="E45:J45"/>
    <mergeCell ref="K45:Q45"/>
    <mergeCell ref="E46:J46"/>
    <mergeCell ref="K46:Q46"/>
    <mergeCell ref="I30:Q30"/>
    <mergeCell ref="C41:J41"/>
    <mergeCell ref="K41:Q41"/>
    <mergeCell ref="E42:J42"/>
    <mergeCell ref="E43:J43"/>
    <mergeCell ref="K43:Q43"/>
    <mergeCell ref="E47:J47"/>
    <mergeCell ref="K47:Q47"/>
    <mergeCell ref="E48:J48"/>
    <mergeCell ref="K48:Q48"/>
    <mergeCell ref="E51:J51"/>
    <mergeCell ref="K51:Q51"/>
    <mergeCell ref="E49:J49"/>
    <mergeCell ref="K49:Q49"/>
    <mergeCell ref="E50:J50"/>
    <mergeCell ref="K50:Q50"/>
    <mergeCell ref="E52:J52"/>
    <mergeCell ref="K52:Q52"/>
    <mergeCell ref="M110:N110"/>
    <mergeCell ref="E53:J53"/>
    <mergeCell ref="K53:Q53"/>
    <mergeCell ref="E54:J54"/>
    <mergeCell ref="K54:Q54"/>
    <mergeCell ref="M103:N103"/>
    <mergeCell ref="M104:N104"/>
    <mergeCell ref="M105:N105"/>
    <mergeCell ref="M106:N106"/>
    <mergeCell ref="M107:N107"/>
    <mergeCell ref="M108:N108"/>
    <mergeCell ref="M109:N109"/>
  </mergeCells>
  <phoneticPr fontId="31" type="noConversion"/>
  <dataValidations count="17">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Valor que se espera alcance el Indicador" sqref="D25:P25 P26"/>
    <dataValidation allowBlank="1" showInputMessage="1" showErrorMessage="1" prompt="Identifique el valor registrado en el numerador de la fórmula de cálculo" sqref="D26:O26"/>
    <dataValidation allowBlank="1" showInputMessage="1" showErrorMessage="1" prompt="Identifique el resultado del indicador en la medición desarrollada" sqref="D27 P27 M27"/>
    <dataValidation allowBlank="1" showInputMessage="1" showErrorMessage="1" prompt="Realice un pequeño análisis, acerca del cumplimiento o incumplimiento del indicador, identificando los factores que fueron relevantes en el resultado del indicador." sqref="C43:C54 E43:J54 D52:D54"/>
    <dataValidation type="list" allowBlank="1" showInputMessage="1" showErrorMessage="1" sqref="D8:I8">
      <formula1>$C$103:$C$117</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8"/>
    <dataValidation type="list" allowBlank="1" showInputMessage="1" showErrorMessage="1" prompt="Selecione de la lista desplegable la tendencia esperada" sqref="P13:Q14">
      <formula1>$J$103:$J$107</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12</vt:i4>
      </vt:variant>
    </vt:vector>
  </HeadingPairs>
  <TitlesOfParts>
    <vt:vector size="15" baseType="lpstr">
      <vt:lpstr>Publicaciones</vt:lpstr>
      <vt:lpstr>Transcripción literal</vt:lpstr>
      <vt:lpstr>Tiempo relator</vt:lpstr>
      <vt:lpstr>Publicaciones!Área_de_impresión</vt:lpstr>
      <vt:lpstr>'Tiempo relator'!Área_de_impresión</vt:lpstr>
      <vt:lpstr>'Transcripción literal'!Área_de_impresión</vt:lpstr>
      <vt:lpstr>Publicaciones!Fuente_indicador</vt:lpstr>
      <vt:lpstr>'Tiempo relator'!Fuente_indicador</vt:lpstr>
      <vt:lpstr>Fuente_indicador</vt:lpstr>
      <vt:lpstr>Publicaciones!Periodicidad</vt:lpstr>
      <vt:lpstr>'Tiempo relator'!Periodicidad</vt:lpstr>
      <vt:lpstr>Periodicidad</vt:lpstr>
      <vt:lpstr>Publicaciones!Tipo_indicador</vt:lpstr>
      <vt:lpstr>'Tiempo relator'!Tipo_indicador</vt:lpstr>
      <vt:lpstr>'Transcripción literal'!Tipo_indicador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2019-06-13T14:01:34Z</cp:lastPrinted>
  <dcterms:created xsi:type="dcterms:W3CDTF">2013-03-27T13:59:56Z</dcterms:created>
  <dcterms:modified xsi:type="dcterms:W3CDTF">2022-04-25T19:55:24Z</dcterms:modified>
</cp:coreProperties>
</file>