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cavila\Documents\"/>
    </mc:Choice>
  </mc:AlternateContent>
  <bookViews>
    <workbookView xWindow="0" yWindow="0" windowWidth="24000" windowHeight="8535" tabRatio="420"/>
  </bookViews>
  <sheets>
    <sheet name="Plan de acción Anual 2022" sheetId="1" r:id="rId1"/>
  </sheets>
  <definedNames>
    <definedName name="_xlnm._FilterDatabase" localSheetId="0" hidden="1">'Plan de acción Anual 2022'!$A$6:$BM$141</definedName>
    <definedName name="_xlnm.Print_Area" localSheetId="0">'Plan de acción Anual 2022'!$L$1:$AB$145</definedName>
    <definedName name="_xlnm.Print_Titles" localSheetId="0">'Plan de acción Anual 2022'!$5:$6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9" i="1" l="1"/>
  <c r="O8" i="1" l="1"/>
  <c r="O9" i="1" s="1"/>
  <c r="O10" i="1" s="1"/>
  <c r="O11" i="1" s="1"/>
  <c r="O12" i="1" s="1"/>
  <c r="O13" i="1" s="1"/>
  <c r="O14" i="1" s="1"/>
  <c r="O15" i="1" s="1"/>
  <c r="O16" i="1" s="1"/>
  <c r="O19" i="1" s="1"/>
  <c r="O20" i="1" s="1"/>
  <c r="O21" i="1" s="1"/>
  <c r="O22" i="1" s="1"/>
  <c r="O23" i="1" s="1"/>
  <c r="O24" i="1" s="1"/>
  <c r="O25" i="1" s="1"/>
  <c r="O26" i="1" s="1"/>
  <c r="O27" i="1" s="1"/>
  <c r="O28" i="1" s="1"/>
  <c r="O30" i="1" s="1"/>
  <c r="O31" i="1" s="1"/>
  <c r="O32" i="1" l="1"/>
  <c r="O34" i="1" l="1"/>
  <c r="O35" i="1" s="1"/>
  <c r="O36" i="1" s="1"/>
  <c r="O37" i="1" s="1"/>
  <c r="O38" i="1" s="1"/>
  <c r="O39" i="1" s="1"/>
  <c r="O42" i="1" l="1"/>
  <c r="O43" i="1" s="1"/>
  <c r="O44" i="1" s="1"/>
  <c r="O45" i="1" s="1"/>
  <c r="O46" i="1" s="1"/>
  <c r="O47" i="1" s="1"/>
  <c r="O48" i="1" s="1"/>
  <c r="O50" i="1" s="1"/>
  <c r="O51" i="1" s="1"/>
  <c r="O52" i="1" s="1"/>
  <c r="O55" i="1" l="1"/>
  <c r="O57" i="1" s="1"/>
  <c r="O59" i="1" s="1"/>
  <c r="O60" i="1" s="1"/>
  <c r="O63" i="1" l="1"/>
  <c r="O65" i="1" s="1"/>
  <c r="O66" i="1" s="1"/>
  <c r="O67" i="1" s="1"/>
  <c r="O68" i="1" s="1"/>
  <c r="O69" i="1" s="1"/>
  <c r="O70" i="1" s="1"/>
  <c r="O71" i="1" s="1"/>
  <c r="O72" i="1" s="1"/>
  <c r="O73" i="1" s="1"/>
  <c r="O74" i="1" s="1"/>
  <c r="O75" i="1" s="1"/>
  <c r="O76" i="1" s="1"/>
  <c r="O77" i="1" s="1"/>
  <c r="O78" i="1" s="1"/>
  <c r="O79" i="1" s="1"/>
  <c r="O80" i="1" s="1"/>
  <c r="O81" i="1" s="1"/>
  <c r="O82" i="1" s="1"/>
  <c r="O83" i="1" s="1"/>
  <c r="O84" i="1" s="1"/>
  <c r="O85" i="1" s="1"/>
  <c r="O86" i="1" s="1"/>
  <c r="O87" i="1" s="1"/>
  <c r="O88" i="1" s="1"/>
  <c r="O89" i="1" s="1"/>
  <c r="O90" i="1" s="1"/>
  <c r="O91" i="1" s="1"/>
  <c r="O92" i="1" s="1"/>
  <c r="O93" i="1" s="1"/>
  <c r="O94" i="1" s="1"/>
  <c r="O95" i="1" s="1"/>
  <c r="O96" i="1" s="1"/>
  <c r="O97" i="1" s="1"/>
  <c r="O98" i="1" s="1"/>
  <c r="O99" i="1" s="1"/>
  <c r="O100" i="1" s="1"/>
  <c r="O101" i="1" s="1"/>
  <c r="O102" i="1" s="1"/>
  <c r="O103" i="1" s="1"/>
  <c r="O104" i="1" s="1"/>
  <c r="O105" i="1" s="1"/>
  <c r="O106" i="1" s="1"/>
  <c r="O107" i="1" s="1"/>
  <c r="O108" i="1" s="1"/>
  <c r="O109" i="1" s="1"/>
  <c r="O110" i="1" s="1"/>
  <c r="O111" i="1" s="1"/>
  <c r="O112" i="1" s="1"/>
  <c r="O113" i="1" s="1"/>
  <c r="O114" i="1" s="1"/>
  <c r="O115" i="1" s="1"/>
  <c r="O116" i="1" s="1"/>
  <c r="O117" i="1" s="1"/>
  <c r="O118" i="1" s="1"/>
  <c r="O119" i="1" s="1"/>
  <c r="O120" i="1" s="1"/>
  <c r="O121" i="1" s="1"/>
  <c r="O122" i="1" s="1"/>
  <c r="O123" i="1" s="1"/>
  <c r="O124" i="1" s="1"/>
  <c r="O125" i="1" s="1"/>
  <c r="O126" i="1" s="1"/>
  <c r="O127" i="1" s="1"/>
  <c r="O128" i="1" s="1"/>
  <c r="O129" i="1" s="1"/>
  <c r="O130" i="1" s="1"/>
  <c r="O131" i="1" s="1"/>
  <c r="O132" i="1" s="1"/>
  <c r="O133" i="1" s="1"/>
  <c r="O134" i="1" s="1"/>
  <c r="O135" i="1" s="1"/>
  <c r="O136" i="1" s="1"/>
  <c r="O137" i="1" s="1"/>
  <c r="O138" i="1" s="1"/>
  <c r="O139" i="1" s="1"/>
  <c r="O140" i="1" s="1"/>
  <c r="O141" i="1" s="1"/>
</calcChain>
</file>

<file path=xl/sharedStrings.xml><?xml version="1.0" encoding="utf-8"?>
<sst xmlns="http://schemas.openxmlformats.org/spreadsheetml/2006/main" count="1640" uniqueCount="794">
  <si>
    <t>INDICADOR</t>
  </si>
  <si>
    <t>I TRI</t>
  </si>
  <si>
    <t>II TRI</t>
  </si>
  <si>
    <t>III TRI</t>
  </si>
  <si>
    <t>IV TRI</t>
  </si>
  <si>
    <t>PROCESO ASOCIADO</t>
  </si>
  <si>
    <t>PROGRAMACIÓN</t>
  </si>
  <si>
    <t>Oficina Asesora de Planeación</t>
  </si>
  <si>
    <t>Dirección Financiera</t>
  </si>
  <si>
    <t>Oficina Asesora de Comunicaciones</t>
  </si>
  <si>
    <t xml:space="preserve">HERRAMIENTA / PLAN </t>
  </si>
  <si>
    <t>DIMENSIÓN MIPG</t>
  </si>
  <si>
    <t>POLÍTICA MIPG</t>
  </si>
  <si>
    <t>ACTIVIDADES</t>
  </si>
  <si>
    <t>DEPENDENCIA RESPONSABLE DE LA EJECUCIÓN DE LA ACTIVIDAD</t>
  </si>
  <si>
    <t xml:space="preserve">META PARA LA VIGENCIA </t>
  </si>
  <si>
    <t>PRODUCTO / ENTREGABLE</t>
  </si>
  <si>
    <t>UNIDAD DE MEDIDA</t>
  </si>
  <si>
    <t xml:space="preserve">TIPO DE INDICADOR </t>
  </si>
  <si>
    <r>
      <t>INDICADOR</t>
    </r>
    <r>
      <rPr>
        <sz val="11"/>
        <rFont val="Arial"/>
        <family val="2"/>
      </rPr>
      <t/>
    </r>
  </si>
  <si>
    <t>No. DE ACTIVIDAD</t>
  </si>
  <si>
    <t>METODO DE VERIFICACIÓN</t>
  </si>
  <si>
    <t>Control de cambios</t>
  </si>
  <si>
    <t>Versión</t>
  </si>
  <si>
    <t>Fecha</t>
  </si>
  <si>
    <t>Soporte</t>
  </si>
  <si>
    <t>LOGROS / METAS CUATRIENIO</t>
  </si>
  <si>
    <t>LINEAS DE ACCIÓN</t>
  </si>
  <si>
    <t xml:space="preserve">OBJETIVOS ESTRATÉGICOS </t>
  </si>
  <si>
    <t xml:space="preserve">APUESTAS ESTRATÉGICAS </t>
  </si>
  <si>
    <t xml:space="preserve">Concejo confiable y con credibilidad, que genera  valor público y transforma realidades
</t>
  </si>
  <si>
    <t xml:space="preserve">Profundizar la incidencia de la participación ciudadana en el  Control Político y la Gestión Normativa </t>
  </si>
  <si>
    <t>Mecanismos para armonizar  la agenda de control político  y gestión normativa con las prioridades de la ciudadanía y partes interesadas</t>
  </si>
  <si>
    <t>Agendas estratégicas semestrales de control político y gestión normativa, programadas por la junta de voceros, que incorporan las prioridades de la ciudadanía y de las partes interesadas, e incluyen el seguimiento a las políticas públicas</t>
  </si>
  <si>
    <t>Mesa Directiva
Junta de Voceros
Secretaría General
Subsecretarías de Comisiones Permanentes</t>
  </si>
  <si>
    <t>Un mecanismo de articulación y comunicación con los ciudadanos, las organizaciones sociales y las Juntas Administradoras Locales -JAL-,  para incorporar prioridades locales en la agenda estratégica de control político y gestión normativa, diseñado e implementado</t>
  </si>
  <si>
    <t>Mesa Directiva
Junta de Voceros
Secretaría General
Subsecretarías de Comisiones Permanentes</t>
  </si>
  <si>
    <t>Mínimo 3 Proyectos de Acuerdo debatidos, originados por los cabildantes estudiantiles</t>
  </si>
  <si>
    <t>Plan de Desarrollo Distrital discutido con amplia  participación ciudadana</t>
  </si>
  <si>
    <t>Plan de Ordenamiento Territorial discutido con amplia  participación ciudadana</t>
  </si>
  <si>
    <t>Agenda permanente de seguimiento de la emergencia sanitaria  y la recuperación económica post pandemia, incluidas en la agenda estratégica de control político, ejecutada</t>
  </si>
  <si>
    <t>Mínimo 3 cabildos abiertos para discusión de temas prioritarios en materia de gestión normativa y control político, identificados en la agenda estratégica</t>
  </si>
  <si>
    <t>Generar mecanismos para enriquecer el debate de  control político y las iniciativas  de gestión normativa en el Concejo de Bogotá</t>
  </si>
  <si>
    <t>Gestión del conocimiento para comprender  las diversas dinámicas   y complejidades de la ciudad.</t>
  </si>
  <si>
    <t>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t>
  </si>
  <si>
    <t>Directorio de  organizaciones de la sociedad civil,  especializadas por temas consolidado, para consulta del Concejo de Bogotá</t>
  </si>
  <si>
    <t>Mesa Directiva 
Junta de Voceros
Secretaría General
Subsecretarías de Comisiones Permanentes</t>
  </si>
  <si>
    <t>Herramienta para el seguimiento a la implementación de los Acuerdos distritales, diseñada e implementada</t>
  </si>
  <si>
    <t>Mínimo 12 foros con participación de expertos, en temas priorizados por la ciudadanía</t>
  </si>
  <si>
    <t>Capacidades de gestión de los procesos misionales  fortalecidas, para hacer mas eficiente el ejercicio del control político y la gestión normativa.</t>
  </si>
  <si>
    <t>Dirección Jurídica</t>
  </si>
  <si>
    <t>Herramienta  para la producción de las actas de las sesiones del Concejo de Bogotá en tiempo real, implementada</t>
  </si>
  <si>
    <t>Reglamento interno del Concejo de Bogotá con las modificaciones requeridas, buscando una mayor eficiencia y transparencia en el desarrollo de sus objetivos misionales</t>
  </si>
  <si>
    <t>Mesa Directiva
Junta de Voceros
Secretaría General</t>
  </si>
  <si>
    <t>Sistema propio y pertinente de medición de la gestión del Concejo  y de los Concejales de Bogotá, diseñado y adoptado</t>
  </si>
  <si>
    <t>Mesa Directiva
Junta de Voceros
Secretaría General
Oficina Asesora de Planeación</t>
  </si>
  <si>
    <t>Profundizar la relación y coordinación del Concejo de Bogota con los Concejos de la región para un eficaz ejercicio del control político y  la gestión normativa frente a los temas de interés regional.</t>
  </si>
  <si>
    <t>Esquema de armonización, coordinación y cooperación del Concejo de Bogota con los Concejos de la región.</t>
  </si>
  <si>
    <t>Agenda de trabajo conjunto coordinada con los Concejos de la región</t>
  </si>
  <si>
    <t>Mesa Directiva
Junta de Voceros
Secretaria General</t>
  </si>
  <si>
    <t xml:space="preserve">Mínimo 3 encuentros temáticos con los Concejos de la región realizados </t>
  </si>
  <si>
    <t>Mesa Directiva
Junta de Voceros
Secretaria General</t>
  </si>
  <si>
    <t>Concejo visible, transparente, abierto, cercano y sintonizado con la ciudadanía</t>
  </si>
  <si>
    <t>Diseñar y desarrollar el laboratorio de innovación del Concejo de Bogotá D.C. DEMO – Lab, como el espacio para cocrear y experimentar con nuevas formas de generar valor público, modernizar la relación con la ciudadanía, generar nuevos canales de participación y colaboración</t>
  </si>
  <si>
    <t>Cultura de la innovación</t>
  </si>
  <si>
    <t>Comunidad consolidada y formada de actores del ecosistema de innovación del Concejo de Bogotá</t>
  </si>
  <si>
    <t>Mesa Directiva
Dirección Administrativa</t>
  </si>
  <si>
    <t>Semillero de innovación del Concejo de Bogotá consolidado</t>
  </si>
  <si>
    <t xml:space="preserve">Prototipos de
metodologías, espacios,
herramientas, para la incidencia de la participación ciudadana en los asuntos de ciudad. </t>
  </si>
  <si>
    <t>Diagnóstico de los retos, necesidades y oportunidades de mejora para una participación efectiva de la ciudadanía</t>
  </si>
  <si>
    <t>Estrategia Concejo a la Casa implementada</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</si>
  <si>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</si>
  <si>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</si>
  <si>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Diseñar e implementar una estrategia de comunicación interna y externa, innovadora y asertiva.</t>
  </si>
  <si>
    <t xml:space="preserve">Estrategia de comunicación y de posicionamiento de la gestión del Concejo,  con protagonismo de los canales digitales </t>
  </si>
  <si>
    <t>Estrategia de comunicación externa, para difundir el impacto de las decisiones del Concejo en la ciudadanía, diseñada, implementada y evaluada</t>
  </si>
  <si>
    <t xml:space="preserve">Estrategia de comunicación interna, para difundir el impacto de las decisiones administrativas, en los funcionarios de la Corporación, diseñada, implementada y evaluada </t>
  </si>
  <si>
    <t>Medición de la imagen y el reconocimiento del Concejo de Bogotá</t>
  </si>
  <si>
    <t xml:space="preserve">Herramientas de transparencia y acceso a la información </t>
  </si>
  <si>
    <t>Página web rediseñada y con manual de administración y uso</t>
  </si>
  <si>
    <t>Intranet rediseñada y con manual de administración y uso</t>
  </si>
  <si>
    <t xml:space="preserve">Desempeño superior al 90% en la medición del Índice de Trasparencia y Acceso a la Información de la Procuraduría General de la Nación  </t>
  </si>
  <si>
    <t xml:space="preserve">Nivel de riesgo moderado en las dos mediciones bienales del Índice de Transparencia por Bogotá </t>
  </si>
  <si>
    <t xml:space="preserve">Mecanismos interactivos de rendiciones de cuentas con la ciudadanía </t>
  </si>
  <si>
    <t>Estrategia de rendición de cuentas permanente interactiva del Concejo de Bogotá,  que promueva la transparencia, la participación y la colaboración de los grupos de valor y los grupos de interés</t>
  </si>
  <si>
    <t xml:space="preserve">Fortalecer los mecanismos de atención a la ciudadanía cálidos, plurales e incluyentes.  </t>
  </si>
  <si>
    <t>Canales para la atención al ciudadano accesibles</t>
  </si>
  <si>
    <t>Canales para la atención al ciudadano adecuados con criterios de accesibilidad, en cumplimiento de la política pública de atención a la ciudadanía</t>
  </si>
  <si>
    <t>Dirección Jurídica - Atención al Ciudadano</t>
  </si>
  <si>
    <t>Talento Humano con competencias y habilidades para una atención  al ciudadano cálida, digna y  respetuosa</t>
  </si>
  <si>
    <t>Personal responsable del  contacto con el ciudadano, con competencias fortalecidas para su atención</t>
  </si>
  <si>
    <t>Gestión y trámite efectivo de  las PQRS</t>
  </si>
  <si>
    <t>Informes de seguimiento  a la calidad y oportunidad de las respuestas a las PQRS, validando  la atención con soluciones de fondo</t>
  </si>
  <si>
    <t>Concejo moderno y eficaz, con capacidades de gestión fortalecidas y generador de resultados.</t>
  </si>
  <si>
    <t>Adecuar la arquitectura organizacional a los desafíos de  una  gestión publica innovadora, inteligente, sostenible y efectiva.</t>
  </si>
  <si>
    <t xml:space="preserve">Esquema  organizacional  fortalecido </t>
  </si>
  <si>
    <t>Rediseño y fortalecimiento organizacional del Concejo de Bogotá</t>
  </si>
  <si>
    <t xml:space="preserve">Modelo de operación dinámico e innovador </t>
  </si>
  <si>
    <t>Mapa de procesos innovador, integrador y articulador</t>
  </si>
  <si>
    <t xml:space="preserve">Documentos que soportan la operación de los procesos de la Corporación, actualizados y adaptados </t>
  </si>
  <si>
    <t>Modelo de gestión de los recursos financieros del Concejo de Bogotá ajustado (operación del fondo cuenta)</t>
  </si>
  <si>
    <t>Calificación superior al 80% en el promedio de los autodiagnósticos  establecidos en el Modelo Integrado de Planeación y Gestión - MIPG</t>
  </si>
  <si>
    <t>Talento humano capaz, comprometido y generador de valor público</t>
  </si>
  <si>
    <t>Plan de gestión estratégica del talento humano, con el cumplimiento del total de requisitos establecidos por el MIPG</t>
  </si>
  <si>
    <t>Dirección Administrativa</t>
  </si>
  <si>
    <t>Dos mediciones del clima laboral del Concejo de Bogotá</t>
  </si>
  <si>
    <t>Estrategia para mejorar y fortalecer la cultura organizacional de la Corporación</t>
  </si>
  <si>
    <t>Sistema de Gestión de Salud y Seguridad en el Trabajo adaptado a las nuevas realidades</t>
  </si>
  <si>
    <t>Estrategia de teletrabajo cumpliendo la meta del Distrito Capital de funcionarios vinculados a dicha modalidad</t>
  </si>
  <si>
    <t>Concejo responsable con el ambiente y comprometido con la gestión de sus  impactos ambientales.</t>
  </si>
  <si>
    <t>Reconocimiento en la categoría "En marcha hacia la excelencia ambiental", del programa de Excelencia Ambiental Distrital</t>
  </si>
  <si>
    <t xml:space="preserve">Sistema de gestión Basura Cero implementado en la sede de la Corporación </t>
  </si>
  <si>
    <t xml:space="preserve">Gestión Documental preservadora de la memoria institucional, comprometida con la política de cero papel. </t>
  </si>
  <si>
    <t xml:space="preserve">Sistema de gestión documental que responda a los instrumentos normativos, técnicos y tecnológicos  contemplados en la Ley 594 de 2000 y 1712 de 2014 </t>
  </si>
  <si>
    <t>Secretaría General- Gestión Documental</t>
  </si>
  <si>
    <t>Sistema de Gestión de Documentos Electrónicos de Archivo (SGDEA), en el marco de la política de cero papel</t>
  </si>
  <si>
    <t>Uso y aprovechamiento de las TICS para generar un entorno de gobierno digital confiable y seguro.</t>
  </si>
  <si>
    <t>Mínimo 3 buenas practicas de TI implementadas (Arquitectura empresarial, Gobierno de TI y Gestión de TI)</t>
  </si>
  <si>
    <t>Sede electrónica del Concejo de Bogotá implementada</t>
  </si>
  <si>
    <t>Infraestructura  tecnológica (Software y Hardware), renovada de acuerdo a lo establecido en el PETIC</t>
  </si>
  <si>
    <t>Plan de recuperación de desastres de tecnología adoptado</t>
  </si>
  <si>
    <t>Modernizar la infraestructura física  del Concejo de Bogota</t>
  </si>
  <si>
    <t xml:space="preserve">Sede unificada, moderna y adecuada para la gestión eficiente del Concejo de Bogota </t>
  </si>
  <si>
    <t>Sede nueva para el Concejo de Bogotá dotada</t>
  </si>
  <si>
    <t>Dirección Financiera
Dirección Administrativa</t>
  </si>
  <si>
    <t>Sede nueva del Concejo de Bogotá con adecuaciones tecnológicas</t>
  </si>
  <si>
    <t xml:space="preserve">Instalaciones del Edificio Actual del Concejo de Bogotá optimizadas </t>
  </si>
  <si>
    <t>RESPONSABLES</t>
  </si>
  <si>
    <t xml:space="preserve">INDICADOR </t>
  </si>
  <si>
    <t>META CUATRIENAL</t>
  </si>
  <si>
    <t>Número de agendas estratégicas de control político semestrales, programadas por la Junta de Voceros</t>
  </si>
  <si>
    <t>Número de mecanismos de articulación para incorporar prioridades locales, en la agenda estratégica de control político y gestión normativa, diseñados e implementados</t>
  </si>
  <si>
    <t>0.5</t>
  </si>
  <si>
    <t>Número de proyectos de acuerdo, originados en temas priorizados por la ciudadanía y las partes interesadas en la agenda estratégica, debatidos</t>
  </si>
  <si>
    <t>Número de proyectos de acuerdo originados por los cabildantes estudiantiles, debatidos</t>
  </si>
  <si>
    <t>Número de Planes de Desarrollo Distrital discutidos con amplia  participación ciudadana</t>
  </si>
  <si>
    <t>Número de Planes de Ordenamiento Territorial discutidos con amplia  participación ciudadana</t>
  </si>
  <si>
    <t>Porcentaje de cumplimiento de la agenda permanente de seguimiento de la emergencia sanitaria  y la recuperación económica post pandemia, incluidas en la agenda estratégica de control político</t>
  </si>
  <si>
    <t>Porcentaje de ejecución de las fases de diseño e implementación del centro de pensamiento ejecutado</t>
  </si>
  <si>
    <t>Número de  directorios de  organizaciones de la sociedad civil,  especializadas por temas, consolidado, para consulta del Concejo de Bogota, consolidados</t>
  </si>
  <si>
    <t>0.50</t>
  </si>
  <si>
    <t xml:space="preserve">Número de  herramientas para el seguimiento a la implementación de los Acuerdos distritales diseñadas e implementadas </t>
  </si>
  <si>
    <t>Número de  foros con participación de expertos, en temas priorizados por la ciudadanía, realizados</t>
  </si>
  <si>
    <t xml:space="preserve">Porcentaje de avance de las fases del proyecto de Biblioteca virtual ejecutados. </t>
  </si>
  <si>
    <t>0.4</t>
  </si>
  <si>
    <t>Número de Acuerdos Distritales con modificaciones al reglamento interno del Concejo de Bogotá, expedidos</t>
  </si>
  <si>
    <t>Número de sistemas de medición de la gestión del Concejo y de los Concejales de Bogota, diseñados y adoptados</t>
  </si>
  <si>
    <t>Número de agendas de trabajo conjunto de los Concejos de la región, convenidas</t>
  </si>
  <si>
    <t>Número de encuentros temáticos con los Concejos de la región, realizados por año</t>
  </si>
  <si>
    <t>0.25</t>
  </si>
  <si>
    <t>Numero de diagnósticos de los retos, necesidades y oportunidades de mejora para una participación efectiva de la ciudadanía, presentados al CIGD</t>
  </si>
  <si>
    <t>Número de metodologías, espacios, herramientas u otras soluciones para la apertura y la participación, diseñadas e implementadas</t>
  </si>
  <si>
    <t>Número de iniciativas Concejo a casa diseñadas, implementadas y evaluadas</t>
  </si>
  <si>
    <t xml:space="preserve">Número de asambleas ciudadanas diseñadas, desarrolladas y evaluadas </t>
  </si>
  <si>
    <t>Porcentaje de ejecución del plan de participación ciudadana</t>
  </si>
  <si>
    <t>Porcentaje de la estrategia de comunicación externa diseñada, implementada y evaluada</t>
  </si>
  <si>
    <t xml:space="preserve">Porcentaje de la estrategia de comunicación interna diseñada, implementada y evaluada </t>
  </si>
  <si>
    <t>Número de herramientas de medición de la imagen del Concejo implementadas</t>
  </si>
  <si>
    <t>Número de paginas web rediseñadas y con manual de administración y uso adoptados</t>
  </si>
  <si>
    <t>Número de Intranet rediseñadas y con manual de administración y uso adoptados</t>
  </si>
  <si>
    <t>Porcentaje de calificación anual del Índice de Trasparencia  y Acceso a la Información de la Procuraduría General de la Nación</t>
  </si>
  <si>
    <t>Número de mediciones del Índice de Transparencia por Bogota en las que se obtiene niveld e riesgo moderado</t>
  </si>
  <si>
    <t>Porcentaje de ejecución del Plan de rendición de cuentas anual del Concejo de Bogotá</t>
  </si>
  <si>
    <t>100% de adecuaciones  en los canales para la atención al ciudadano, con criterios de accesibilidad, implementadas</t>
  </si>
  <si>
    <t>Porcentaje de personal responsable del contácto con el ciudadano con competencias fortalecidas para la atención</t>
  </si>
  <si>
    <t>Número de informes de seguimiento a la calidad y oportunidad de las respuestas a las PQRS presentados</t>
  </si>
  <si>
    <t xml:space="preserve">Número de rediseños organizacionales del Concejo de Bogotá, formulados e implementados </t>
  </si>
  <si>
    <t>Número de Mapas de procesos, adaptados a la nueva normalidad, actualizados y adoptados.</t>
  </si>
  <si>
    <t>Porcentaje de procesos con documentos que soportan la operación, actualizados y adaptados</t>
  </si>
  <si>
    <t>Número de modelos de gestión de los recursos de la Corporación ajustados</t>
  </si>
  <si>
    <t xml:space="preserve">Porcentaje de calificación autodiagnósticos MIPG </t>
  </si>
  <si>
    <t>Número de Planes de Gestión estratégica del talento humano, formulados, implementados y evaluados</t>
  </si>
  <si>
    <t>Número de mediciones del clima laboral realizados</t>
  </si>
  <si>
    <t>Número de estrategias para mejorar  y fortalecer la cultura organizacional, diseñadas e implementadas</t>
  </si>
  <si>
    <t>Promedio del porcentaje de implementación del Plan de trabajo del Sistema de Gestión de Salud y Seguridad en el Trabajo</t>
  </si>
  <si>
    <t>Numero de estrategias de teletrabajo implementadas y evaluadas</t>
  </si>
  <si>
    <t>Numero de fases requeridas para la implementación del Programa de excelencia ambiental, implementadas</t>
  </si>
  <si>
    <t>Porcentaje de implementación y actualización de los instrumentos sistema de gestión documental</t>
  </si>
  <si>
    <t>Porcentaje de implementación de requisitos técnicos y funcionales del sistema de gestión de documentos electrónicos</t>
  </si>
  <si>
    <t>Porcentaje de implementación de las fases para la sede electrónica</t>
  </si>
  <si>
    <t>Porcentaje de infraestructura tecnológica renovada, de acuerdo a lo previsto en el PETIC</t>
  </si>
  <si>
    <t xml:space="preserve">Número de planes de recuperación de desastres de tecnología formulados y adoptados </t>
  </si>
  <si>
    <t>Número de etapas implementadas de la supervisión de la construcción y dotación de la nueva sede de la Corporación</t>
  </si>
  <si>
    <t xml:space="preserve">Porcentaje de adecuaciones realizadas a la infraestructura tecnológica </t>
  </si>
  <si>
    <t>Porcentaje de las fases implementadas en la adecuación de la actual sede</t>
  </si>
  <si>
    <t>PLAN INDICATIVO</t>
  </si>
  <si>
    <t xml:space="preserve">PLAN DE ACCIÓN CUATRIENAL </t>
  </si>
  <si>
    <t>Porcentaje de implementación del Sistema de gestión basura cero</t>
  </si>
  <si>
    <t>Porcentaje de implementación de buenas prácticas de TI</t>
  </si>
  <si>
    <t>0.20</t>
  </si>
  <si>
    <t>0.80</t>
  </si>
  <si>
    <t>0.3</t>
  </si>
  <si>
    <t xml:space="preserve">Porcentaje de avance de las fases del proyecto de sistema de relatoría, ejecutadas. </t>
  </si>
  <si>
    <t>Dirección Administrativa
Secretaría General</t>
  </si>
  <si>
    <t xml:space="preserve">Número de iniciativas producidas por el semillero de innovación </t>
  </si>
  <si>
    <t>Número de actores del ecosistema de innovación formados</t>
  </si>
  <si>
    <t>Mínimo 3 Asambleas ciudadanas desarrolladas</t>
  </si>
  <si>
    <t>Mínimo 12 metodologías, espacios, herramientas u otras soluciones para la apertura y la participación</t>
  </si>
  <si>
    <t>Número de audiencias, para discusión de temas prioritarios en materia de gestión normativa y control político, identificados en la agenda estratégica, realizadas</t>
  </si>
  <si>
    <t>Biblioteca Jurídica Virtual en operación, para el seguimiento de los acuerdos y de los proyectos de acuerdo</t>
  </si>
  <si>
    <t>Código: GDE-FO-001
Versión: 4
Vigencia : 11-Dic-2020</t>
  </si>
  <si>
    <t>PLAN DE ACCIÓN ANUAL 2022</t>
  </si>
  <si>
    <t xml:space="preserve">Gestión con Valores para resultados </t>
  </si>
  <si>
    <t>Participación ciudadana en la gestión pública</t>
  </si>
  <si>
    <t>Gestión de Direccionamiento Estratégico</t>
  </si>
  <si>
    <t xml:space="preserve">Registros de participación ciudadana en la planeación institucional </t>
  </si>
  <si>
    <t>Número de espacios de participación ciudadana para la planeación</t>
  </si>
  <si>
    <t>Número</t>
  </si>
  <si>
    <t xml:space="preserve">Eficacia </t>
  </si>
  <si>
    <t>Analizar la implementación de la estrategia de participación ciudadana y el resultado de los espacios de participación desarrollados, con base en la consolidación de los formatos internos de reporte aportados por las áreas misionales y de apoyo</t>
  </si>
  <si>
    <t>Informe de la estrategia de participación ciudadana elaborado</t>
  </si>
  <si>
    <t>Número de informes de la estrategia de participación ciudadana elaborados</t>
  </si>
  <si>
    <t>Informe de evaluación de la estrategia de participación ciudadana elaborado</t>
  </si>
  <si>
    <t>Gestión con valores para resultados</t>
  </si>
  <si>
    <t>Fortalecimiento organizacional y simplificación de procesos</t>
  </si>
  <si>
    <t>Plan de Acción</t>
  </si>
  <si>
    <t>Tramitar la aprobación y adopción del Mapa de procesos de la Corporación</t>
  </si>
  <si>
    <t>Gestión de Mejora Continua del SIG</t>
  </si>
  <si>
    <t>Propuesta de actualización presentada ante el Comité Institucional de Gestión y Desempeño</t>
  </si>
  <si>
    <t xml:space="preserve">Número de propuestas de actualización del mapa de procesos presentadas </t>
  </si>
  <si>
    <t xml:space="preserve">Fortalecimiento organizacional y simplificación de procesos </t>
  </si>
  <si>
    <t>Asesorar a los equipos de los procesos en la incorporación de controles en los procedimientos que se actualicen</t>
  </si>
  <si>
    <t>Procedimientos presentados al CIGD con controles incorporados</t>
  </si>
  <si>
    <t>Porcentaje</t>
  </si>
  <si>
    <t>Procedimientos aprobados en sesión del Comité Institucional de Gestión y Desempeño</t>
  </si>
  <si>
    <t>Realizar seguimientos a los avances en la implementación de las políticas de gestión del MIPG</t>
  </si>
  <si>
    <t>Herramientas de autodiagnóstico de las políticas de gestión del MIPG diligenciadas</t>
  </si>
  <si>
    <t>Número de seguimientos a los avances en la implementación de las políticas del gestión del MIPG realizados</t>
  </si>
  <si>
    <t>Actas de sesión del Comité institucional de Gestión y Desempeño en las que se presenten los resultados de la aplicación de las herramientas de autodiagnóstico de las políticas de gestión del Modelo Integrado de Planeación y Gestión</t>
  </si>
  <si>
    <t xml:space="preserve">Evaluación de resultados </t>
  </si>
  <si>
    <t xml:space="preserve">Seguimiento y evaluación del desempeño institucional </t>
  </si>
  <si>
    <t>Estrategia de divulgación implementadas</t>
  </si>
  <si>
    <t>Registros de actividades de divulgación</t>
  </si>
  <si>
    <t>Presentar ante el Comité Institucional de Gestión y Desempeño el avance del Plan de Acción Institucional y del comportamiento de los indicadores de gestión de los procesos</t>
  </si>
  <si>
    <t>Direccionamiento Estratégico y Planeación</t>
  </si>
  <si>
    <t>Información y Comunicación</t>
  </si>
  <si>
    <t>Consolidar los informes de gestión semestral de la Corporación, de conformidad con lo establecido en el artìculo 22 del Acuerdo 741 de 2019</t>
  </si>
  <si>
    <t>Informe consolidado presentado al presidente de la Corporaciòn</t>
  </si>
  <si>
    <t xml:space="preserve">Número de informes presentados </t>
  </si>
  <si>
    <t xml:space="preserve">Informe semestral publicado </t>
  </si>
  <si>
    <t xml:space="preserve">Planeación institucional </t>
  </si>
  <si>
    <t>Mesa Directiva- DEMOLAB</t>
  </si>
  <si>
    <t>Control Político
Gestión Normativa</t>
  </si>
  <si>
    <t xml:space="preserve">Propuestas provenientes ciudadanos, organizaciones sociales y Juntas Administradoras Locales -JAL, recibidas a través de la plataforma de participación de demolab </t>
  </si>
  <si>
    <t xml:space="preserve">Número de propuestas provenientes de ciudadanos, organizaciones sociales y Juntas Administradoras Locales -JAL, recibidas a través de la plataforma de participación de demolab </t>
  </si>
  <si>
    <t>(Número de actividades ejecutadas / Número de actividades programadas) * 100</t>
  </si>
  <si>
    <t>(Número de actividades ejecutadas para el lanzamiento y la puesta en operación  / Número de actividades para el lanzamiento y la puesta en operación programadas) * 100</t>
  </si>
  <si>
    <t>Centro de pensamiento de la Corporación en operación</t>
  </si>
  <si>
    <t>Eficacia</t>
  </si>
  <si>
    <t>Base de datos de las  personas y organizaciones que han participado en actividades del Demolab</t>
  </si>
  <si>
    <t xml:space="preserve">Número </t>
  </si>
  <si>
    <t>Documentos metodológicos que orientan el desarrollo de los foros en las temáticas definidas</t>
  </si>
  <si>
    <t>Construir y presentar una propuesta para incorporar la innovación, el gobierno abierto y la co-creación, en la agenda de trabajo conjunto coordinada con los Concejos de la región</t>
  </si>
  <si>
    <t>Comunicación dirigida por Demolab a la instancia competente, en la que se remite la Base de Datos con la información de personas y organizaciones que han participado en actividades del Demolab</t>
  </si>
  <si>
    <t>Comunicación dirigida por Demolab a la instancia competente, en la que se remiten los documentos metodológicos que orientan el desarrollo de los foros en las temáticas definidas</t>
  </si>
  <si>
    <t>Comunicación dirigida por Demolab a la instancia competente, en la que se presenta la propuesta para incorporar la innovación, el gobierno abierto y la co-creación, en la agenda de trabajo conjunto coordinada con los Concejos de la región</t>
  </si>
  <si>
    <t>Documento de propuesta para incorporar la innovación, el gobierno abierto y la co-creación, en la agenda de trabajo conjunto coordinada con los Concejos de la región</t>
  </si>
  <si>
    <t>Número de documentos metodológicos</t>
  </si>
  <si>
    <t>Mesa Directiva - Demolab
Equipo Técnico de Gestión del Conocimiento y la innovación</t>
  </si>
  <si>
    <t>Talento Humano</t>
  </si>
  <si>
    <t>Registros disponibles en la dependencia responsable</t>
  </si>
  <si>
    <t>Semillero de innovación de la Corporación consolidado</t>
  </si>
  <si>
    <t>(Número de actividades de la ruta de consolidación ejecutadas / Número de actividades de la ruta de consolidación programadas) * 100</t>
  </si>
  <si>
    <t>Mesa Directiva - Demolab</t>
  </si>
  <si>
    <t>Diagnóstico de los retos, necesidades y oportunidades de mejora para una participación efectiva de la ciudadanía en la Corporación, con los avances programados para la vigencia</t>
  </si>
  <si>
    <t>Diseñar e implementar metodologías  para la apertura y la participación ciudadana en proyectos de acuerdo y debates de control político</t>
  </si>
  <si>
    <t>Mesa Directiva- Demolab</t>
  </si>
  <si>
    <t>Metodologías, espacios, herramientas u otras soluciones para la apertura y la participación ciudadana, diseñadas y entregadas</t>
  </si>
  <si>
    <t>Número de metodologías, espacios, herramientas u otras soluciones para la apertura y la participación ciudadana, diseñadas y entregadas</t>
  </si>
  <si>
    <t>Metodologías para la apertura y la participación ciudadana, entregadas a la Mesa Directiva</t>
  </si>
  <si>
    <t>Diseñar e implementar metodologías para la innovación política</t>
  </si>
  <si>
    <t>Metodologías, espacios, herramientas u otras soluciones para la innovación política, diseñadas y entregadas</t>
  </si>
  <si>
    <t>Número de metodologías, espacios, herramientas u otras soluciones para la innovación política, diseñadas y entregadas</t>
  </si>
  <si>
    <t>Metodologías para la innovación política, entregadas a la Mesa Directiva</t>
  </si>
  <si>
    <t>Actas de sesiones de Junta de voceros 
Registros de priorización en la plataforma demolab
Informe de las priorizaciones realizadas por la ciudadanía a través de la plataforma, presentado por Demolab</t>
  </si>
  <si>
    <t>Servicios de habilitación desarrollados</t>
  </si>
  <si>
    <t>Número de servicios de habilitación desarrollados</t>
  </si>
  <si>
    <t>Registros del desarrollo de los servicios de habilitación</t>
  </si>
  <si>
    <t>Kit de innovación del Concejo actualizado</t>
  </si>
  <si>
    <t>Número de kits actualizados</t>
  </si>
  <si>
    <t>Jornadas de capacitación, socialización y/o sensibilización en gestión del conocimiento y la  innovación realizadas</t>
  </si>
  <si>
    <t>Número de jornadas de capacitación realizadas</t>
  </si>
  <si>
    <t>Registros de las jornadas de  jornadas de capacitación, socialización y/o sensibilización en Gestión del conocimiento y la innovación</t>
  </si>
  <si>
    <t>Realizar las juntas de voceros para definir  la agenda mensual de sesiones para los debates de control político, foros y proyectos de Acuerdo, atendiendo equitativamente la participación de las bancadas</t>
  </si>
  <si>
    <t>Control Político
Gestión Normativa
Elecciones de servidores públicos</t>
  </si>
  <si>
    <t xml:space="preserve">Actas de reuniones 
Agendas mensuales </t>
  </si>
  <si>
    <t>Número de reuniones de junta de voceros realizadas</t>
  </si>
  <si>
    <t>Actas de reuniones 
Agendas mensuales 
Disponibles en red interna</t>
  </si>
  <si>
    <t>Secretaría General</t>
  </si>
  <si>
    <t>Verificar que los Acuerdos de ciudad sancionados por el Alcalde, sean publicados en los Anales del Concejo y en el Registro Distrital.</t>
  </si>
  <si>
    <t>Gestión Normativa</t>
  </si>
  <si>
    <t xml:space="preserve">(Número de acuerdos de ciudad sancionados por el Alcalde, publicados en los Anales y en el registro distrital/ Número de acuerdos de ciudad sancionados por el alcalde)*100 </t>
  </si>
  <si>
    <t xml:space="preserve">Agendas estratégicas de control político semestrales, programadas por la Junta de Voceros
Actas de reuniones </t>
  </si>
  <si>
    <t>Número de agendas estratégicas de control político, programadas por la Junta de Voceros</t>
  </si>
  <si>
    <t>Tramitar al menos un proyecto de acuerdo, originado en temas priorizados por la ciudadanía y las partes interesadas, radicados por los Honorables Concejales</t>
  </si>
  <si>
    <r>
      <t xml:space="preserve">Mesa Directiva
Junta de Voceros
</t>
    </r>
    <r>
      <rPr>
        <sz val="13"/>
        <color rgb="FFFF0000"/>
        <rFont val="Calibri"/>
        <family val="2"/>
      </rPr>
      <t/>
    </r>
  </si>
  <si>
    <t>Proyecto de Acuerdo priorizados por la junta de voceros y  definido en la agenda estratégica debatido</t>
  </si>
  <si>
    <t>Verificar que los proyectos de Acuerdo priorizados por la junta de voceros y  definidos en la agenda estratégica, se hayan debatido.</t>
  </si>
  <si>
    <t>Secretaría General
Comisiones permanentes</t>
  </si>
  <si>
    <t>Proyecto de Acuerdo priorizado por la junta de voceros y  definido en la agenda estratégica, debatido.</t>
  </si>
  <si>
    <t>Apoyar a través de capacitación, a los cabildantes estudiantiles para el fortalecimiento de sus habilidades en la construcción de los proyectos de Acuerdo (en desarrollo del Acuerdo 597 de 2014)</t>
  </si>
  <si>
    <t xml:space="preserve">Gestión Normativa </t>
  </si>
  <si>
    <t xml:space="preserve">Talleres sobre el quehacer del Concejo de Bogotá. </t>
  </si>
  <si>
    <t xml:space="preserve">Número de talleres realizados </t>
  </si>
  <si>
    <t>Planillas de asistencia a los talleres, disponible en red interna.</t>
  </si>
  <si>
    <t>N/A</t>
  </si>
  <si>
    <t>Ejecutar: Mesas Directivas
Reportar: Secretaría General
 y Comisiones permanentes</t>
  </si>
  <si>
    <t>Control Político</t>
  </si>
  <si>
    <t>Sesiones para el seguimiento de la emergencia sanitaria y la recuperación económica post pandemia</t>
  </si>
  <si>
    <t>(Número de sesiones realizadas/Número de sesiones programadas)*100</t>
  </si>
  <si>
    <t xml:space="preserve">Actas de reuniones de junta de voceros 
Agendas mensuales 
Acta de sesión
(Disponibles en red interna) </t>
  </si>
  <si>
    <t>Registro del cabildo abierto, los temas que se abordaron, los participantes, las memorias del evento y la respuesta de la corporación respectiva</t>
  </si>
  <si>
    <t xml:space="preserve">Lista de las organizaciones civiles que se puedan acercar a la Corporaciòn </t>
  </si>
  <si>
    <t>Número de listados de las organizaciones civiles que se pueda acercar a la Corporación</t>
  </si>
  <si>
    <t xml:space="preserve">Lista de organizciones </t>
  </si>
  <si>
    <t>Realizar foros con participación de expertos y ciudadanía en general, basados en la agenda estratégica definida en la junta de voceros</t>
  </si>
  <si>
    <t xml:space="preserve">Secretaría General </t>
  </si>
  <si>
    <t xml:space="preserve">Biblioteca Jurídica Virtual, con los avances programados para la vigencia </t>
  </si>
  <si>
    <t>Anales y Relatoría</t>
  </si>
  <si>
    <t>Sistema de relatoría y  modelo de gestión de contenidos e información, actualizados</t>
  </si>
  <si>
    <t>(Número de actividades ejecutadas / Número de actividades programadas)*100</t>
  </si>
  <si>
    <t>Solicitudes de contratación del equipo 
Solicitud para la adquisición del software</t>
  </si>
  <si>
    <t>Desarrollar el 100% de las actividades previstas para la vigencia, para avanzar en el diseño y adopción del sistema de medición de la gestión del Concejo y de los Honorables Concejales de Bogota</t>
  </si>
  <si>
    <t>Mesa Directiva 
Junta de Voceros 
Secretaría General</t>
  </si>
  <si>
    <t xml:space="preserve">Sistema de medición de la gestión del Concejo y de los Concejales de Bogotá, con los avances programados para la vigencia </t>
  </si>
  <si>
    <t>Encuentros temáticos con los concejos de la región realizados, conforme a lo programado para la vigencia</t>
  </si>
  <si>
    <t xml:space="preserve">Citar: Presidente de la Corporación
Participar: Junta de Voceros 
Realizar la convocatoria, elaborar acta y reportar a OAP: Secretaría General  </t>
  </si>
  <si>
    <t>Definir, en Junta de Voceros,  la agenda estratégica semestral de sesiones para los debates de control político, foros, y proyectos de Acuerdo, incorporando las prioridades de la ciudadanía y de las partes interesadas detectadas en el ejercicio de participación realizado por DemoLab</t>
  </si>
  <si>
    <t>Canalizar y entregar a los Honorables Concejales   las propuestas provenientes de ciudadanos, organizaciones sociales y Juntas Administradoras Locales -JAL, a través de la plataforma de participación de Demolab, para nutrir los ejercicios de control político y gestión normativa</t>
  </si>
  <si>
    <t>Registros de propuestas ciudadanas en la plataforma de participación de Demolab
Registro de entrega a SAC Jurídica para el trámite de respuesta</t>
  </si>
  <si>
    <t>Mesa Directiva</t>
  </si>
  <si>
    <t>Mesa Directiva
Junta de Voceros</t>
  </si>
  <si>
    <t>Priorizar en Junta de Voceros al menos un proyecto de acuerdo originados por los cabildantes estudiantiles, con base en las propuestas presentadas por las diferentes bancadas</t>
  </si>
  <si>
    <t>Proyectos de Acuerdo originados por los cabildantes estudiantiles priorizados debatidos</t>
  </si>
  <si>
    <t>Realizar sesiones de control político para el seguimiento de la emergencia sanitaria y la recuperación económica post pandemia</t>
  </si>
  <si>
    <t>Mesa Directiva
Secretaría General
Subsecretarías de Comisiones Permanentes</t>
  </si>
  <si>
    <t>Planificar y ejecutar Cabildo abierto, para discusión con la ciudadanía de temas prioritarios en materia de gestión normativa y control político, identificados en la agenda estratégica.</t>
  </si>
  <si>
    <t>Realizar lanzamiento y puesta en operación del Centro de pensamiento para la gestión normativa y el control político</t>
  </si>
  <si>
    <t>Establecer el esquema de manejo de la información del directorio de organizaciones de la sociedad civil, especializado por temas consolidado que se relacionen con el Concejo de Bogotá, D.C.</t>
  </si>
  <si>
    <t xml:space="preserve">Equipo Técnico de Rendición de cuentas,
participación y transparencia </t>
  </si>
  <si>
    <t>Consolidar y entregar la base de datos de las  personas y organizaciones que han participado en actividades del Demolab, como insumo para la consolidación del directorio de organizaciones de la sociedad civil,  especializadas por temas, de la Corporación</t>
  </si>
  <si>
    <t>Foros presenciales o virtuales con participación de expertos y ciudadanía en general, basados en la agenda estratégica definida en la junta de voceros</t>
  </si>
  <si>
    <t>Número de foros presenciales o virtuales con participación de expertos y ciudadanía en general, basados en la agenda estratégica definida en la junta de voceros</t>
  </si>
  <si>
    <t>Mesa Directiva
Junta de Voceros
Oficina Asesora de Comunicaciones</t>
  </si>
  <si>
    <t>Brindar apoyo metodológico al diseño y desarrollo de los foros previstos para la vigencia, en las temáticas definidas 
Propuesta de temática: Innovación política o pública o democrática, participación ciudadana</t>
  </si>
  <si>
    <t>Gestión Documental</t>
  </si>
  <si>
    <t>Mesa Directiva 
Junta de Voceros 
Secretaría General
Mesa Directiva- DEMOLAB</t>
  </si>
  <si>
    <t>Formular e implementar la ruta de consolidación del semillero de innovación de la Corpoación, en el marco del Equipo Técnico de innovación y gestión del conocimiento</t>
  </si>
  <si>
    <t>Realizar el diagnóstico de los retos, necesidades y oportunidades de participación, en las actividades lideradas por el Demolab, como insumo para el Equipo Técnico de Rendición de cuentas, participación y transparencia</t>
  </si>
  <si>
    <t xml:space="preserve">Desarrollar informes semestrales de las actividades establecidas en en la estrategia ACERCAR del programa de Gestión Ambiental Empresarial de la Secretaría de Ambiente. </t>
  </si>
  <si>
    <t>Dirección Administrativa - Gestión Ambiental</t>
  </si>
  <si>
    <t>Gestión de Recursos Físicos</t>
  </si>
  <si>
    <t xml:space="preserve">Informe semestral de avance de las actividades en la estrategia ACERCAR del programa de Gestión Ambiental Empresarial de la Secretaría de Ambiente. </t>
  </si>
  <si>
    <t>Número de informes de avances realizados</t>
  </si>
  <si>
    <t>Acta de presentación e informe de avance en el programa de Gestión Ambiental Empresarial  de la estrategía Acercar  ante el equipo técnico de Gestión Ambiental</t>
  </si>
  <si>
    <t>Ejecutar las actividades previstas en el Plan de acción operativo del PIGA para el programa de Uso eficiente del Agua.</t>
  </si>
  <si>
    <t>Acciones orientadas a  la minimización del consumo y uso racional del agua ejecutadas</t>
  </si>
  <si>
    <t>(Número de actividades ejecutadas en el programa  uso eficiente del agua / Número de actividades previstas)* 100</t>
  </si>
  <si>
    <t>Cuadro de seguimiento de consumo de  agua, orden de servicio de  lavado de tanques de agua potable, Piezas divulgativas,  revisiones hidrosanitarias,  inventario, registros asistencia  y/o convocatoria de capacitación.</t>
  </si>
  <si>
    <t>Ejecutar las actividades previstas en el en el Plan de acción operativo del PIGA para el programa de Uso eficiente de la energía.</t>
  </si>
  <si>
    <t>Acciones orientadas a la  minimización del consumo y uso racional de la energía ejecutadas</t>
  </si>
  <si>
    <t>(Número de actividades ejecutadas en el programa Uso eficiente de la energía / Número de actividades previstas)* 100</t>
  </si>
  <si>
    <t>Ejecutar las actividades previstas en el en el Plan de acción operativo del PIGA para el programa de Implementación de prácticas sostenibles.</t>
  </si>
  <si>
    <t>Acciones  orientadas a promover la adopción de una
cultura ambiental positiva ejecutadas</t>
  </si>
  <si>
    <t>(Número de actividades ejecutadas en el programa Implementación de prácticas sostenibles / Número de actividades previstas)*100</t>
  </si>
  <si>
    <t>Registro mensual de biciusuarios,  orden de servicio de mantenimiento de cobertura vegetal, fumigación, pieza divulgativa, registro fotográfico,  registros de asistencia  y/o convocatoria de capacitación, informe de huella de Carbono, Matriz de aspectos e impactos, solicitud de contratación.</t>
  </si>
  <si>
    <t>Ejecutar las actividades previstas en el en el Plan de acción operativo del PIGA para el programa de Consumo sostenible.</t>
  </si>
  <si>
    <t>Acciones orientadas a promover el uso y consumo responsable de
materiales ejecutadas</t>
  </si>
  <si>
    <t>(Número de actividades ejecutadas en el programa / Número de actividades previstas)* 100</t>
  </si>
  <si>
    <t xml:space="preserve">Ejecutar las actividades previstas en el en el Plan de acción operativo del PIGA para el programa de Gestión Integral de residuos. </t>
  </si>
  <si>
    <t>(Número de actividades ejecutadas en el programa Gestión Integral de residuos / Número de actividades previstas)* 100</t>
  </si>
  <si>
    <t>Acciones orientadas a la gestión integral de residuos.</t>
  </si>
  <si>
    <t>Registro de asistencia  y/o convocatoria de capacitación, Bitácoras,  piezas divulgativas, lista de verificación del transportador,  calculo de medía movil, registro como generador de residuos peligrosos,   plan de gestión integral de residuos peligrosos,  registro fotográfico, verificación de etiquetado, reporte de cargue de la información al IDEAM</t>
  </si>
  <si>
    <t xml:space="preserve">Realizar la matriz DOFA para determinar las cuestiones externas e internas </t>
  </si>
  <si>
    <t xml:space="preserve">Matriz DOFA con la idenficación de cuestiones internas y  externas </t>
  </si>
  <si>
    <t>Numero de Matrices elaboradas</t>
  </si>
  <si>
    <t xml:space="preserve">
 Matriz con la idenficación de cuestiones internas y  externas</t>
  </si>
  <si>
    <t>Identificar las partes interesadas, sus necesidades y expectativas, respecto al Sistema de Gestión Basura Cero</t>
  </si>
  <si>
    <t>Matriz de partes interesadas</t>
  </si>
  <si>
    <t>Matriz de partes interesadas elaborada</t>
  </si>
  <si>
    <t>Actualizar la  Política de Gestión Ambiental incorporando lo requerido por el Sistema de Gestión Basura Cero en la Corporacíon</t>
  </si>
  <si>
    <t>Politica  Gestión Ambiental actualizada incorporando lo pertinente al Sistema de Gestión Basura Cero en la Corporacíon</t>
  </si>
  <si>
    <t>Identificar riesgos y oportunidades relacionadas con el Sistema de Gestión Basura Cero.</t>
  </si>
  <si>
    <t>Matriz de riesgos y oportunidades</t>
  </si>
  <si>
    <t>Realizar la actualización del procedimiento de Gestion Integral de Residuos Solidos (GIRS)</t>
  </si>
  <si>
    <t>Procedimiento de GIRS actualizado.</t>
  </si>
  <si>
    <t>Numero de procedimientos elaborados</t>
  </si>
  <si>
    <t>Realizar la solicitud de necesidad de adquisición de los puntos ecologicos, contenedores para residuos aprovechables y peligrosos.</t>
  </si>
  <si>
    <t xml:space="preserve"> Solicitud de necesidad de adquisición de los puntos ecologicos, contenedores para residuos aprovechables y peligrosos.</t>
  </si>
  <si>
    <t>Numero de Solicitudes elaboradas</t>
  </si>
  <si>
    <t>Solicitud radicada a Dirección Financiera</t>
  </si>
  <si>
    <t>Transparencia, acceso a la información pública y lucha contra la corrupción</t>
  </si>
  <si>
    <t>Realizar jornadas de Escuela al Concejo, acorde con la demanda y apertura por la pandemia de covid 19 de los colegios  del Distrito</t>
  </si>
  <si>
    <t>Comunicaciones e información</t>
  </si>
  <si>
    <t xml:space="preserve">Jornadas de Escuela al Concejo ejecutadas </t>
  </si>
  <si>
    <t>Número de jornadas ejecutadas</t>
  </si>
  <si>
    <t>Página web
Informe de Gestión</t>
  </si>
  <si>
    <t>Plan de acción</t>
  </si>
  <si>
    <t>Realizar los productos comunicativos para visibilizar la gestión del Concejo</t>
  </si>
  <si>
    <t>- Comunicados y boletines, publicados en diferentes medios
- Banco de fotografias publicadas y almacenadas
- Banco de piezas comunicativas, publicadas y almacenadas
- Productos realizados que demanden los eventos (publicaciones, piezas comunicativas, material grafico)</t>
  </si>
  <si>
    <t>Número de productos comunicativos realizados</t>
  </si>
  <si>
    <t>Pagina web
Redes sociales
Informe de gestión</t>
  </si>
  <si>
    <t>Estrategia de comunicación interna en  fase de implementación</t>
  </si>
  <si>
    <t>Número de Estrategias de comunicación interna en fase de implementación</t>
  </si>
  <si>
    <t>Página intranet
Correos electrónicos
Informe de gestión</t>
  </si>
  <si>
    <t>Solicitar asignación de recursos; solicitar contratación  y demás procesos administrativos,  para:  
- Contratar experto que defina los términos de referencia y/o ficha técnica para la realización de la "Medición de la imagen y reconocimiento del Concejo de Bogotá" , que permita,
-Contratar una empresa que realice la "Medición de la imagen y reconocimiento del Concejo de Bogotá"</t>
  </si>
  <si>
    <t>Coordina:
Oficina Asesora de Comunicaciones
Acompañamiento y asesoría:
-Demolab
- Oficina Asesora de Planeación</t>
  </si>
  <si>
    <t>Solicitud de asignación de recursos, solicitud de contratación de experto elaboración ficha técnica, solicitud de contratación de la empresa que realizará la "Medición de la imagen y reconocimiento del Concejo de Bogotá"</t>
  </si>
  <si>
    <t>Número de solicitud de recursos, ficha técnica y solicitud de contratación elaborados</t>
  </si>
  <si>
    <t>Trámites administrativos realizados, 
Informe de gestión</t>
  </si>
  <si>
    <t>Plan Anticorrupción y de Atención al Ciudadano</t>
  </si>
  <si>
    <t>Realizar las actividades preparatorias para la Audiencia pública de Rendición de Cuentas semestral del Concejo de Bogotá, en el contexto del Plan de Acción de Rendición de Cuentas</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</si>
  <si>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</si>
  <si>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t>
  </si>
  <si>
    <t>Página web, 
Informe de gestión</t>
  </si>
  <si>
    <t>Gestión Presupuestal y Eficiencia del gasto público 
Compras y contratación pública</t>
  </si>
  <si>
    <t>Plan de Adquisiciones</t>
  </si>
  <si>
    <t>Adoptar los roles y niveles de servicio definidos en un documento de entendimiento entre el Concejo de Bogotá y la Secretaria Distrital de Hacienda, para el proceso de adquisición de bienes y servicios para la Corporación, en el ejercicio de las etapas contractuales y presupuestales, en el marco del Acuerdo 59 de 2002.</t>
  </si>
  <si>
    <t>Gestión Financiera</t>
  </si>
  <si>
    <t>Documento de entendimiento en el que se precisan los roles y niveles de servicio entre el Concejo de Bogotá y la Secretaria Distrital de Hacienda adoptado.</t>
  </si>
  <si>
    <t>Registros de las sesiones de trabajo entre el Concejo de Bogotá y la Secretaría Distrital de Hacienda - SDH  para la construcción de un documento de entendimiento en el proceso de adquisiciòn de bienes y servicios para la Corporaciòn.</t>
  </si>
  <si>
    <t>Gestión Presupuestal y Eficiencia del gasto público</t>
  </si>
  <si>
    <t>Realizar el proceso de gestión de cobro de la cartera clasificada por edades en relación con el concepto de incapacidades, que permita una sostenibilidad y razonabilidad de la misma, de conformidad con las etapas definidas para el cobro persuasivo y remitir en los casos que corresponda a cobro coactivo.</t>
  </si>
  <si>
    <t>Cartera gestionada para su recupeaciòn por concepto de incapacidades.</t>
  </si>
  <si>
    <t>(Cartera gestionada para su recuperación por concepto de incapacidades / Cartera por cobrar, por concepto de incapacidades) * 100</t>
  </si>
  <si>
    <t>Informe de avance del cobro de la cartera clasificada por edades en relación con el concepto de incapacidades, presentado ante el Director Financiero como insumo para el Comité de Sostenibilidad Contable y el Comité de Cartera.</t>
  </si>
  <si>
    <t>Implementar el sistema de información que soporte el proceso de nómina, de conformidad con los requerimientos administrativos, presupuestales, técnicos y operativos.</t>
  </si>
  <si>
    <t>Dirección Administrativa - Sistemas (Estructuración de los términos de referencia)
Dirección Financiera (implementación funcional)</t>
  </si>
  <si>
    <t>Informe de implementación del sistema de información que soporte el proceso de nómina. con los requerimientos técnicos, administrativos y operativos.</t>
  </si>
  <si>
    <t>Informe de seguimiento que contenga los siguientes elementos:
- Gestión de recursos para su apropiación presupuestal en la implementación.
- Capacitación a los responsables en el proceso de nómina.
- Proceso del cargue y migración de información de nómina.
- Desarrollo y parametrización bajo los lineamientos de sistemas y seguridad de la información.
- Pruebas funcionales y salida en vivo.</t>
  </si>
  <si>
    <t>Actualizar la información de las historias laborales de los funcionarios y exfuncionarios de la Corporación en los diferentes grupos actuariales, para la consecución y gestión de aprobación del cálculo actuarial del pasivo pensional del Distrito.</t>
  </si>
  <si>
    <t>Sistema de infomación actualizada de las historias laborlaes de los funcionarios y exuficionarios del Concejo de Bogotà.</t>
  </si>
  <si>
    <t>Número de informes de actualización presentados</t>
  </si>
  <si>
    <t>Informe de actualización de la información de las historias laborales de los funcionarios y exfuncionarios de la Corporación, generado por el Ministerio de Hacieda y Crédito Público y el Foncep, que contenga los siguientes elementos:
1. Base de datos de la información de la historia laboral de los funcionarios y exfuncionarios de la Corporación.
2. Informe de estado de gestión del calculo actuarial y del pasivo pensional del Distrito Capital. (Documento externo).</t>
  </si>
  <si>
    <t>Fortalecimiento organizacional y simplificación de procesos.</t>
  </si>
  <si>
    <t>Actas de las actividades de seguimiento y apoyo técnico realizados.</t>
  </si>
  <si>
    <t>Actualizar las Tablas de Retención Documental, someterlas a consideración del CIGD para su aprobación y posteriormente al Consejo Distrital de Archivo para su evaluación y convalidación.</t>
  </si>
  <si>
    <t>Secretaría General / Gestión Documental</t>
  </si>
  <si>
    <t>Tabla de Retención Documental Actualizada</t>
  </si>
  <si>
    <t>Acuerdo de convalidación</t>
  </si>
  <si>
    <t>PINAR</t>
  </si>
  <si>
    <t xml:space="preserve">Acta CIGD </t>
  </si>
  <si>
    <t>Elaborar el Programa de Gestión Documental - PGD, con base en los resultados que arroje el Diagnóstico Integral de Archivo.</t>
  </si>
  <si>
    <t>PGD</t>
  </si>
  <si>
    <t xml:space="preserve">Efectuar inventario en el FUID del material de archivo ubicado en la Biblioteca  </t>
  </si>
  <si>
    <t>Inventario en FUID</t>
  </si>
  <si>
    <t>FUID</t>
  </si>
  <si>
    <t>Elaborar el documento del Modelo de requisitos  para la gestión de documentos electrónicos de archivo que incorpore  los requisitos técnicos y funcionales para la implementación de una herramienta de gestión documental con base en el Diagnóstico Integral de Archivo</t>
  </si>
  <si>
    <t>Documento  Modelo de Requisitos  para la gestión de documentos electrónicosde archivo</t>
  </si>
  <si>
    <t xml:space="preserve">Documento modelo de requisitos </t>
  </si>
  <si>
    <t>Defensa Jurídica</t>
  </si>
  <si>
    <t>Revisar y aprobar las modificaciones al normograma, enviadas por los responsables de los procesos de la Corporación</t>
  </si>
  <si>
    <t xml:space="preserve">Dirección Jurídica </t>
  </si>
  <si>
    <t>Gestión Jurídica</t>
  </si>
  <si>
    <t>Reportes de actualizaciones de normograma revisados y aprobados</t>
  </si>
  <si>
    <t>Número de actualizaciones de normograma revisadas y aprobadas</t>
  </si>
  <si>
    <t>Reporte enviado a la Oficina Asesora de Planeación</t>
  </si>
  <si>
    <t xml:space="preserve">Elaborar y remitir memorando de recomendaciones para la mesa directiva y  los Concejales en el marco de la política de prevención del daño antijurídico </t>
  </si>
  <si>
    <t xml:space="preserve">Memorando de recomendaciones para la mesa directiva y a Concejales </t>
  </si>
  <si>
    <t>Número de memorandos remitidos</t>
  </si>
  <si>
    <t>Memorandos Radicados y enviados.</t>
  </si>
  <si>
    <t xml:space="preserve">Actualizar el procedimiento Asesoria Juridica Interna del proceso de Gestion juridica </t>
  </si>
  <si>
    <t>Procedimiento actualizado</t>
  </si>
  <si>
    <t>Procedimiento remitido al Comité Institucional de Gestión y Desempeño</t>
  </si>
  <si>
    <t>Revisar y/o actualizar el indicador del procedimiento de control interno disciplinario, denominado «movimiento o impulso procesal de expedientes»</t>
  </si>
  <si>
    <t>Indicador revisado y/o actualizado  denominado «movimiento o impulso procesal de expedientes»</t>
  </si>
  <si>
    <t xml:space="preserve"> Número de indicadores revisados y/o actualizados</t>
  </si>
  <si>
    <t>Hoja del indicador actualizado y publicado en la red interna</t>
  </si>
  <si>
    <t xml:space="preserve">Control Interno </t>
  </si>
  <si>
    <t>Control interno</t>
  </si>
  <si>
    <t>Oficina de Control Interno</t>
  </si>
  <si>
    <t>Evaluación independiente</t>
  </si>
  <si>
    <t>Informe de Auditoria y papeles de trabajo asociados.</t>
  </si>
  <si>
    <t xml:space="preserve">Σ No. Auditorias realizadas ( planeadas*0.5 + ejecutadas *0.45 +evaluadas * 0.05) / Número de auditorías programadas) * 100    </t>
  </si>
  <si>
    <t>Red Intena_ X:\AÑO 2022; link página web.</t>
  </si>
  <si>
    <t>Realizar los informes de seguimiento y evaluación programados</t>
  </si>
  <si>
    <t>Informes de Seguimiento y Evaluación</t>
  </si>
  <si>
    <t>Evaluar la gestión de riesgo en la entidad</t>
  </si>
  <si>
    <t>Informe de Evaluación del riesgo de la entidad</t>
  </si>
  <si>
    <t xml:space="preserve">Talento Humano </t>
  </si>
  <si>
    <t xml:space="preserve">Gestión estratégica del Talento Humano </t>
  </si>
  <si>
    <t>Plan Estratégico de Seguridad Vial</t>
  </si>
  <si>
    <t>Desarrollar las actividades programadas del plan de acción 2022 del Plan Estratégico de Seguridad Vial del Concejo de Bogotá D.C.</t>
  </si>
  <si>
    <t>Dirección Administrativa 
(Talento Humano, Capacitación/Mantenimiento/Movilidad/ y Seguridad y Salud en el Trabajo)</t>
  </si>
  <si>
    <t xml:space="preserve">Talento Humano
Gestión de Recursos Fisicos </t>
  </si>
  <si>
    <t xml:space="preserve">Actividades del plan de Acción del PESV 2022  ejecutadas </t>
  </si>
  <si>
    <t>(Número de actividades ejecutadas plan de accion PESV / Número de actividades programadas del plan de accion PESV) *100</t>
  </si>
  <si>
    <t>Dirección Administrativa -  Capacitaciones</t>
  </si>
  <si>
    <t xml:space="preserve">Capacitación o sensibilización del Equipo Técnico realizada </t>
  </si>
  <si>
    <t>Número de capacitaciones o sensibilizaciones realizadas</t>
  </si>
  <si>
    <t>Identificar: Mesa Directiva (Demolab),Dirección Jurídica - Atención al Ciudadano, Secretaria General, Comisiones permanentes, Dirección administrativa, Dirección Financiera, Oficina Asesora de Comunicaciones y Oficina Asesora de Planeación
Reporte: Líder del Equipo</t>
  </si>
  <si>
    <t>Atención al Ciudadano</t>
  </si>
  <si>
    <t>Documento con la identificación de los espacios de participación ciudadana elaborado</t>
  </si>
  <si>
    <t>Número de documentos con la identificación de los espacios de participación ciudadana elaborados</t>
  </si>
  <si>
    <t>Elaboración: Mesa Directiva (Demolab)
Dirección Jurídica - Atención al Ciudadano, Secretaria General, Comisiones permanentes, Dirección administrativa, Dirección Financiera.
Consolidación:  Oficina Asesora de Planeación
Divulgar: Oficina Asesora de Comunicaciones
Reporte: Líder del Equipo</t>
  </si>
  <si>
    <t>Atención al Ciudadano
Procesos misionales</t>
  </si>
  <si>
    <t>Cronograma elaborado</t>
  </si>
  <si>
    <t>Número de cronogramas elaborados</t>
  </si>
  <si>
    <t>Ejecución y reportes: Dependencias responsables de las actividad de participación (Ver cronograma)
Consolidación:  Oficina Asesora de Planeación
Reporte: Líder del Equipo</t>
  </si>
  <si>
    <t>Todos los Procesos</t>
  </si>
  <si>
    <t>Informe y/o reporte de las actividades desarrolladas según el cronograma de participación</t>
  </si>
  <si>
    <t>Número de informes y/o reportes de las  actividades desarrolladas</t>
  </si>
  <si>
    <t>Elaborar un informe de la estrategia de participación ciudadana, con base en los resultados de los espacios e instancias de participación desarrollados por las diferentes  áreas  misionales, estrategicas y de apoyo, reportados en el  formato interno de participación</t>
  </si>
  <si>
    <t>Evaluar y verificar la aplicación de los mecanismos de participación ciudadana, que en el desarrollo del mandato constitucional y legal diseñe la Corporación, según el literal I del articulo 12 de la ley 87 de 1993</t>
  </si>
  <si>
    <t>Evaluación Independiente</t>
  </si>
  <si>
    <t>Número de informes de evaluación de la estrategia de participación ciudadana elaborados</t>
  </si>
  <si>
    <t>Plan de trabajo del Sistema de Gestión de Seguridad y Salud en el Trabajo</t>
  </si>
  <si>
    <t>Ejecutar las actividades establecidas en el plan de trabajo de sistema de gestión de Seguridad y Salud en el trabajo  - SGSST</t>
  </si>
  <si>
    <t>Dirección Administrativa - SST, Talento Humano</t>
  </si>
  <si>
    <t>Registros, asistencias, formatos, memorandos, correos electrónicos
Informes, actas</t>
  </si>
  <si>
    <t>Cumplimiento</t>
  </si>
  <si>
    <t>Registros, asistencias, memorandos, oficios, correos electrónicos.
Informes de avance en la ejecución del plan de trabajo del SGSST</t>
  </si>
  <si>
    <t>Dirección Administrativa - SST</t>
  </si>
  <si>
    <t>Realizar las actividades pertinentes al proceso de recertificación de la Sala  Amiga de la  Familia Lactante Laboral</t>
  </si>
  <si>
    <t>Talento Humano y todos los procesos de la Corporación</t>
  </si>
  <si>
    <t>Elaborar el Plan Institucional de Archivo - PINAR, con base en los resultados que arroje el Diagnóstico Integral de Archivo, de manera articulada con la alta dirección de la Corporación de acuerdo con los lineamientos establecidos por el AGN</t>
  </si>
  <si>
    <t>Gestión del Conocimiento y la Innovación</t>
  </si>
  <si>
    <t xml:space="preserve">Fortalecimiento institucional y simplificación de procesos </t>
  </si>
  <si>
    <t>Evaluación de Resultados</t>
  </si>
  <si>
    <t>Seguimiento y Evaluación del Desempeño Institucional</t>
  </si>
  <si>
    <t>Realizar el seguimiento y el apoyo técnico a las actividades definidas en los preliminares de la etapa 4 correspondientes a la optimización de la sede actual de la Corporación, en el marco de la supervisión para el convenio suscrito con la Agencia Inmobiliaria Virgilio Barco Vargas.</t>
  </si>
  <si>
    <t>Dirección Financiera
Dirección Administrativa
(Apoyo Técnico)</t>
  </si>
  <si>
    <t>Gestión Financiera
Gestión de Recursos Físicos 
(Apoyo técnico)</t>
  </si>
  <si>
    <t>Gestión Financiera
Gestión de Recursos Físicos
(Apoyo técnico)</t>
  </si>
  <si>
    <t xml:space="preserve"> Número de seguimientos a la ejecución de las etapa 3 del convenio suscrito con la ANIM VBV</t>
  </si>
  <si>
    <t>Actas de seguimiento a la ejecución del Convenio, que contenga los siguientes elementos:
- Actividades ejecutadas 
Fase 1 (Amoblamiento de los pisos 1 al 4 y el cambio de la subestación eléctrica) 
Fase 2 (Optimización y adecuación tecnológica de las 3 comisiones)
- Avances fisicos.
- Estado de la programación de las etapas del convenio en ejecución.
- Observaciones y otros aspectos a tratar en el proyecto.</t>
  </si>
  <si>
    <t>Número de seguimientos a la ejecución de los preliminares de la etapa 4 del convenio suscrito con la ANIM VBV</t>
  </si>
  <si>
    <t>Actas de seguimiento a la ejecución del Convenio, que contenga los siguientes elementos:
- Actividades ejecutadas.
Fase 1 (Diagnóstico, estudios y diseños)
- Avances fisicos.
- Estado de la programación de las etapas del convenio en ejecución.
- Observaciones y otros aspectos a tratar en el proyecto.</t>
  </si>
  <si>
    <t>Gestión Estratégica del Talento Humano</t>
  </si>
  <si>
    <t>Mantener actualizada la información relativa a la creación, modificaciones, organización o distribución de la planta de personal de la Corporación y las diferentes situaciones administrativas,  accesible a los funcionarios.</t>
  </si>
  <si>
    <t xml:space="preserve">Dirección Administrativa - Equipo de Carrera Administrativa </t>
  </si>
  <si>
    <t>Carpeta de Carrera Administrativa con la información de la planta actualizada trimestralmente</t>
  </si>
  <si>
    <t xml:space="preserve">Carpeta de Carrera Administrativa con la información de la planta actualizada. </t>
  </si>
  <si>
    <t xml:space="preserve">Actualizar la Caracterización de los servidores públicos de la Corporación. </t>
  </si>
  <si>
    <t xml:space="preserve">Documento de caracterización de los servidores de la Corporación </t>
  </si>
  <si>
    <t xml:space="preserve">Caracterización de servidores publicos actualizada y presentada ante el Equipo Técnico de Talento Humano </t>
  </si>
  <si>
    <t>Consolidar una herramienta digital con la información de la planta de personal y sus situaciones administrativas, que permita generar reportes y conocer el estado en tiempo real.</t>
  </si>
  <si>
    <t>Herramienta digital con la información de planta y sus situaciones administrativas actualizada</t>
  </si>
  <si>
    <t xml:space="preserve">Recopilar la información proveniente de los diferentes diagnósticos, que permita tener una visión global de las necesidades que deben ser cubiertas en la gestión del Talento Humano </t>
  </si>
  <si>
    <t>Dirección Administrativa - Equipo Técnico de Talento Humano</t>
  </si>
  <si>
    <t xml:space="preserve">Documento consolidado con las necesidades de talento humano, provinientes de:  
- Matriz estrategica de TH
- Necesidades de capacitación
-Necesidades de bienestar
- Analisis de la Caracterización del TH
-Resultados de la Evaluación de Desempeño
-Medición del clima organización
-Acuerdos sindicales
-Riesgos del  Proceso. </t>
  </si>
  <si>
    <t>Documento consolidado presentado en sesión del  Equipo Técnico de Taleno Humano</t>
  </si>
  <si>
    <t>Capacitar a los jefes de dependencia en la metodología de evaluación del desempeño de los servidores de carrera administrativa, incluyendo los planes de mejoramiento individual.</t>
  </si>
  <si>
    <t>Jornada de capacitación en evaluación del desempeño dirigida a los Jefes de dependencia</t>
  </si>
  <si>
    <t>Registro de asistencia de los jefes de dependencia a la capacitación en evaluación del desempeño</t>
  </si>
  <si>
    <t>Consolidar los resultados de la evaluación del desempeño de los servidores de carrera de la Corporación, como insumo para la construcción del Plan Institucional de Capacitación.</t>
  </si>
  <si>
    <t>Informe de analisis de los resultados de la evaluación del desempeño</t>
  </si>
  <si>
    <t>Numero de informes</t>
  </si>
  <si>
    <t>Informe de análisis de los resultados de la evaluación del desempeño, presentado en sesión del  Equipo Técnico de Talento Humano.</t>
  </si>
  <si>
    <t>Diseñar y levantar línea base de los indicadores para medir los movimientos de personal (rotación, movilidad, ausentismo)</t>
  </si>
  <si>
    <t>Dirección Administrativa - Equipo de Carrera Administrativa y Equipo de SGSST</t>
  </si>
  <si>
    <t>Indicadores implementados para medir los movimientos de personal (rotación, movilidad y ausentismos)</t>
  </si>
  <si>
    <t xml:space="preserve">Resultado de los indicadores aplicados, presentado al Equipo Técnico de Talento Humano </t>
  </si>
  <si>
    <t>Presentar un informe a la alta dirección de los resultados de la evaluación de los acuerdos de gestión de los gerentes públicos.</t>
  </si>
  <si>
    <t>Informe presentado a la Mesa Directiva de la evaluación de los gerentes públicos</t>
  </si>
  <si>
    <t>Informe de resultados de la evaluación de los acuerdos de gestión de los gerentes públicos</t>
  </si>
  <si>
    <t>Plan Anual de Vacantes</t>
  </si>
  <si>
    <t>Formular y publicar el Plan anual de Vacantes de la Corporación para la vigencia</t>
  </si>
  <si>
    <t>Dirección Administrativa -
Equipo de Carrera Administrativa</t>
  </si>
  <si>
    <t>Plan anual de vacantes de la Corporación formulado y publicado</t>
  </si>
  <si>
    <t>Plan anual de Vacantes públicado</t>
  </si>
  <si>
    <t>Proveer los cargos que se encuentran vacantes en la Corporación, mediante los mecanismos y el nivel de prioridad establecidos en el Plan Anual de Vacantes</t>
  </si>
  <si>
    <t>Dirección Administrativa - Equipo de Carrera Administrativa</t>
  </si>
  <si>
    <t>vacantes provistas</t>
  </si>
  <si>
    <t>porcentaje</t>
  </si>
  <si>
    <t xml:space="preserve">Acto administrativo de provisión de los cargos. 
Informe de ejecución del plan de provisión de vacantes presentado en Equipo Técnico de Talento Humano. </t>
  </si>
  <si>
    <t>Plan de Previsión de Recursos Humanos</t>
  </si>
  <si>
    <t>Formular y publicar el Plan de Previsión de Recursos Humanos de la Corporación para la vigencia</t>
  </si>
  <si>
    <t>Plan de Previsión de Recursos Humanos publicado</t>
  </si>
  <si>
    <t>Ejecutar el Plan de Previsión de Recursos Humanos de la Corporación para la vigencia</t>
  </si>
  <si>
    <t>Actividades para la provisión de recursos humanos ejecutadas</t>
  </si>
  <si>
    <t>Informe de ejecución del Plan de Provisión de Recursos Humanos presentado ante el Equipo Técnico de Talento Humano</t>
  </si>
  <si>
    <t>Plan Institucional de Gestión Ambiental</t>
  </si>
  <si>
    <t>Cuadro de seguimiento de consumo de  energía, piezas divulgativas,  inventario, registros asistencia y/o convocatoria de capacitación, documento técnico de analisis de implementación de sistema fotovoltaico a nivel estructural.</t>
  </si>
  <si>
    <t>Solicitudes de contratación con claúsulas ambientales incorporadas, guia para definir requisitos ambientales en los proceos de adquisición de bienes y servicios, reporte consumo de mezcladores</t>
  </si>
  <si>
    <t>Servicio al Ciudadano</t>
  </si>
  <si>
    <t>Dirección Juridica - Equipo de atención a la  ciudadanía</t>
  </si>
  <si>
    <t>1  socializacion del protocolo de atención a través de redes sociales</t>
  </si>
  <si>
    <t>Protocolo en  la pagina web, y/o correo interinstitucional general</t>
  </si>
  <si>
    <t>1 socializacion de la carta del trato digno, tando a los ciudadanos como a los funcionarios</t>
  </si>
  <si>
    <t>Gestionar las adecuaciones exigidas para garantizar la accesibilidad a la Corporación de los ciudadanos, identificadas en el informe de la Veeduría de Bogotá</t>
  </si>
  <si>
    <t xml:space="preserve">Capacitar a los servidores de atención al ciudadano en cultura de servicio al ciudadano y en el fortalecimiento de competencias para el desarrollo de la labor de servicio, correspondiente al componente 4 del PAAC: Mecanismos para mejorar la atención al ciudadano </t>
  </si>
  <si>
    <t>100% de los funcionarios de atención al ciudadano capacitados en la cultura del servicio al ciudadano</t>
  </si>
  <si>
    <t>(Número de funcionarios de atención al ciudadano capacitados/ Número de funcionarios asignados a atención al ciudadano)*100</t>
  </si>
  <si>
    <t>Acta de capacitación y listado de asistencia</t>
  </si>
  <si>
    <t>Rendir Informe semestral de seguimiento  a la calidad y oportunidad de las respuestas a las PQRS, validando  la atención</t>
  </si>
  <si>
    <t>Defensor al Ciudadano</t>
  </si>
  <si>
    <t>Informe semestral de seguimiento PQRS</t>
  </si>
  <si>
    <t>Numero de Informes realizados/ Numero de informes programados</t>
  </si>
  <si>
    <t>Informe Semestral publicado en la pagina web de la corporación</t>
  </si>
  <si>
    <t>Soporte de la pagina web, y/o correo interinstitucional general</t>
  </si>
  <si>
    <t>Gobierno Digital</t>
  </si>
  <si>
    <t>Plan Estratégico de Tecnologías de la Información y Comunicación</t>
  </si>
  <si>
    <t>Sistemas y Seguridad de la Información</t>
  </si>
  <si>
    <t>Documentación de gobierno de tecnologias de la información</t>
  </si>
  <si>
    <t>Documentos generados por la implementación</t>
  </si>
  <si>
    <t>Plan de Seguridad y Privacidad de la Información</t>
  </si>
  <si>
    <t>Socializar temas de seguridad de la información al interior de la Corporación</t>
  </si>
  <si>
    <t>Socializaciones presenciales o virtuales en seguridad de la información</t>
  </si>
  <si>
    <t>Cantidad de socializaciones realizadas</t>
  </si>
  <si>
    <t>Grabaciones y listados de asistencia</t>
  </si>
  <si>
    <t>Plan de Tratamiento de Riesgos de Seguridad y Privacidad de la Información</t>
  </si>
  <si>
    <t>Revisar la guía de política de Administración del Riesgo de TI</t>
  </si>
  <si>
    <t>Dirección Administrativa
Oficina Asesora de Planeación</t>
  </si>
  <si>
    <t>Sistemas y Seguridad de la Información
Gestión mejora continua del SIG</t>
  </si>
  <si>
    <t>Guia actualizada</t>
  </si>
  <si>
    <t>Politica de administración de Riesgo Actualizada</t>
  </si>
  <si>
    <t>Realizar las actividades requeridas para la solicitud de los procesos de contratación, para Implementar los nuevos portales WEB</t>
  </si>
  <si>
    <t>Dirección Administrativa
Oficina Asesora de Comunicaciones</t>
  </si>
  <si>
    <t>Sistemas y Seguridad de la Información
Comunicaciones e información</t>
  </si>
  <si>
    <t>Solicitud de contratación</t>
  </si>
  <si>
    <t>Numero de solicitudes realizadas</t>
  </si>
  <si>
    <t>Ficha tecnica y solicitud de contratación tramitadas</t>
  </si>
  <si>
    <t>Realizar las actividades requeridas para la solicitud de los procesos de contratación, para infraestructura tecnológica (hardware y software)</t>
  </si>
  <si>
    <t>Fichas técnicas y solicitudes de contratación, para infraestructura tecnológica (hardware y software)</t>
  </si>
  <si>
    <t>Radicación de solicitudes de contratación ante la Secretaría Distrital de Hacienda, para infraestructura tecnológica (hardware y software)</t>
  </si>
  <si>
    <t>Establecer la infraestructura critica de tecnología</t>
  </si>
  <si>
    <t>Informe con la infraestructura critica de la Corporación</t>
  </si>
  <si>
    <t>Número de informes realizados</t>
  </si>
  <si>
    <t>Documento con la identificación de la infraestructura critica de la Corporación</t>
  </si>
  <si>
    <t>Diagnóstico de necesidades y requerimientos para el diseño del modelo de operación de la heramienta para el seguimiento a la implementación de los Acuerdos distritales</t>
  </si>
  <si>
    <t>Desarrollar el 100% de las actividades previstas para la vigencia, para avanzar en la puesta en operación de la Biblioteca Jurídica Virtual, que permita hacer seguimiento a los acuerdos y proyectos de acuerdo</t>
  </si>
  <si>
    <t>Diseñar e implementar un sistema de relatoría actualizado y un modelo de gestión de contenidos e información, con base en el diagnóstico realizado en la vigencia 2020</t>
  </si>
  <si>
    <t>Desarrollar la agenda de trabajo conjunto con la región a través de encuentros temáticos</t>
  </si>
  <si>
    <t xml:space="preserve">Matrices consolidadas con el monitoreo cuatrimestral </t>
  </si>
  <si>
    <t xml:space="preserve">Número de matrices consolidadas de monitoreo cuatrimestral realizados </t>
  </si>
  <si>
    <t>II TRI: Seguimiento corte 30 de abril 2022. 
III TRI: Seguimiento corte 30 de agosto 2022.</t>
  </si>
  <si>
    <t>Mantener actualizada la información mínima obligatoria del menú de transparencia de la página web del Concejo de Bogotá D.C., en cumplimiento de lo dispuesto en la Ley 1712 de 2014 y el Decreto 103 de 2015, en lo  de su competencia</t>
  </si>
  <si>
    <t>Responsables de la información que se publicay solicitud de publicación  en el Menú de Transparencia: Todas las dependencias, en lo de su competencia.
Responsable de publicar en la página Web: OAC
Responsable de coordinar el diligenciamiento del aplicativo o herramienta de medición del ITA: OAP</t>
  </si>
  <si>
    <t>Documentos e información publicados en el Menú de transparencia de la pagina Web</t>
  </si>
  <si>
    <t>Porcentaje de calificación anual del Índice de Trasparencia  y Acceso a la Información</t>
  </si>
  <si>
    <t>Informe de medición del ITA</t>
  </si>
  <si>
    <t>Ejecutar las actividades  de mantenimiento locativo previstas en el cronograma establecido con el contratista</t>
  </si>
  <si>
    <t>Dirección Administrativa - Equipo de Mantenimiento</t>
  </si>
  <si>
    <t>(Número de actividades ejecutadas del cronograma / Número de actividades previstas)*100</t>
  </si>
  <si>
    <t>Evidencias incorporadas al informe de actividades del contratista</t>
  </si>
  <si>
    <t>Realizar el seguimiento y el apoyo técnico a las actividades definidas en la etapa 3 correspondientes a la adecuación de las instalaciones del nuevo edificio, en el marco de la supervisión para el convenio suscrito con la Agencia Inmobiliaria Virgilio Barco Vargas.</t>
  </si>
  <si>
    <t>PLAN DE ACCIÓN INSTITUCIONAL 
VIGENCIA 2022</t>
  </si>
  <si>
    <t>Mínimo 3 Proyectos de Acuerdo priorizados por la junta de voceros, debatidos, originados en temas priorizados por la ciudadanía y las partes interesadas en la agenda estratégica</t>
  </si>
  <si>
    <t>Resolución de adopción del Mapa de procesos, presentada para firma de la Mesa Directiva  de la Corporación</t>
  </si>
  <si>
    <t>Consolidar el monitoreo cuatrimestral al comportamiento de los riesgos de gestión y sus controles, así  como la implementación de los planes de tratamiento de los mismos</t>
  </si>
  <si>
    <t>Implementar una estrategia para divulgar los componentes y herramientas del Sistema de Gestión de la Corporación</t>
  </si>
  <si>
    <t>Reporte consolidado de avance del plan de acción e indicadores de gestión de los procesos presentado</t>
  </si>
  <si>
    <t>Número de reportes consolidados presentados ante el CIGD presentados</t>
  </si>
  <si>
    <t>I TRI: Consolidado 2021
II TRI: Consolidado primer trimestre 2022
III TRI: Consolidado segundo trimestre 2022
IV TRI: Consolidado tercer  trimestre 2022</t>
  </si>
  <si>
    <t>Consolidar el monitoreo cuatrimestral del cumplimiento del Plan Anticorrupción y de Atención al ciudadano -PAAC- de la Corporación de la vigencia</t>
  </si>
  <si>
    <t>Monitoreo del PAAC consolidado</t>
  </si>
  <si>
    <t>Número de reportes de monitoreo consolidados</t>
  </si>
  <si>
    <t>Asistencias, formatos, correos electrónicos y certificación</t>
  </si>
  <si>
    <t>Registros, asistencias, memorandos, oficios,  formatos, correos electrónicos y certificación</t>
  </si>
  <si>
    <t>Plan Institucional de Archivos PINAR</t>
  </si>
  <si>
    <t>Plan Estratégico de Talento Humano</t>
  </si>
  <si>
    <t>Plan de Participación ciudadana</t>
  </si>
  <si>
    <t>Integridad</t>
  </si>
  <si>
    <t>Plan de Gestión de integridad</t>
  </si>
  <si>
    <t xml:space="preserve">Formular y publicar el Plan Institucional de Gestión de Integridad de la Corporación </t>
  </si>
  <si>
    <t>Dirección Administrativa
Equipo de Bienestar</t>
  </si>
  <si>
    <t>Plan Institucional de Gestión de Integridad formulado y publicado</t>
  </si>
  <si>
    <t xml:space="preserve">Plan Institucional de gestión de integridad formulado y publicado. </t>
  </si>
  <si>
    <t>Ejecutar el Plan Institucional de Gestión de Integridad de la Corporación para la vigencia</t>
  </si>
  <si>
    <t>Actividades de gestión de integridad ejecutadas</t>
  </si>
  <si>
    <t>Informe de ejecución del Plan Institucional de Gestión de Integridad presentado ante el Equipo Técnico de Talento Humano</t>
  </si>
  <si>
    <t xml:space="preserve">Plan institucional de capacitación </t>
  </si>
  <si>
    <t xml:space="preserve">Formular y publicar el Plan Institucional de Capacitación - PIC, para los funcionarios del Concejo de Bogotá de conformidad con la normatividad vigente, las directrices y lineamientos impartidos por el DAFP y el DASCD. </t>
  </si>
  <si>
    <t>Dirección Administrativa - Equipo de Bienestar</t>
  </si>
  <si>
    <t xml:space="preserve">Plan Institucional de Capacitación formulado y publicado </t>
  </si>
  <si>
    <t>Publicación del plan en el portal web de la Corporación</t>
  </si>
  <si>
    <t xml:space="preserve">Ejecutar las actividades establecidas en el Plan Institucional de Capacitación - PIC, para los funcionarios del Concejo de Bogotá de conformidad con la normatividad vigente, las directrices y lineamientos impartidos por el DAFP y el DASCD. </t>
  </si>
  <si>
    <t>Capacitaciones programadas  y realizadas</t>
  </si>
  <si>
    <t xml:space="preserve">Registros de asistencia y evaluación de las actividades de capacitación. </t>
  </si>
  <si>
    <t>Plan de Incentivos Institucionales</t>
  </si>
  <si>
    <t>Formular y publicar el Plan de Incentivos para los funcionarios del Concejo de Bogotá</t>
  </si>
  <si>
    <t xml:space="preserve">Plan de Incentivos formulado y publicado </t>
  </si>
  <si>
    <t>Ejecutar el Plan de Incentivos para los funcionarios del Concejo de Bogotá</t>
  </si>
  <si>
    <t>Plan de Incentivos ejecutado</t>
  </si>
  <si>
    <t xml:space="preserve">Registros  fotograficos y encuesta de satisfacción de la ceremonia de incentivos. </t>
  </si>
  <si>
    <t>Plan de Bienestar</t>
  </si>
  <si>
    <t>Ejecutar las actividades establecidas en el Plan Institucional de Bienestar, para los funcionarios del Concejo de Bogotá</t>
  </si>
  <si>
    <t>Plan Institucional de Bienestar ejecutado</t>
  </si>
  <si>
    <t>Registros de inscripción a las actividades de Bienestar</t>
  </si>
  <si>
    <t>Formular y publicar el Plan de Bienestar para los funcionarios de la Corporación y sus familias, de conformidad con la normatividad vigente</t>
  </si>
  <si>
    <t>Seguridad Digital</t>
  </si>
  <si>
    <t xml:space="preserve"> Transparencia, acceso a la información pública y lucha contra la corrupción</t>
  </si>
  <si>
    <t>Ejecutar el plan anual de auditoría basado en riesgos</t>
  </si>
  <si>
    <t>Dirección Administrativa
Dirección Financiera</t>
  </si>
  <si>
    <t>Sistemas y Seguridad de la Información
Gestión Financiera</t>
  </si>
  <si>
    <t xml:space="preserve">Fortalecimiento Institucional y Simplificación de Procesos </t>
  </si>
  <si>
    <t>Realizar las actividades requeridas para la solicitud de los procesos de contratación, para realizar las adecuaciones tecnológicas requeridas</t>
  </si>
  <si>
    <t>Adelantar dos convocatorias de vinculación de funcionarios a la Modalidad de Teletrabajo</t>
  </si>
  <si>
    <t>Convocatorias de vinculación de funcionarios a la Modalidad de Teletrabajo</t>
  </si>
  <si>
    <t>Publicación de Convocatorias en el Semestre</t>
  </si>
  <si>
    <t>Número de Convocatorias  realizadas en cada semestre</t>
  </si>
  <si>
    <t xml:space="preserve">Dirección Administrativa - Carrera Administrativa </t>
  </si>
  <si>
    <t>(Número de actividades ejecutadas del plan de trabajo de SGSST / Número de actividades previstas en el plan de trabajo de SGSST)* 100</t>
  </si>
  <si>
    <t>(Número de actividades ejecutadas para la recertificación / Número de actividades previstas para la recertificación)* 100</t>
  </si>
  <si>
    <t>Informe de medición de clima laboral</t>
  </si>
  <si>
    <t>Informe de la medición realizada</t>
  </si>
  <si>
    <t>Realizar la segunda medición de clima laboral, por parte del Departamento Administrativo del Servicio Civil Distrital,  en el transcurso del año de acuerdo a la programación establecida para tal fin</t>
  </si>
  <si>
    <t>Desarrollar acciones que permitan fortalecer la comunicación corporativa, las relaciones laborales, el trabajo en equipo y las habilidades blandas y de liderazgo en el equipo directivo la Entidad, para la transformación cultural de la organización</t>
  </si>
  <si>
    <t>Taller de clima laboral y taller para directivos</t>
  </si>
  <si>
    <t>Listados de asistencia a los talleres y encuestas de satisfacción de la actividad.</t>
  </si>
  <si>
    <t>Número de talleres desarrollados</t>
  </si>
  <si>
    <t xml:space="preserve">Número de informes de medición presentados </t>
  </si>
  <si>
    <t>Número de procedimientos actualizados</t>
  </si>
  <si>
    <t>Número de informes de evaluaciones de riesgo realizadas</t>
  </si>
  <si>
    <t>Número de Matrices elaboradas</t>
  </si>
  <si>
    <t>Número de Politicas elaboradas</t>
  </si>
  <si>
    <t>&gt; 90%</t>
  </si>
  <si>
    <t>Registros de participación ciudadana en la planeación 2022</t>
  </si>
  <si>
    <t>Mantenimientos realizados según el cronograma establecido</t>
  </si>
  <si>
    <t xml:space="preserve">Política de Gestión Ambiental actualizada </t>
  </si>
  <si>
    <t>Procedimiento presentado para aprobacion ante el Comité Instittucional de Gestion y Desempeño</t>
  </si>
  <si>
    <t>Acuerdo de ciudad sancionado por el alcalde, publicado en los Anales del Concejo y en el Registro Distrital</t>
  </si>
  <si>
    <t>Citar: Presidencia de la Corporación
Definir agenda: Junta de Voceros
Presentar insumos ciudadanos: Mesa Directiva - Demolab
Elaborar acta y reportar a OAP: Secretaría General</t>
  </si>
  <si>
    <t>Publicación de los acuerdos en los Anales del Concejo y en el Registro Distrital</t>
  </si>
  <si>
    <t>Sesiones de Cabildo abierto realizadas</t>
  </si>
  <si>
    <t xml:space="preserve">Número de cabildos abiertos realizados </t>
  </si>
  <si>
    <t>Registros del lanzamiento del Centro de Pensamiento y de su operación, de acuerdo a las líneas de acción definidas</t>
  </si>
  <si>
    <t>Documento de diagnóstico de las necesidades y requerimientos</t>
  </si>
  <si>
    <t>Número de bases de datos entregada por Demolab a la instancia competente</t>
  </si>
  <si>
    <t>Número de documentos de diagnóstico entregados a la/s instancia/s correspondiente/s</t>
  </si>
  <si>
    <t>Registro de entrega y/o presentación del documento diagnóstico a la/s instancia/s correspondiente/s</t>
  </si>
  <si>
    <t>Registros de presentación y socialización del Kit de innovación</t>
  </si>
  <si>
    <t>Ejecutar y reportar las actividades del cronograma de participación ciudadana, liderada   por cada dependencia responsable del espacio o instancia de participación establecidas para la vigencia 2022</t>
  </si>
  <si>
    <t>Gestionar capacitación o sensibilización dirigida a los servidores del Equipo Técnico que lidera el proceso de planeación e implementación de los ejercicios de participación ciudadana  del Concejo de Bogotá en temáticas de participación ciudadana</t>
  </si>
  <si>
    <t>Identificar y definir  los espacios de participación ciudadana, presenciales y virtuales, que se emplearán en el Concejo de Bogotá y los grupos de interés (incluye instancias legalmente conformadas) que se involucrarán en su desarrollo</t>
  </si>
  <si>
    <t>Elaborar  y divulgar el  cronograma que identifica y define los espacios de participación ciudadana, presenciales y virtuales, que se emplearán y los grupos de interés (incluye instancias legalmente conformadas) que se involucrarán en su desarrollo</t>
  </si>
  <si>
    <t>Desarrollar los espacios de participación ciudadana para el ejercicio de la planeación anual de 2022</t>
  </si>
  <si>
    <t>Registros de capacitación o sensibilización</t>
  </si>
  <si>
    <t>Formato Inventario de Material Bibliográfico</t>
  </si>
  <si>
    <t xml:space="preserve">Efectuar inventario en el Formato inventario de material bibliográfico, del material bibliográfico  ubicado en la Biblioteca  </t>
  </si>
  <si>
    <t>Registros de sesiones de Junta de voceros</t>
  </si>
  <si>
    <t>Documento con la identificación de los espacios de participación ciudadana</t>
  </si>
  <si>
    <t>Cronograma con los espacios de participación ciudadana, presenciales y virtuales</t>
  </si>
  <si>
    <t>Acta de sesión del Equipo Técnico de Información y Comunicación Pública, Transparencia, Anticorrupción, Servicio a la Ciudadanía, Participación Ciudadana y Rendición de Cuentas, en el que se presenta el informe</t>
  </si>
  <si>
    <t>Número de sistemas de información de nómina implementados</t>
  </si>
  <si>
    <t xml:space="preserve">Registros, informes de las actividades previstas en el plan de acción del PESV
Acta de sesión del Equipo Técnico de Seguridad Vial y Movilidad Sostenible y de Talento Humano (SST) en la que se presenta seguimientos al plan </t>
  </si>
  <si>
    <t>Desarrollar cuatro servicios de habilitación a la innovación y la apertura, con base en la metodología definida por Demolab</t>
  </si>
  <si>
    <t>II TRI: Seguimiento corte 30 de abril 2022
III TRI: Seguimiento corte 30 de agosto 2022</t>
  </si>
  <si>
    <t>Realizar jornadas de capacitación, socialización y/o sensibilización en Gestión del conocimiento y la innovación, en torno al reto definido en la vigencia 2021</t>
  </si>
  <si>
    <t>Número de socializaciones del protocolo de atención a través de redes sociales,</t>
  </si>
  <si>
    <t>Número de socializaciones</t>
  </si>
  <si>
    <t>Realizar socializacion del protocolo de redes sociales</t>
  </si>
  <si>
    <t xml:space="preserve">Realizar socializacion  de la Carta de trato digno al ciudadano </t>
  </si>
  <si>
    <t>Número de adecuaciones gestionadas</t>
  </si>
  <si>
    <t>2 adecuaciones gestionadas</t>
  </si>
  <si>
    <t xml:space="preserve">Dirección Juridica - Equipo de atención a la  ciudadanía </t>
  </si>
  <si>
    <t>Número de actualizaciones ejecutadas</t>
  </si>
  <si>
    <t>Número de documentos de caracterización actualizados</t>
  </si>
  <si>
    <t>Número de herramientas actualizadas</t>
  </si>
  <si>
    <t>Número de documentos consolidados</t>
  </si>
  <si>
    <t>Número de jornadas de capacitación desarrolladas</t>
  </si>
  <si>
    <t xml:space="preserve">Número de Indicadores aplicados </t>
  </si>
  <si>
    <t>Número de Informes presentados</t>
  </si>
  <si>
    <t>Número de planes formulados y publicados</t>
  </si>
  <si>
    <t>Número de de planes formulados y publicados</t>
  </si>
  <si>
    <t xml:space="preserve">Plan Institucional de bienestar formulado y publicado </t>
  </si>
  <si>
    <t>Cantidad de guias actualizadas</t>
  </si>
  <si>
    <t>Número de solicitudes realizadas</t>
  </si>
  <si>
    <t>(Número de Procedimientos que incorporan controles / número de procedimientos que son presentados para aprobación en el Comité Institucional de Gestión y Desempeño) *100</t>
  </si>
  <si>
    <t>Porcentaje del documento de entendimiento consolidado y adoptado</t>
  </si>
  <si>
    <t>(Número de actividades de divulgación implementadas / Número de actividades de divulgación programadas)*100</t>
  </si>
  <si>
    <t>Número de Informes realizados en el periodo de medición/ Numero de informes programados en el periodo de medición *100</t>
  </si>
  <si>
    <t>(Número de vacantes provistasde acuerdo con la priorización del plan anual de vacantes/ número total de vacantes de la Corporación)*100</t>
  </si>
  <si>
    <t>(Número de actividades ejecutadas/ número de actividades programadas) * 100</t>
  </si>
  <si>
    <t>(Número de capacitaciones ejecutadas del PIC / Número de capacitaciones programadas en el PIC para la vigencia)* 100</t>
  </si>
  <si>
    <t>('Número de actividades ejecutadas / Número de actividades programadas en el plan)*100</t>
  </si>
  <si>
    <t>(Número de actividades ejecutadas para contar con un Documento elaborado,   revisado y aprobado por el CIGD y convalidado por el Consejo Distrital de Archivo / Número de actividades previstas para contar con un Documento elaborado,   revisado y aprobado por el CIGD y convalidado por el Consejo Distrital de Archivo) * 100</t>
  </si>
  <si>
    <t>(Número de actividades ejecutadas para contar con un documento elaborado,   revisado y aprobado por el CIGD /  Número de actividades previstas para contar con un documento elaborado,   revisado y aprobado por el CIGD) * 100</t>
  </si>
  <si>
    <t>(Número de registros ingresados en el FUID / Número de registros que deben ser ingresados en el FUID) * 100</t>
  </si>
  <si>
    <t>(Número de actividades ejecutadas para la Implementación de un marco de referencia para el Gobierno de tecnologías de la información (TI) / Número de actividades previstas  para la Implementación de un marco de referencia para el Gobierno de tecnologías de la información (TI)) * 100</t>
  </si>
  <si>
    <t>(Número de actividades ejecutadas para la Implementación de un modelo de arquitectura empresarial en tecnologías de la información / Número de actividades previstas  para la Implementación de un modelo de arquitectura empresarial en tecnologías de la información) * 100</t>
  </si>
  <si>
    <t>(Número de actividades ejecutadas para la Implementación de  buenas prácticas para la gestión de servicios de tecnologías de la información (TI) / Número de actividades previstas  para la Implementación de buenas prácticas para la gestión de servicios de tecnologías de la información (TI)) * 100</t>
  </si>
  <si>
    <t>Actualizar el Kit de innovación del Concejo</t>
  </si>
  <si>
    <t>Implementar un marco de referencia para el Gobierno de tecnologías de la información (TI)</t>
  </si>
  <si>
    <t>Implementar un modelo de arquitectura empresarial en tecnologías de la información (TI)</t>
  </si>
  <si>
    <t>Implementar buenas prácticas para la gestión de servicios de tecnologías de la información (TI)</t>
  </si>
  <si>
    <t>Sistemas y seguridad de la información
Gestión Financiera</t>
  </si>
  <si>
    <t>Dar continuidad a la implementación de la estrategia de comunicación interna, para difundir las decisiones administrativas a los funcionarios de la Corporación</t>
  </si>
  <si>
    <t>28 de enero de 2022</t>
  </si>
  <si>
    <t>Registros de las gestiones para la realización de las adecuaciones</t>
  </si>
  <si>
    <t>Aprobado en sesión del Comité Institucional de Gestión y Desempeño del 28 de enero de 2022</t>
  </si>
  <si>
    <t>29 de marzo de 2022</t>
  </si>
  <si>
    <t>Se modifican las siguientes actividades: 
30.  "Gestionar capacitación o sensibilización dirigida a los servidores del Equipo Técnico que lidera el proceso de planeación e implementación de los ejercicios de participación ciudadana  del Concejo de Bogotá en temáticas de participación ciudadana"; modificando la programación de 0,5 en primer y segundo trimestre, a 1 en tercer trimestre.
33.   "Ejecutar y reportar las actividades del cronograma de participación ciudadana, liderada   por cada dependencia responsable del espacio o instancia de participación establecidas para la vigencia 2022"; modificando la programación de 0,5 en primer y segundo trimestre, a 1 en tercer y cuarto trimestre.</t>
  </si>
  <si>
    <t>c</t>
  </si>
  <si>
    <t>Meta Trimestre</t>
  </si>
  <si>
    <t>Avance</t>
  </si>
  <si>
    <t>Descripción / Análisis del Avance</t>
  </si>
  <si>
    <t>Medio de Verificación entregables</t>
  </si>
  <si>
    <t>Cálculo del avance</t>
  </si>
  <si>
    <t>LISBETH Y DIANA</t>
  </si>
  <si>
    <t>CAROLINA, NELLY Y LUZ DARY</t>
  </si>
  <si>
    <t>LISBETH</t>
  </si>
  <si>
    <t>LISBETH Y BORIS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</si>
</sst>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0.0%"/>
    <numFmt numFmtId="165" formatCode="0.0"/>
  </numFmts>
  <fonts count="17"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sz val="11"/>
      <color theme="1"/>
      <name val="Arial"/>
      <family val="2"/>
    </font>
    <font>
      <sz val="10"/>
      <color rgb="FF000000"/>
      <name val="Arial"/>
      <family val="2"/>
    </font>
    <font>
      <sz val="8"/>
      <name val="Calibri"/>
      <family val="2"/>
      <scheme val="minor"/>
    </font>
    <font>
      <sz val="11"/>
      <color theme="1"/>
      <name val="Arial"/>
      <family val="2"/>
    </font>
    <font>
      <sz val="13"/>
      <color rgb="FFFF0000"/>
      <name val="Calibri"/>
      <family val="2"/>
    </font>
    <font>
      <sz val="12"/>
      <color theme="0"/>
      <name val="Arial"/>
      <family val="2"/>
    </font>
    <font>
      <sz val="12"/>
      <color theme="1"/>
      <name val="Arial"/>
      <family val="2"/>
    </font>
    <font>
      <b/>
      <sz val="12"/>
      <color theme="1"/>
      <name val="Arial Narrow"/>
      <family val="2"/>
    </font>
    <font>
      <b/>
      <sz val="12"/>
      <color theme="1"/>
      <name val="Arial"/>
      <family val="2"/>
    </font>
    <font>
      <b/>
      <i/>
      <sz val="12"/>
      <color theme="1"/>
      <name val="Arial"/>
      <family val="2"/>
    </font>
  </fonts>
  <fills count="12">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39997558519241921"/>
        <bgColor rgb="FF7030A0"/>
      </patternFill>
    </fill>
    <fill>
      <patternFill patternType="solid">
        <fgColor theme="0"/>
        <bgColor indexed="64"/>
      </patternFill>
    </fill>
    <fill>
      <patternFill patternType="solid">
        <fgColor theme="8" tint="0.39997558519241921"/>
        <bgColor rgb="FFE2EFD9"/>
      </patternFill>
    </fill>
    <fill>
      <patternFill patternType="solid">
        <fgColor rgb="FFA7FFEE"/>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diagonal/>
    </border>
    <border>
      <left/>
      <right style="thin">
        <color rgb="FF000000"/>
      </right>
      <top style="thin">
        <color rgb="FF000000"/>
      </top>
      <bottom style="thin">
        <color rgb="FF000000"/>
      </bottom>
      <diagonal/>
    </border>
    <border>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diagonal/>
    </border>
    <border>
      <left/>
      <right style="thin">
        <color theme="1" tint="0.249977111117893"/>
      </right>
      <top/>
      <bottom/>
      <diagonal/>
    </border>
    <border>
      <left/>
      <right style="thin">
        <color theme="1" tint="0.249977111117893"/>
      </right>
      <top/>
      <bottom style="thin">
        <color theme="1" tint="0.249977111117893"/>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s>
  <cellStyleXfs count="11">
    <xf numFmtId="0" fontId="0" fillId="0" borderId="0"/>
    <xf numFmtId="0" fontId="1" fillId="0" borderId="0"/>
    <xf numFmtId="0" fontId="2" fillId="0" borderId="0"/>
    <xf numFmtId="9" fontId="3" fillId="0" borderId="0" applyFont="0" applyFill="0" applyBorder="0" applyAlignment="0" applyProtection="0"/>
    <xf numFmtId="0" fontId="7" fillId="0" borderId="0"/>
    <xf numFmtId="0" fontId="8"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10" fillId="0" borderId="0"/>
    <xf numFmtId="0" fontId="7" fillId="0" borderId="0"/>
  </cellStyleXfs>
  <cellXfs count="265">
    <xf numFmtId="0" fontId="0" fillId="0" borderId="0" xfId="0"/>
    <xf numFmtId="0" fontId="5" fillId="0" borderId="13" xfId="0"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0" fontId="5" fillId="9" borderId="1" xfId="1" applyFont="1" applyFill="1" applyBorder="1" applyAlignment="1">
      <alignment horizontal="center" vertical="center" wrapText="1"/>
    </xf>
    <xf numFmtId="9" fontId="5" fillId="0" borderId="0" xfId="1" applyNumberFormat="1" applyFont="1" applyFill="1" applyBorder="1" applyAlignment="1">
      <alignment horizontal="center" vertical="center" wrapText="1"/>
    </xf>
    <xf numFmtId="0" fontId="5" fillId="0" borderId="0" xfId="1" applyFont="1" applyFill="1" applyBorder="1" applyAlignment="1" applyProtection="1">
      <alignment horizontal="center" vertical="center"/>
      <protection hidden="1"/>
    </xf>
    <xf numFmtId="0" fontId="5" fillId="0" borderId="0" xfId="1" applyFont="1" applyFill="1" applyBorder="1" applyAlignment="1" applyProtection="1">
      <alignment horizontal="justify" vertical="center" wrapText="1"/>
      <protection hidden="1"/>
    </xf>
    <xf numFmtId="0" fontId="5" fillId="9" borderId="1" xfId="1" applyFont="1" applyFill="1" applyBorder="1" applyAlignment="1">
      <alignment horizontal="justify" vertical="center" wrapText="1"/>
    </xf>
    <xf numFmtId="0" fontId="5" fillId="0" borderId="0" xfId="1" applyFont="1" applyFill="1" applyBorder="1" applyProtection="1">
      <protection hidden="1"/>
    </xf>
    <xf numFmtId="0" fontId="5" fillId="0" borderId="0" xfId="1" applyFont="1" applyFill="1" applyAlignment="1" applyProtection="1">
      <alignment horizontal="justify" vertical="center" wrapText="1"/>
      <protection hidden="1"/>
    </xf>
    <xf numFmtId="0" fontId="5" fillId="0" borderId="2" xfId="1" applyFont="1" applyFill="1" applyBorder="1" applyAlignment="1" applyProtection="1">
      <alignment horizontal="center"/>
      <protection hidden="1"/>
    </xf>
    <xf numFmtId="0" fontId="5" fillId="0" borderId="1" xfId="0" applyFont="1" applyFill="1" applyBorder="1" applyAlignment="1">
      <alignment horizontal="left" vertical="center" wrapText="1" shrinkToFit="1"/>
    </xf>
    <xf numFmtId="0" fontId="5" fillId="0" borderId="0" xfId="1" applyFont="1" applyFill="1" applyAlignment="1" applyProtection="1">
      <alignment horizontal="center"/>
      <protection hidden="1"/>
    </xf>
    <xf numFmtId="0" fontId="6" fillId="2" borderId="3" xfId="0" applyFont="1" applyFill="1" applyBorder="1" applyAlignment="1" applyProtection="1">
      <alignment vertical="center" wrapText="1"/>
    </xf>
    <xf numFmtId="0" fontId="5" fillId="0" borderId="0" xfId="1" applyFont="1" applyFill="1" applyAlignment="1" applyProtection="1">
      <alignment horizontal="center" vertical="center"/>
      <protection hidden="1"/>
    </xf>
    <xf numFmtId="0" fontId="5" fillId="0" borderId="1" xfId="0" quotePrefix="1" applyFont="1" applyFill="1" applyBorder="1" applyAlignment="1" applyProtection="1">
      <alignment horizontal="center" vertical="center" wrapText="1" shrinkToFit="1"/>
    </xf>
    <xf numFmtId="9" fontId="5" fillId="0" borderId="1" xfId="1" applyNumberFormat="1" applyFont="1" applyFill="1" applyBorder="1" applyAlignment="1" applyProtection="1">
      <alignment horizontal="center" vertical="center"/>
    </xf>
    <xf numFmtId="0" fontId="5" fillId="0" borderId="0" xfId="1" applyFont="1" applyFill="1" applyAlignment="1" applyProtection="1">
      <alignment horizontal="center"/>
    </xf>
    <xf numFmtId="0" fontId="5" fillId="0" borderId="0" xfId="1" applyFont="1" applyFill="1" applyAlignment="1" applyProtection="1">
      <alignment horizontal="center" vertical="center"/>
    </xf>
    <xf numFmtId="0" fontId="5" fillId="0" borderId="0" xfId="1" applyFont="1" applyProtection="1"/>
    <xf numFmtId="9" fontId="5" fillId="0" borderId="1" xfId="1" applyNumberFormat="1" applyFont="1" applyFill="1" applyBorder="1" applyAlignment="1">
      <alignment horizontal="center" vertical="center"/>
    </xf>
    <xf numFmtId="0" fontId="5" fillId="0" borderId="1" xfId="0" quotePrefix="1" applyFont="1" applyFill="1" applyBorder="1" applyAlignment="1">
      <alignment horizontal="center" vertical="center" wrapText="1" shrinkToFit="1"/>
    </xf>
    <xf numFmtId="0" fontId="5" fillId="0" borderId="0" xfId="1" applyFont="1" applyFill="1" applyProtection="1">
      <protection hidden="1"/>
    </xf>
    <xf numFmtId="0" fontId="5" fillId="0" borderId="1" xfId="1" applyFont="1" applyFill="1" applyBorder="1" applyAlignment="1" applyProtection="1">
      <alignment horizontal="center" vertical="center"/>
    </xf>
    <xf numFmtId="49" fontId="5" fillId="0" borderId="1" xfId="1" applyNumberFormat="1" applyFont="1" applyFill="1" applyBorder="1" applyAlignment="1" applyProtection="1">
      <alignment horizontal="center" vertical="center" wrapText="1"/>
    </xf>
    <xf numFmtId="0" fontId="5" fillId="0" borderId="0" xfId="1" applyFont="1" applyProtection="1">
      <protection hidden="1"/>
    </xf>
    <xf numFmtId="9" fontId="5" fillId="0" borderId="1" xfId="1" applyNumberFormat="1" applyFont="1" applyFill="1" applyBorder="1" applyAlignment="1" applyProtection="1">
      <alignment horizontal="center" vertical="center" wrapText="1"/>
    </xf>
    <xf numFmtId="0" fontId="5" fillId="0" borderId="1" xfId="1" applyFont="1" applyFill="1" applyBorder="1" applyProtection="1">
      <protection hidden="1"/>
    </xf>
    <xf numFmtId="1" fontId="5"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1" applyFont="1" applyFill="1" applyBorder="1" applyAlignment="1" applyProtection="1">
      <alignment horizontal="center" vertical="center" wrapText="1"/>
    </xf>
    <xf numFmtId="0" fontId="5" fillId="0" borderId="0" xfId="1" applyFont="1" applyFill="1" applyBorder="1" applyAlignment="1">
      <alignment horizontal="center" vertical="center" wrapText="1"/>
    </xf>
    <xf numFmtId="0" fontId="5" fillId="0" borderId="1" xfId="0" quotePrefix="1" applyFont="1" applyFill="1" applyBorder="1" applyAlignment="1">
      <alignment horizontal="justify" vertical="center" wrapText="1" shrinkToFit="1"/>
    </xf>
    <xf numFmtId="0" fontId="5" fillId="0" borderId="2"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0" xfId="1" applyFont="1" applyFill="1" applyProtection="1"/>
    <xf numFmtId="0" fontId="5" fillId="0" borderId="1" xfId="1"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9" fontId="5" fillId="0" borderId="1" xfId="1"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5" xfId="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0" xfId="1" applyFont="1" applyFill="1" applyBorder="1" applyAlignment="1">
      <alignment horizontal="justify" vertical="center" wrapText="1"/>
    </xf>
    <xf numFmtId="9" fontId="5" fillId="0" borderId="0" xfId="1" applyNumberFormat="1" applyFont="1" applyFill="1" applyBorder="1" applyAlignment="1">
      <alignment horizontal="center" vertical="center"/>
    </xf>
    <xf numFmtId="0" fontId="5" fillId="0" borderId="0" xfId="1" applyFont="1" applyFill="1" applyBorder="1" applyAlignment="1">
      <alignment horizontal="center" vertical="center"/>
    </xf>
    <xf numFmtId="164" fontId="5" fillId="0" borderId="0" xfId="1" applyNumberFormat="1" applyFont="1" applyFill="1" applyBorder="1" applyAlignment="1">
      <alignment horizontal="center" vertical="center"/>
    </xf>
    <xf numFmtId="0" fontId="5" fillId="0" borderId="0" xfId="1" applyFont="1" applyFill="1" applyAlignment="1" applyProtection="1">
      <alignment horizontal="justify"/>
    </xf>
    <xf numFmtId="0" fontId="5" fillId="0" borderId="0" xfId="1" applyFont="1" applyFill="1" applyAlignment="1" applyProtection="1">
      <alignment horizontal="justify" vertical="center"/>
      <protection hidden="1"/>
    </xf>
    <xf numFmtId="0" fontId="5" fillId="9" borderId="0" xfId="1" applyFont="1" applyFill="1" applyBorder="1" applyAlignment="1">
      <alignment horizontal="justify" vertical="center" wrapText="1"/>
    </xf>
    <xf numFmtId="0" fontId="5" fillId="9" borderId="0" xfId="1" applyFont="1" applyFill="1" applyAlignment="1" applyProtection="1">
      <alignment horizontal="justify" vertical="center" wrapText="1"/>
    </xf>
    <xf numFmtId="0" fontId="5" fillId="9" borderId="0" xfId="1" applyFont="1" applyFill="1" applyAlignment="1" applyProtection="1">
      <alignment horizontal="justify" vertical="center" wrapText="1"/>
      <protection hidden="1"/>
    </xf>
    <xf numFmtId="0" fontId="5" fillId="0" borderId="18" xfId="0" applyFont="1" applyFill="1" applyBorder="1" applyAlignment="1">
      <alignment horizontal="center" vertical="center" wrapText="1"/>
    </xf>
    <xf numFmtId="0" fontId="6" fillId="3" borderId="1" xfId="1" applyFont="1" applyFill="1" applyBorder="1" applyAlignment="1" applyProtection="1">
      <alignment horizontal="center" vertical="center" wrapText="1"/>
    </xf>
    <xf numFmtId="0" fontId="5" fillId="0" borderId="1" xfId="1" applyFont="1" applyFill="1" applyBorder="1" applyAlignment="1">
      <alignment horizontal="left" vertical="center" wrapText="1"/>
    </xf>
    <xf numFmtId="1" fontId="5" fillId="0" borderId="1" xfId="3" applyNumberFormat="1" applyFont="1" applyFill="1" applyBorder="1" applyAlignment="1">
      <alignment horizontal="center" vertical="center"/>
    </xf>
    <xf numFmtId="1" fontId="5" fillId="0" borderId="1" xfId="1" applyNumberFormat="1" applyFont="1" applyFill="1" applyBorder="1" applyAlignment="1">
      <alignment horizontal="center" vertical="center"/>
    </xf>
    <xf numFmtId="0" fontId="5" fillId="0" borderId="1" xfId="1" applyFont="1" applyFill="1" applyBorder="1" applyAlignment="1" applyProtection="1">
      <alignment horizontal="center" vertical="center" wrapText="1"/>
      <protection hidden="1"/>
    </xf>
    <xf numFmtId="49" fontId="5" fillId="0" borderId="1" xfId="1" applyNumberFormat="1" applyFont="1" applyFill="1" applyBorder="1" applyAlignment="1">
      <alignment horizontal="justify" vertical="center" wrapText="1"/>
    </xf>
    <xf numFmtId="0" fontId="5" fillId="0" borderId="1" xfId="0" applyFont="1" applyBorder="1" applyAlignment="1">
      <alignment horizontal="center" vertical="center" wrapText="1"/>
    </xf>
    <xf numFmtId="0" fontId="5" fillId="0" borderId="1" xfId="1" applyNumberFormat="1" applyFont="1" applyFill="1" applyBorder="1" applyAlignment="1">
      <alignment horizontal="center" vertical="center" wrapText="1"/>
    </xf>
    <xf numFmtId="0" fontId="5" fillId="0" borderId="1" xfId="1" applyFont="1" applyFill="1" applyBorder="1" applyAlignment="1" applyProtection="1">
      <alignment horizontal="center" vertical="center"/>
      <protection hidden="1"/>
    </xf>
    <xf numFmtId="164" fontId="5" fillId="0" borderId="1" xfId="1" applyNumberFormat="1" applyFont="1" applyFill="1" applyBorder="1" applyAlignment="1">
      <alignment horizontal="center" vertical="center"/>
    </xf>
    <xf numFmtId="0" fontId="5" fillId="0" borderId="1" xfId="1" applyNumberFormat="1" applyFont="1" applyFill="1" applyBorder="1" applyAlignment="1">
      <alignment horizontal="center" vertical="center"/>
    </xf>
    <xf numFmtId="0" fontId="6" fillId="0" borderId="0" xfId="1" applyFont="1" applyAlignment="1" applyProtection="1">
      <alignment vertical="center"/>
    </xf>
    <xf numFmtId="0" fontId="6" fillId="5" borderId="1" xfId="1" applyFont="1" applyFill="1" applyBorder="1" applyAlignment="1" applyProtection="1">
      <alignment horizontal="center" vertical="center"/>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1" fontId="5" fillId="0" borderId="1" xfId="1" applyNumberFormat="1" applyFont="1" applyFill="1" applyBorder="1" applyAlignment="1" applyProtection="1">
      <alignment horizontal="center" vertical="center"/>
    </xf>
    <xf numFmtId="0" fontId="5" fillId="0" borderId="1" xfId="1" applyFont="1" applyFill="1" applyBorder="1" applyAlignment="1" applyProtection="1">
      <alignment vertical="center" wrapText="1"/>
    </xf>
    <xf numFmtId="0" fontId="5" fillId="0" borderId="12" xfId="4" applyFont="1" applyBorder="1" applyAlignment="1">
      <alignment horizontal="center" vertical="center" wrapText="1"/>
    </xf>
    <xf numFmtId="1" fontId="5" fillId="0" borderId="2" xfId="0" applyNumberFormat="1" applyFont="1" applyFill="1" applyBorder="1" applyAlignment="1">
      <alignment horizontal="center" vertical="center" wrapText="1"/>
    </xf>
    <xf numFmtId="10" fontId="5" fillId="0" borderId="1" xfId="3" applyNumberFormat="1" applyFont="1" applyFill="1" applyBorder="1" applyAlignment="1">
      <alignment horizontal="center" vertical="center"/>
    </xf>
    <xf numFmtId="0" fontId="5" fillId="0" borderId="4" xfId="0" applyFont="1" applyFill="1" applyBorder="1" applyAlignment="1">
      <alignment horizontal="justify" vertical="center" wrapText="1"/>
    </xf>
    <xf numFmtId="0" fontId="5" fillId="0" borderId="4" xfId="0" applyFont="1" applyFill="1" applyBorder="1" applyAlignment="1">
      <alignment horizontal="center" vertical="center"/>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9" fontId="5" fillId="0" borderId="1" xfId="0" applyNumberFormat="1" applyFont="1" applyFill="1" applyBorder="1" applyAlignment="1">
      <alignment horizontal="center" vertical="center" wrapText="1" shrinkToFit="1"/>
    </xf>
    <xf numFmtId="0" fontId="6" fillId="0" borderId="3" xfId="0" applyFont="1" applyFill="1" applyBorder="1" applyAlignment="1" applyProtection="1">
      <alignment horizontal="justify" vertical="center" wrapText="1"/>
    </xf>
    <xf numFmtId="0" fontId="5" fillId="0" borderId="1" xfId="1" applyFont="1" applyFill="1" applyBorder="1" applyAlignment="1" applyProtection="1">
      <alignment horizontal="justify" vertical="center" wrapText="1"/>
    </xf>
    <xf numFmtId="0" fontId="5" fillId="0" borderId="1" xfId="0" applyFont="1" applyFill="1" applyBorder="1" applyAlignment="1">
      <alignment horizontal="center" vertical="center" wrapText="1" readingOrder="1"/>
    </xf>
    <xf numFmtId="0" fontId="5" fillId="0" borderId="7" xfId="0" applyFont="1" applyFill="1" applyBorder="1" applyAlignment="1">
      <alignment horizontal="center" vertical="center" wrapText="1"/>
    </xf>
    <xf numFmtId="0" fontId="5" fillId="0" borderId="10" xfId="4" applyFont="1" applyBorder="1" applyAlignment="1">
      <alignment horizontal="center" vertical="center" wrapText="1"/>
    </xf>
    <xf numFmtId="0" fontId="6" fillId="2" borderId="3" xfId="0" applyFont="1" applyFill="1" applyBorder="1" applyAlignment="1" applyProtection="1">
      <alignment horizontal="center" vertical="center" wrapText="1"/>
    </xf>
    <xf numFmtId="0" fontId="5" fillId="0" borderId="1" xfId="1" applyFont="1" applyBorder="1" applyAlignment="1" applyProtection="1">
      <alignment horizontal="center" vertical="center"/>
      <protection hidden="1"/>
    </xf>
    <xf numFmtId="10" fontId="5" fillId="0" borderId="1" xfId="1"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0" xfId="1" applyFont="1" applyAlignment="1" applyProtection="1">
      <alignment horizontal="justify" vertical="center"/>
      <protection hidden="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 xfId="1" applyNumberFormat="1" applyFont="1" applyFill="1" applyBorder="1" applyAlignment="1" applyProtection="1">
      <alignment horizontal="center" vertical="center" wrapText="1"/>
    </xf>
    <xf numFmtId="0" fontId="5" fillId="0" borderId="1" xfId="1" applyFont="1" applyBorder="1" applyProtection="1">
      <protection hidden="1"/>
    </xf>
    <xf numFmtId="0" fontId="5" fillId="0" borderId="0" xfId="1" applyFont="1" applyBorder="1" applyProtection="1">
      <protection hidden="1"/>
    </xf>
    <xf numFmtId="0" fontId="5" fillId="0" borderId="11" xfId="0" applyFont="1" applyFill="1" applyBorder="1" applyAlignment="1">
      <alignment horizontal="center" vertical="center" wrapText="1"/>
    </xf>
    <xf numFmtId="0" fontId="6" fillId="0" borderId="0" xfId="1" applyFont="1" applyAlignment="1" applyProtection="1">
      <alignment horizontal="justify" vertical="center"/>
      <protection hidden="1"/>
    </xf>
    <xf numFmtId="9" fontId="5" fillId="0" borderId="1" xfId="3" applyFont="1" applyFill="1" applyBorder="1" applyAlignment="1">
      <alignment horizontal="center" vertical="center"/>
    </xf>
    <xf numFmtId="0" fontId="5" fillId="0" borderId="2" xfId="0" applyFont="1" applyFill="1" applyBorder="1" applyAlignment="1">
      <alignment horizontal="center" vertical="center"/>
    </xf>
    <xf numFmtId="0" fontId="6" fillId="4" borderId="1"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4"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9" fontId="5" fillId="0" borderId="1"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1" xfId="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1" xfId="1" applyFont="1" applyFill="1" applyBorder="1" applyAlignment="1">
      <alignment horizontal="justify" vertical="center" wrapText="1"/>
    </xf>
    <xf numFmtId="0" fontId="5" fillId="0" borderId="1" xfId="1" quotePrefix="1" applyFont="1" applyFill="1" applyBorder="1" applyAlignment="1">
      <alignment horizontal="justify" vertical="center" wrapText="1"/>
    </xf>
    <xf numFmtId="0" fontId="5" fillId="0" borderId="1" xfId="0" applyFont="1" applyFill="1" applyBorder="1" applyAlignment="1">
      <alignment horizontal="center" vertical="center" wrapText="1"/>
    </xf>
    <xf numFmtId="9" fontId="5" fillId="0" borderId="1" xfId="0" applyNumberFormat="1" applyFont="1" applyFill="1" applyBorder="1" applyAlignment="1">
      <alignment horizontal="center" vertical="center"/>
    </xf>
    <xf numFmtId="0" fontId="5" fillId="0" borderId="5" xfId="1" quotePrefix="1" applyFont="1" applyFill="1" applyBorder="1" applyAlignment="1">
      <alignment horizontal="center" vertical="center" wrapText="1"/>
    </xf>
    <xf numFmtId="49" fontId="5" fillId="0" borderId="5" xfId="1" applyNumberFormat="1" applyFont="1" applyFill="1" applyBorder="1" applyAlignment="1">
      <alignment horizontal="center" vertical="center" wrapText="1"/>
    </xf>
    <xf numFmtId="0" fontId="5" fillId="0" borderId="5" xfId="0" applyFont="1" applyFill="1" applyBorder="1" applyAlignment="1">
      <alignment horizontal="center" vertical="center" wrapText="1" shrinkToFit="1"/>
    </xf>
    <xf numFmtId="0" fontId="5" fillId="0" borderId="5" xfId="0" applyFont="1" applyFill="1" applyBorder="1" applyAlignment="1">
      <alignment horizontal="center" vertical="center" wrapText="1"/>
    </xf>
    <xf numFmtId="0" fontId="5" fillId="0" borderId="5" xfId="1" applyFont="1" applyFill="1" applyBorder="1" applyAlignment="1" applyProtection="1">
      <alignment horizontal="center" vertical="center" wrapText="1"/>
      <protection hidden="1"/>
    </xf>
    <xf numFmtId="0" fontId="5" fillId="0" borderId="29" xfId="1" applyFont="1" applyFill="1" applyBorder="1" applyAlignment="1">
      <alignment horizontal="center" vertical="center" wrapText="1"/>
    </xf>
    <xf numFmtId="9" fontId="5" fillId="0" borderId="1" xfId="3" applyFont="1" applyFill="1" applyBorder="1" applyAlignment="1" applyProtection="1">
      <alignment horizontal="center" vertical="center"/>
      <protection hidden="1"/>
    </xf>
    <xf numFmtId="165" fontId="5" fillId="0" borderId="1" xfId="3" applyNumberFormat="1" applyFont="1" applyFill="1" applyBorder="1" applyAlignment="1">
      <alignment horizontal="center" vertical="center" wrapText="1"/>
    </xf>
    <xf numFmtId="0" fontId="6" fillId="2" borderId="3" xfId="0" applyFont="1" applyFill="1" applyBorder="1" applyAlignment="1" applyProtection="1">
      <alignment horizontal="justify" vertical="center" wrapText="1"/>
    </xf>
    <xf numFmtId="49" fontId="5" fillId="0" borderId="1" xfId="1" quotePrefix="1" applyNumberFormat="1" applyFont="1" applyFill="1" applyBorder="1" applyAlignment="1">
      <alignment horizontal="justify" vertical="center" wrapText="1"/>
    </xf>
    <xf numFmtId="0" fontId="5" fillId="0" borderId="1" xfId="0" applyFont="1" applyFill="1" applyBorder="1" applyAlignment="1">
      <alignment horizontal="justify" vertical="center" wrapText="1" shrinkToFit="1"/>
    </xf>
    <xf numFmtId="0" fontId="5" fillId="0" borderId="1" xfId="1" applyFont="1" applyFill="1" applyBorder="1" applyAlignment="1" applyProtection="1">
      <alignment horizontal="justify" vertical="center" wrapText="1"/>
      <protection hidden="1"/>
    </xf>
    <xf numFmtId="0" fontId="5" fillId="0" borderId="4" xfId="1" applyFont="1" applyFill="1" applyBorder="1" applyAlignment="1">
      <alignment horizontal="justify" vertical="center" wrapText="1"/>
    </xf>
    <xf numFmtId="49" fontId="5" fillId="0" borderId="1" xfId="1" applyNumberFormat="1" applyFont="1" applyFill="1" applyBorder="1" applyAlignment="1" applyProtection="1">
      <alignment horizontal="justify" vertical="center" wrapText="1"/>
    </xf>
    <xf numFmtId="9" fontId="5" fillId="0" borderId="1" xfId="1" applyNumberFormat="1" applyFont="1" applyFill="1" applyBorder="1" applyAlignment="1">
      <alignment horizontal="justify" vertical="center" wrapText="1"/>
    </xf>
    <xf numFmtId="0" fontId="5" fillId="0" borderId="0" xfId="1" applyFont="1" applyFill="1" applyAlignment="1" applyProtection="1">
      <alignment horizontal="justify" vertical="center" wrapText="1"/>
    </xf>
    <xf numFmtId="0" fontId="5" fillId="9" borderId="0" xfId="1" applyFont="1" applyFill="1" applyAlignment="1" applyProtection="1">
      <alignment horizontal="center" vertical="center" wrapText="1"/>
      <protection hidden="1"/>
    </xf>
    <xf numFmtId="0" fontId="5" fillId="0" borderId="30" xfId="0" applyFont="1" applyFill="1" applyBorder="1" applyAlignment="1">
      <alignment horizontal="center" vertical="center" wrapText="1"/>
    </xf>
    <xf numFmtId="0" fontId="5" fillId="0" borderId="18" xfId="0" applyFont="1" applyFill="1" applyBorder="1" applyAlignment="1">
      <alignment horizontal="justify" vertical="center" wrapText="1"/>
    </xf>
    <xf numFmtId="0" fontId="5" fillId="0" borderId="7" xfId="1" applyFont="1" applyFill="1" applyBorder="1" applyAlignment="1">
      <alignment horizontal="justify" vertical="center" wrapText="1"/>
    </xf>
    <xf numFmtId="0" fontId="5" fillId="0" borderId="1" xfId="1" applyFont="1" applyFill="1" applyBorder="1" applyAlignment="1" applyProtection="1">
      <alignment vertical="center"/>
      <protection hidden="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0" fontId="5" fillId="0" borderId="2" xfId="1" applyFont="1" applyFill="1" applyBorder="1" applyAlignment="1">
      <alignment horizontal="center" vertical="center"/>
    </xf>
    <xf numFmtId="0" fontId="5" fillId="0" borderId="2" xfId="1" applyNumberFormat="1" applyFont="1" applyFill="1" applyBorder="1" applyAlignment="1" applyProtection="1">
      <alignment horizontal="center" vertical="center" wrapText="1"/>
    </xf>
    <xf numFmtId="0" fontId="5" fillId="0" borderId="2" xfId="1" applyFont="1" applyFill="1" applyBorder="1" applyAlignment="1">
      <alignment horizontal="left" vertical="center" wrapText="1"/>
    </xf>
    <xf numFmtId="0" fontId="5" fillId="0" borderId="1" xfId="0" applyFont="1" applyFill="1" applyBorder="1" applyAlignment="1">
      <alignment horizontal="center" vertical="center" shrinkToFit="1"/>
    </xf>
    <xf numFmtId="3" fontId="5" fillId="0" borderId="18" xfId="0" applyNumberFormat="1" applyFont="1" applyFill="1" applyBorder="1" applyAlignment="1">
      <alignment horizontal="center" vertical="center" wrapText="1"/>
    </xf>
    <xf numFmtId="3" fontId="5" fillId="0" borderId="1" xfId="1"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5" fillId="0" borderId="1" xfId="1" applyFont="1" applyFill="1" applyBorder="1" applyAlignment="1" applyProtection="1">
      <alignment horizontal="left" vertical="center"/>
      <protection hidden="1"/>
    </xf>
    <xf numFmtId="9" fontId="5" fillId="0" borderId="1" xfId="3" applyFont="1" applyFill="1" applyBorder="1" applyAlignment="1">
      <alignment horizontal="center" vertical="center" wrapText="1"/>
    </xf>
    <xf numFmtId="3" fontId="5" fillId="0" borderId="27" xfId="0" applyNumberFormat="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 xfId="0" quotePrefix="1" applyFont="1" applyFill="1" applyBorder="1" applyAlignment="1">
      <alignment horizontal="center" vertical="center" shrinkToFit="1"/>
    </xf>
    <xf numFmtId="9" fontId="5" fillId="0" borderId="2" xfId="0" applyNumberFormat="1"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2" xfId="1" applyFont="1" applyFill="1" applyBorder="1" applyAlignment="1" applyProtection="1">
      <alignment horizontal="justify" vertical="center" wrapText="1"/>
    </xf>
    <xf numFmtId="0" fontId="5" fillId="9" borderId="2" xfId="1" applyFont="1" applyFill="1" applyBorder="1" applyAlignment="1">
      <alignment horizontal="center" vertical="center" wrapText="1"/>
    </xf>
    <xf numFmtId="0" fontId="5" fillId="0" borderId="2" xfId="1" applyFont="1" applyFill="1" applyBorder="1" applyAlignment="1">
      <alignment horizontal="justify" vertical="center" wrapText="1"/>
    </xf>
    <xf numFmtId="0" fontId="5" fillId="0" borderId="26" xfId="1" applyFont="1" applyFill="1" applyBorder="1" applyAlignment="1" applyProtection="1">
      <alignment horizontal="center" vertical="center" wrapText="1"/>
    </xf>
    <xf numFmtId="0" fontId="5" fillId="0" borderId="1" xfId="1" applyFont="1" applyFill="1" applyBorder="1" applyAlignment="1">
      <alignment horizontal="center" vertical="center" wrapText="1"/>
    </xf>
    <xf numFmtId="0" fontId="5" fillId="0" borderId="1" xfId="1" quotePrefix="1" applyFont="1" applyFill="1" applyBorder="1" applyAlignment="1">
      <alignment horizontal="justify" vertical="center" wrapText="1"/>
    </xf>
    <xf numFmtId="0" fontId="5" fillId="0" borderId="2" xfId="1" applyFont="1" applyFill="1" applyBorder="1" applyAlignment="1" applyProtection="1">
      <alignment horizontal="center" vertical="center" wrapText="1"/>
    </xf>
    <xf numFmtId="9" fontId="5" fillId="0" borderId="2" xfId="1" applyNumberFormat="1" applyFont="1" applyFill="1" applyBorder="1" applyAlignment="1" applyProtection="1">
      <alignment horizontal="center" vertical="center" wrapText="1"/>
    </xf>
    <xf numFmtId="0" fontId="5" fillId="9" borderId="7" xfId="1" applyFont="1" applyFill="1" applyBorder="1" applyAlignment="1">
      <alignment horizontal="center" vertical="center" wrapText="1"/>
    </xf>
    <xf numFmtId="0" fontId="13" fillId="9" borderId="18" xfId="0" applyFont="1" applyFill="1" applyBorder="1" applyAlignment="1">
      <alignment horizontal="center" vertical="center" wrapText="1"/>
    </xf>
    <xf numFmtId="0" fontId="5" fillId="9" borderId="7" xfId="1" applyFont="1" applyFill="1" applyBorder="1" applyAlignment="1">
      <alignment horizontal="center" vertical="center" wrapText="1"/>
    </xf>
    <xf numFmtId="0" fontId="13" fillId="9" borderId="18" xfId="0" applyFont="1" applyFill="1" applyBorder="1" applyAlignment="1">
      <alignment horizontal="center" vertical="center" wrapText="1"/>
    </xf>
    <xf numFmtId="0" fontId="13" fillId="9" borderId="18"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5" fillId="9" borderId="18" xfId="0" applyFont="1" applyFill="1" applyBorder="1" applyAlignment="1">
      <alignment horizontal="center" vertical="center" wrapText="1"/>
    </xf>
    <xf numFmtId="0" fontId="5" fillId="9" borderId="7" xfId="1" applyFont="1" applyFill="1" applyBorder="1" applyAlignment="1">
      <alignment horizontal="center" vertical="center" wrapText="1"/>
    </xf>
    <xf numFmtId="0" fontId="13" fillId="9" borderId="18" xfId="0" applyFont="1" applyFill="1" applyBorder="1" applyAlignment="1">
      <alignment horizontal="center" vertical="center" wrapText="1"/>
    </xf>
    <xf numFmtId="0" fontId="5" fillId="0" borderId="27" xfId="0" applyFont="1" applyFill="1" applyBorder="1" applyAlignment="1">
      <alignment horizontal="justify" vertical="center" wrapText="1"/>
    </xf>
    <xf numFmtId="0" fontId="5" fillId="9" borderId="1" xfId="1" applyFont="1" applyFill="1" applyBorder="1" applyAlignment="1">
      <alignment horizontal="justify" vertical="center" wrapText="1"/>
    </xf>
    <xf numFmtId="0" fontId="5" fillId="9" borderId="1" xfId="1" applyFont="1" applyFill="1" applyBorder="1" applyAlignment="1">
      <alignment horizontal="justify" vertical="center" wrapText="1"/>
    </xf>
    <xf numFmtId="0" fontId="5" fillId="9" borderId="1" xfId="1" applyFont="1" applyFill="1" applyBorder="1" applyAlignment="1">
      <alignment horizontal="justify" vertical="center" wrapText="1"/>
    </xf>
    <xf numFmtId="0" fontId="5" fillId="0" borderId="1" xfId="1" applyFont="1" applyFill="1" applyBorder="1" applyAlignment="1">
      <alignment horizontal="justify" vertical="center" wrapText="1"/>
    </xf>
    <xf numFmtId="0" fontId="5" fillId="9" borderId="1" xfId="1" applyFont="1" applyFill="1" applyBorder="1" applyAlignment="1">
      <alignment horizontal="justify" vertical="center" wrapText="1"/>
    </xf>
    <xf numFmtId="0" fontId="5" fillId="0" borderId="1" xfId="1" applyFont="1" applyFill="1" applyBorder="1" applyAlignment="1">
      <alignment horizontal="justify" vertical="center" wrapText="1"/>
    </xf>
    <xf numFmtId="0" fontId="5" fillId="0" borderId="1" xfId="1" applyFont="1" applyFill="1" applyBorder="1" applyProtection="1">
      <protection hidden="1"/>
    </xf>
    <xf numFmtId="0" fontId="5" fillId="0" borderId="1" xfId="1" applyFont="1" applyFill="1" applyBorder="1" applyAlignment="1" applyProtection="1">
      <alignment horizontal="center" vertical="center"/>
      <protection hidden="1"/>
    </xf>
    <xf numFmtId="0" fontId="5" fillId="9" borderId="1" xfId="0" applyFont="1" applyFill="1" applyBorder="1" applyAlignment="1">
      <alignment horizontal="center" vertical="center" wrapText="1" shrinkToFit="1"/>
    </xf>
    <xf numFmtId="0" fontId="5" fillId="0" borderId="1" xfId="1" applyFont="1" applyFill="1" applyBorder="1" applyAlignment="1" applyProtection="1">
      <alignment horizontal="justify" vertical="center" wrapText="1"/>
      <protection hidden="1"/>
    </xf>
    <xf numFmtId="0" fontId="5" fillId="0" borderId="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5" fillId="0" borderId="1" xfId="0" applyFont="1" applyFill="1" applyBorder="1"/>
    <xf numFmtId="0" fontId="5" fillId="0" borderId="1" xfId="1" applyFont="1" applyFill="1" applyBorder="1" applyAlignment="1" applyProtection="1">
      <alignment horizontal="center"/>
      <protection hidden="1"/>
    </xf>
    <xf numFmtId="0" fontId="5" fillId="11" borderId="1" xfId="1" applyFont="1" applyFill="1" applyBorder="1" applyProtection="1">
      <protection hidden="1"/>
    </xf>
    <xf numFmtId="0" fontId="5" fillId="11" borderId="1" xfId="1" applyFont="1" applyFill="1" applyBorder="1" applyAlignment="1">
      <alignment horizontal="center" vertical="center"/>
    </xf>
    <xf numFmtId="1" fontId="5" fillId="11" borderId="1" xfId="1" applyNumberFormat="1" applyFont="1" applyFill="1" applyBorder="1" applyAlignment="1">
      <alignment horizontal="center" vertical="center"/>
    </xf>
    <xf numFmtId="9" fontId="5" fillId="11" borderId="1" xfId="3" applyFont="1" applyFill="1" applyBorder="1" applyAlignment="1">
      <alignment horizontal="center" vertical="center"/>
    </xf>
    <xf numFmtId="1" fontId="5" fillId="11" borderId="1" xfId="1" applyNumberFormat="1" applyFont="1" applyFill="1" applyBorder="1" applyAlignment="1">
      <alignment horizontal="center" vertical="center" wrapText="1"/>
    </xf>
    <xf numFmtId="9" fontId="5" fillId="11" borderId="2" xfId="1" applyNumberFormat="1" applyFont="1" applyFill="1" applyBorder="1" applyAlignment="1" applyProtection="1">
      <alignment horizontal="center" vertical="center" wrapText="1"/>
    </xf>
    <xf numFmtId="9" fontId="5" fillId="11" borderId="1" xfId="1" applyNumberFormat="1" applyFont="1" applyFill="1" applyBorder="1" applyAlignment="1" applyProtection="1">
      <alignment horizontal="center" vertical="center" wrapText="1"/>
    </xf>
    <xf numFmtId="0" fontId="5" fillId="11" borderId="1" xfId="1" applyFont="1" applyFill="1" applyBorder="1" applyAlignment="1">
      <alignment horizontal="center" vertical="center" wrapText="1"/>
    </xf>
    <xf numFmtId="0" fontId="5" fillId="11" borderId="1" xfId="0" applyFont="1" applyFill="1" applyBorder="1" applyAlignment="1">
      <alignment horizontal="center" vertical="center" wrapText="1"/>
    </xf>
    <xf numFmtId="9" fontId="5" fillId="11" borderId="1" xfId="1" applyNumberFormat="1" applyFont="1" applyFill="1" applyBorder="1" applyAlignment="1">
      <alignment horizontal="center" vertical="center" wrapText="1"/>
    </xf>
    <xf numFmtId="9" fontId="5" fillId="11" borderId="1" xfId="1" applyNumberFormat="1" applyFont="1" applyFill="1" applyBorder="1" applyAlignment="1">
      <alignment horizontal="center" vertical="center"/>
    </xf>
    <xf numFmtId="10" fontId="5" fillId="11" borderId="1" xfId="1" applyNumberFormat="1" applyFont="1" applyFill="1" applyBorder="1" applyAlignment="1">
      <alignment horizontal="center" vertical="center"/>
    </xf>
    <xf numFmtId="164" fontId="5" fillId="11" borderId="1" xfId="1" applyNumberFormat="1" applyFont="1" applyFill="1" applyBorder="1" applyAlignment="1">
      <alignment horizontal="center" vertical="center"/>
    </xf>
    <xf numFmtId="9" fontId="5" fillId="11" borderId="1" xfId="0" applyNumberFormat="1" applyFont="1" applyFill="1" applyBorder="1" applyAlignment="1">
      <alignment horizontal="center" vertical="center"/>
    </xf>
    <xf numFmtId="0" fontId="5" fillId="11" borderId="1" xfId="1" applyFont="1" applyFill="1" applyBorder="1" applyAlignment="1" applyProtection="1">
      <alignment vertical="center"/>
      <protection hidden="1"/>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6" fillId="0" borderId="0" xfId="1" applyFont="1" applyAlignment="1" applyProtection="1">
      <alignment horizontal="center" vertical="center" wrapText="1"/>
      <protection hidden="1"/>
    </xf>
    <xf numFmtId="0" fontId="6" fillId="0" borderId="0" xfId="1" applyFont="1" applyAlignment="1" applyProtection="1">
      <alignment horizontal="justify" vertical="center" wrapText="1"/>
      <protection hidden="1"/>
    </xf>
    <xf numFmtId="0" fontId="5" fillId="0" borderId="0" xfId="1" applyFont="1" applyAlignment="1" applyProtection="1">
      <alignment horizontal="right" vertical="center" wrapText="1"/>
      <protection hidden="1"/>
    </xf>
    <xf numFmtId="0" fontId="5" fillId="0" borderId="0" xfId="1" applyFont="1" applyAlignment="1" applyProtection="1">
      <alignment horizontal="justify" vertical="center" wrapText="1"/>
      <protection hidden="1"/>
    </xf>
    <xf numFmtId="0" fontId="5" fillId="0" borderId="0" xfId="1" applyFont="1" applyAlignment="1" applyProtection="1">
      <alignment horizontal="center" vertical="center" wrapText="1"/>
      <protection hidden="1"/>
    </xf>
    <xf numFmtId="0" fontId="6" fillId="3" borderId="1" xfId="1" applyFont="1" applyFill="1" applyBorder="1" applyAlignment="1" applyProtection="1">
      <alignment horizontal="center" vertical="center" wrapText="1"/>
      <protection hidden="1"/>
    </xf>
    <xf numFmtId="0" fontId="6" fillId="3" borderId="1" xfId="1" applyFont="1" applyFill="1" applyBorder="1" applyAlignment="1" applyProtection="1">
      <alignment horizontal="justify" vertical="center" wrapText="1"/>
      <protection hidden="1"/>
    </xf>
    <xf numFmtId="0" fontId="5" fillId="0" borderId="9" xfId="0" applyFont="1" applyBorder="1" applyAlignment="1">
      <alignment horizontal="center" vertical="center" wrapText="1"/>
    </xf>
    <xf numFmtId="0" fontId="5" fillId="0" borderId="9" xfId="0" applyFont="1" applyBorder="1" applyAlignment="1">
      <alignment wrapText="1"/>
    </xf>
    <xf numFmtId="0" fontId="6" fillId="6" borderId="1" xfId="1" applyFont="1" applyFill="1" applyBorder="1" applyAlignment="1" applyProtection="1">
      <alignment horizontal="center" vertical="center" wrapText="1"/>
    </xf>
    <xf numFmtId="0" fontId="6" fillId="6" borderId="5" xfId="1" applyFont="1" applyFill="1" applyBorder="1" applyAlignment="1" applyProtection="1">
      <alignment horizontal="center" vertical="center" wrapText="1"/>
      <protection hidden="1"/>
    </xf>
    <xf numFmtId="0" fontId="6" fillId="6" borderId="6" xfId="1" applyFont="1" applyFill="1" applyBorder="1" applyAlignment="1" applyProtection="1">
      <alignment horizontal="center" vertical="center" wrapText="1"/>
      <protection hidden="1"/>
    </xf>
    <xf numFmtId="0" fontId="6" fillId="6" borderId="7" xfId="1" applyFont="1" applyFill="1" applyBorder="1" applyAlignment="1" applyProtection="1">
      <alignment horizontal="center" vertical="center" wrapText="1"/>
      <protection hidden="1"/>
    </xf>
    <xf numFmtId="0" fontId="6" fillId="7" borderId="5" xfId="1" applyFont="1" applyFill="1" applyBorder="1" applyAlignment="1" applyProtection="1">
      <alignment horizontal="center" vertical="center" wrapText="1"/>
      <protection hidden="1"/>
    </xf>
    <xf numFmtId="0" fontId="6" fillId="7" borderId="6" xfId="1" applyFont="1" applyFill="1" applyBorder="1" applyAlignment="1" applyProtection="1">
      <alignment horizontal="center" vertical="center" wrapText="1"/>
      <protection hidden="1"/>
    </xf>
    <xf numFmtId="0" fontId="6" fillId="3" borderId="1" xfId="1" quotePrefix="1"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3" borderId="1" xfId="1"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6" fillId="7" borderId="1" xfId="1" applyFont="1" applyFill="1" applyBorder="1" applyAlignment="1" applyProtection="1">
      <alignment horizontal="center" vertical="center"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9" fontId="5" fillId="0" borderId="1" xfId="0" applyNumberFormat="1"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5" xfId="1" applyFont="1" applyBorder="1" applyAlignment="1" applyProtection="1">
      <alignment horizontal="justify" vertical="center" wrapText="1"/>
      <protection hidden="1"/>
    </xf>
    <xf numFmtId="0" fontId="5" fillId="0" borderId="7" xfId="1" applyFont="1" applyBorder="1" applyAlignment="1" applyProtection="1">
      <alignment horizontal="justify" vertical="center" wrapText="1"/>
      <protection hidden="1"/>
    </xf>
    <xf numFmtId="9" fontId="5" fillId="0" borderId="2" xfId="0" applyNumberFormat="1" applyFont="1" applyFill="1" applyBorder="1" applyAlignment="1">
      <alignment horizontal="center" vertical="center"/>
    </xf>
    <xf numFmtId="9" fontId="5" fillId="0" borderId="8" xfId="0" applyNumberFormat="1" applyFont="1" applyFill="1" applyBorder="1" applyAlignment="1">
      <alignment horizontal="center" vertical="center"/>
    </xf>
    <xf numFmtId="9" fontId="5" fillId="0" borderId="4" xfId="0" applyNumberFormat="1" applyFont="1" applyFill="1" applyBorder="1" applyAlignment="1">
      <alignment horizontal="center" vertical="center"/>
    </xf>
    <xf numFmtId="0" fontId="6" fillId="5" borderId="1" xfId="1" applyFont="1" applyFill="1" applyBorder="1" applyAlignment="1" applyProtection="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14" fillId="10" borderId="1" xfId="0" applyFont="1" applyFill="1" applyBorder="1" applyAlignment="1">
      <alignment horizontal="center" vertical="center"/>
    </xf>
    <xf numFmtId="0" fontId="14" fillId="10" borderId="2" xfId="0" applyFont="1" applyFill="1" applyBorder="1" applyAlignment="1">
      <alignment horizontal="center" vertical="center"/>
    </xf>
  </cellXfs>
  <cellStyles count="11">
    <cellStyle name="Millares [0] 2" xfId="6"/>
    <cellStyle name="Millares [0] 2 2" xfId="7"/>
    <cellStyle name="Millares [0] 3" xfId="8"/>
    <cellStyle name="Normal" xfId="0" builtinId="0"/>
    <cellStyle name="Normal 2" xfId="4"/>
    <cellStyle name="Normal 2 2" xfId="2"/>
    <cellStyle name="Normal 3" xfId="5"/>
    <cellStyle name="Normal 4" xfId="9"/>
    <cellStyle name="Normal 4 2" xfId="10"/>
    <cellStyle name="Normal_Libro1" xfId="1"/>
    <cellStyle name="Porcentaje" xfId="3" builtinId="5"/>
  </cellStyles>
  <dxfs count="0"/>
  <tableStyles count="0" defaultTableStyle="TableStyleMedium2" defaultPivotStyle="PivotStyleLight16"/>
  <colors>
    <mruColors>
      <color rgb="FFA7FFEE"/>
      <color rgb="FFFF66FF"/>
      <color rgb="FF6B4779"/>
      <color rgb="FFFF66CC"/>
      <color rgb="FFF9DEAD"/>
      <color rgb="FFCC99FF"/>
      <color rgb="FFBD0338"/>
      <color rgb="FFCCECFF"/>
      <color rgb="FFFF0066"/>
      <color rgb="FFCD33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1097189</xdr:colOff>
      <xdr:row>0</xdr:row>
      <xdr:rowOff>166797</xdr:rowOff>
    </xdr:from>
    <xdr:to>
      <xdr:col>14</xdr:col>
      <xdr:colOff>88164</xdr:colOff>
      <xdr:row>0</xdr:row>
      <xdr:rowOff>1550296</xdr:rowOff>
    </xdr:to>
    <xdr:pic>
      <xdr:nvPicPr>
        <xdr:cNvPr id="2" name="Imagen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a:fillRect/>
        </a:stretch>
      </xdr:blipFill>
      <xdr:spPr>
        <a:xfrm>
          <a:off x="21433064" y="166797"/>
          <a:ext cx="1574631" cy="13834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78"/>
  <sheetViews>
    <sheetView showGridLines="0" tabSelected="1" topLeftCell="E1" zoomScale="60" zoomScaleNormal="60" zoomScaleSheetLayoutView="85" workbookViewId="0">
      <selection activeCell="Q63" sqref="Q63"/>
    </sheetView>
  </sheetViews>
  <sheetFormatPr baseColWidth="10" defaultColWidth="11.42578125" defaultRowHeight="15" x14ac:dyDescent="0.2"/>
  <cols>
    <col min="1" max="5" width="39.42578125" style="25" customWidth="1"/>
    <col min="6" max="6" width="26.7109375" style="25" customWidth="1"/>
    <col min="7" max="7" width="21" style="25" customWidth="1"/>
    <col min="8" max="8" width="10.28515625" style="22" customWidth="1"/>
    <col min="9" max="11" width="10.28515625" style="25" customWidth="1"/>
    <col min="12" max="12" width="18.7109375" style="22" customWidth="1"/>
    <col min="13" max="13" width="20.28515625" style="22" customWidth="1"/>
    <col min="14" max="14" width="18.42578125" style="12" customWidth="1"/>
    <col min="15" max="15" width="17.85546875" style="22" customWidth="1"/>
    <col min="16" max="16" width="52" style="51" customWidth="1"/>
    <col min="17" max="17" width="25.7109375" style="14" customWidth="1"/>
    <col min="18" max="18" width="21.140625" style="14" customWidth="1"/>
    <col min="19" max="19" width="16.140625" style="14" customWidth="1"/>
    <col min="20" max="20" width="32.85546875" style="9" customWidth="1"/>
    <col min="21" max="21" width="29.140625" style="14" customWidth="1"/>
    <col min="22" max="22" width="17.42578125" style="14" customWidth="1"/>
    <col min="23" max="23" width="14.42578125" style="14" customWidth="1"/>
    <col min="24" max="24" width="12.42578125" style="14" customWidth="1"/>
    <col min="25" max="25" width="11" style="14" customWidth="1"/>
    <col min="26" max="26" width="9.28515625" style="14" customWidth="1"/>
    <col min="27" max="27" width="15.42578125" style="14" customWidth="1"/>
    <col min="28" max="28" width="57.28515625" style="48" customWidth="1"/>
    <col min="29" max="29" width="28.28515625" style="25" customWidth="1"/>
    <col min="30" max="30" width="11.42578125" style="25" customWidth="1"/>
    <col min="31" max="32" width="86.140625" style="25" customWidth="1"/>
    <col min="33" max="33" width="26.42578125" style="25" customWidth="1"/>
    <col min="34" max="16384" width="11.42578125" style="25"/>
  </cols>
  <sheetData>
    <row r="1" spans="1:33" ht="126.75" customHeight="1" x14ac:dyDescent="0.2">
      <c r="L1" s="25"/>
      <c r="M1" s="25"/>
      <c r="O1" s="25"/>
      <c r="P1" s="84"/>
      <c r="Q1" s="89"/>
      <c r="R1" s="13"/>
      <c r="S1" s="13"/>
      <c r="T1" s="129"/>
      <c r="U1" s="89"/>
      <c r="V1" s="13"/>
      <c r="W1" s="13"/>
      <c r="X1" s="13"/>
      <c r="Y1" s="13"/>
      <c r="Z1" s="13"/>
      <c r="AA1" s="13"/>
      <c r="AB1" s="13"/>
    </row>
    <row r="2" spans="1:33" ht="45.75" customHeight="1" x14ac:dyDescent="0.2">
      <c r="A2" s="211" t="s">
        <v>637</v>
      </c>
      <c r="B2" s="211"/>
      <c r="C2" s="211"/>
      <c r="D2" s="211"/>
      <c r="E2" s="211"/>
      <c r="F2" s="211"/>
      <c r="G2" s="211"/>
      <c r="H2" s="211"/>
      <c r="I2" s="211"/>
      <c r="J2" s="211"/>
      <c r="K2" s="211"/>
      <c r="L2" s="211"/>
      <c r="M2" s="211"/>
      <c r="N2" s="211"/>
      <c r="O2" s="211"/>
      <c r="P2" s="211"/>
      <c r="Q2" s="211"/>
      <c r="R2" s="211"/>
      <c r="S2" s="211"/>
      <c r="T2" s="212"/>
      <c r="U2" s="211"/>
      <c r="V2" s="211"/>
      <c r="W2" s="211"/>
      <c r="X2" s="211"/>
      <c r="Y2" s="211"/>
      <c r="Z2" s="211"/>
      <c r="AA2" s="211"/>
      <c r="AB2" s="211"/>
    </row>
    <row r="3" spans="1:33" ht="55.5" customHeight="1" x14ac:dyDescent="0.2">
      <c r="A3" s="213" t="s">
        <v>200</v>
      </c>
      <c r="B3" s="213"/>
      <c r="C3" s="213"/>
      <c r="D3" s="213"/>
      <c r="E3" s="213"/>
      <c r="F3" s="213"/>
      <c r="G3" s="213"/>
      <c r="H3" s="213"/>
      <c r="I3" s="213"/>
      <c r="J3" s="213"/>
      <c r="K3" s="213"/>
      <c r="L3" s="213"/>
      <c r="M3" s="213"/>
      <c r="N3" s="213"/>
      <c r="O3" s="213"/>
      <c r="P3" s="213"/>
      <c r="Q3" s="213"/>
      <c r="R3" s="213"/>
      <c r="S3" s="213"/>
      <c r="T3" s="214"/>
      <c r="U3" s="215"/>
      <c r="V3" s="213"/>
      <c r="W3" s="213"/>
      <c r="X3" s="213"/>
      <c r="Y3" s="213"/>
      <c r="Z3" s="213"/>
      <c r="AA3" s="213"/>
      <c r="AB3" s="213"/>
    </row>
    <row r="4" spans="1:33" ht="15.75" x14ac:dyDescent="0.2">
      <c r="A4" s="221" t="s">
        <v>186</v>
      </c>
      <c r="B4" s="222"/>
      <c r="C4" s="222"/>
      <c r="D4" s="222"/>
      <c r="E4" s="223"/>
      <c r="F4" s="224" t="s">
        <v>185</v>
      </c>
      <c r="G4" s="225"/>
      <c r="H4" s="225"/>
      <c r="I4" s="225"/>
      <c r="J4" s="225"/>
      <c r="K4" s="225"/>
      <c r="L4" s="216" t="s">
        <v>201</v>
      </c>
      <c r="M4" s="216"/>
      <c r="N4" s="216"/>
      <c r="O4" s="216"/>
      <c r="P4" s="216"/>
      <c r="Q4" s="216"/>
      <c r="R4" s="216"/>
      <c r="S4" s="216"/>
      <c r="T4" s="217"/>
      <c r="U4" s="216"/>
      <c r="V4" s="216"/>
      <c r="W4" s="216"/>
      <c r="X4" s="216"/>
      <c r="Y4" s="216"/>
      <c r="Z4" s="216"/>
      <c r="AA4" s="216"/>
      <c r="AB4" s="216"/>
      <c r="AC4" s="263" t="s">
        <v>784</v>
      </c>
      <c r="AD4" s="263"/>
      <c r="AE4" s="263"/>
      <c r="AF4" s="263"/>
      <c r="AG4" s="263"/>
    </row>
    <row r="5" spans="1:33" ht="15.75" x14ac:dyDescent="0.2">
      <c r="A5" s="220" t="s">
        <v>29</v>
      </c>
      <c r="B5" s="220" t="s">
        <v>28</v>
      </c>
      <c r="C5" s="220" t="s">
        <v>27</v>
      </c>
      <c r="D5" s="220" t="s">
        <v>26</v>
      </c>
      <c r="E5" s="220" t="s">
        <v>127</v>
      </c>
      <c r="F5" s="237" t="s">
        <v>128</v>
      </c>
      <c r="G5" s="238" t="s">
        <v>129</v>
      </c>
      <c r="H5" s="239" t="s">
        <v>6</v>
      </c>
      <c r="I5" s="239"/>
      <c r="J5" s="239"/>
      <c r="K5" s="239"/>
      <c r="L5" s="232" t="s">
        <v>11</v>
      </c>
      <c r="M5" s="232" t="s">
        <v>12</v>
      </c>
      <c r="N5" s="232" t="s">
        <v>10</v>
      </c>
      <c r="O5" s="232" t="s">
        <v>20</v>
      </c>
      <c r="P5" s="227" t="s">
        <v>13</v>
      </c>
      <c r="Q5" s="227" t="s">
        <v>14</v>
      </c>
      <c r="R5" s="227" t="s">
        <v>5</v>
      </c>
      <c r="S5" s="227" t="s">
        <v>15</v>
      </c>
      <c r="T5" s="227" t="s">
        <v>16</v>
      </c>
      <c r="U5" s="226" t="s">
        <v>0</v>
      </c>
      <c r="V5" s="226"/>
      <c r="W5" s="226"/>
      <c r="X5" s="226" t="s">
        <v>6</v>
      </c>
      <c r="Y5" s="226"/>
      <c r="Z5" s="226"/>
      <c r="AA5" s="226"/>
      <c r="AB5" s="226"/>
      <c r="AC5" s="264"/>
      <c r="AD5" s="264"/>
      <c r="AE5" s="264"/>
      <c r="AF5" s="264"/>
      <c r="AG5" s="264"/>
    </row>
    <row r="6" spans="1:33" ht="65.25" customHeight="1" x14ac:dyDescent="0.2">
      <c r="A6" s="220"/>
      <c r="B6" s="220"/>
      <c r="C6" s="220"/>
      <c r="D6" s="220"/>
      <c r="E6" s="220"/>
      <c r="F6" s="237"/>
      <c r="G6" s="238"/>
      <c r="H6" s="66">
        <v>2020</v>
      </c>
      <c r="I6" s="67">
        <v>2021</v>
      </c>
      <c r="J6" s="67">
        <v>2022</v>
      </c>
      <c r="K6" s="67">
        <v>2023</v>
      </c>
      <c r="L6" s="232"/>
      <c r="M6" s="232"/>
      <c r="N6" s="232"/>
      <c r="O6" s="232"/>
      <c r="P6" s="227"/>
      <c r="Q6" s="227"/>
      <c r="R6" s="227"/>
      <c r="S6" s="227"/>
      <c r="T6" s="227"/>
      <c r="U6" s="105" t="s">
        <v>19</v>
      </c>
      <c r="V6" s="53" t="s">
        <v>17</v>
      </c>
      <c r="W6" s="53" t="s">
        <v>18</v>
      </c>
      <c r="X6" s="53" t="s">
        <v>1</v>
      </c>
      <c r="Y6" s="53" t="s">
        <v>2</v>
      </c>
      <c r="Z6" s="53" t="s">
        <v>3</v>
      </c>
      <c r="AA6" s="53" t="s">
        <v>4</v>
      </c>
      <c r="AB6" s="53" t="s">
        <v>21</v>
      </c>
      <c r="AC6" s="190" t="s">
        <v>785</v>
      </c>
      <c r="AD6" s="190" t="s">
        <v>786</v>
      </c>
      <c r="AE6" s="190" t="s">
        <v>787</v>
      </c>
      <c r="AF6" s="190" t="s">
        <v>788</v>
      </c>
      <c r="AG6" s="191" t="s">
        <v>789</v>
      </c>
    </row>
    <row r="7" spans="1:33" s="22" customFormat="1" ht="179.25" customHeight="1" x14ac:dyDescent="0.2">
      <c r="A7" s="218" t="s">
        <v>30</v>
      </c>
      <c r="B7" s="218" t="s">
        <v>31</v>
      </c>
      <c r="C7" s="218" t="s">
        <v>32</v>
      </c>
      <c r="D7" s="252" t="s">
        <v>33</v>
      </c>
      <c r="E7" s="251" t="s">
        <v>34</v>
      </c>
      <c r="F7" s="241" t="s">
        <v>130</v>
      </c>
      <c r="G7" s="241">
        <v>6</v>
      </c>
      <c r="H7" s="209">
        <v>0.5</v>
      </c>
      <c r="I7" s="209">
        <v>1.5</v>
      </c>
      <c r="J7" s="209">
        <v>2</v>
      </c>
      <c r="K7" s="209">
        <v>2</v>
      </c>
      <c r="L7" s="114" t="s">
        <v>213</v>
      </c>
      <c r="M7" s="114" t="s">
        <v>203</v>
      </c>
      <c r="N7" s="36" t="s">
        <v>397</v>
      </c>
      <c r="O7" s="114">
        <v>1</v>
      </c>
      <c r="P7" s="118" t="s">
        <v>283</v>
      </c>
      <c r="Q7" s="163" t="s">
        <v>326</v>
      </c>
      <c r="R7" s="114" t="s">
        <v>284</v>
      </c>
      <c r="S7" s="116">
        <v>12</v>
      </c>
      <c r="T7" s="117" t="s">
        <v>285</v>
      </c>
      <c r="U7" s="34" t="s">
        <v>286</v>
      </c>
      <c r="V7" s="115" t="s">
        <v>207</v>
      </c>
      <c r="W7" s="116" t="s">
        <v>208</v>
      </c>
      <c r="X7" s="116">
        <v>3</v>
      </c>
      <c r="Y7" s="116">
        <v>3</v>
      </c>
      <c r="Z7" s="116">
        <v>3</v>
      </c>
      <c r="AA7" s="116">
        <v>3</v>
      </c>
      <c r="AB7" s="117" t="s">
        <v>287</v>
      </c>
      <c r="AC7" s="195">
        <v>3</v>
      </c>
      <c r="AD7" s="194"/>
      <c r="AE7" s="194"/>
      <c r="AF7" s="194"/>
      <c r="AG7" s="194"/>
    </row>
    <row r="8" spans="1:33" s="22" customFormat="1" ht="209.25" customHeight="1" x14ac:dyDescent="0.2">
      <c r="A8" s="218"/>
      <c r="B8" s="218"/>
      <c r="C8" s="218"/>
      <c r="D8" s="229"/>
      <c r="E8" s="231"/>
      <c r="F8" s="242"/>
      <c r="G8" s="242"/>
      <c r="H8" s="210"/>
      <c r="I8" s="210"/>
      <c r="J8" s="210"/>
      <c r="K8" s="210"/>
      <c r="L8" s="114" t="s">
        <v>213</v>
      </c>
      <c r="M8" s="114" t="s">
        <v>203</v>
      </c>
      <c r="N8" s="36" t="s">
        <v>397</v>
      </c>
      <c r="O8" s="114">
        <f>O7+1</f>
        <v>2</v>
      </c>
      <c r="P8" s="118" t="s">
        <v>327</v>
      </c>
      <c r="Q8" s="163" t="s">
        <v>713</v>
      </c>
      <c r="R8" s="114" t="s">
        <v>242</v>
      </c>
      <c r="S8" s="56">
        <v>2</v>
      </c>
      <c r="T8" s="117" t="s">
        <v>292</v>
      </c>
      <c r="U8" s="121" t="s">
        <v>293</v>
      </c>
      <c r="V8" s="115" t="s">
        <v>207</v>
      </c>
      <c r="W8" s="116" t="s">
        <v>208</v>
      </c>
      <c r="X8" s="56">
        <v>1</v>
      </c>
      <c r="Y8" s="56"/>
      <c r="Z8" s="56">
        <v>1</v>
      </c>
      <c r="AA8" s="116"/>
      <c r="AB8" s="117" t="s">
        <v>274</v>
      </c>
      <c r="AC8" s="196">
        <v>1</v>
      </c>
      <c r="AD8" s="194"/>
      <c r="AE8" s="194"/>
      <c r="AF8" s="194"/>
      <c r="AG8" s="194"/>
    </row>
    <row r="9" spans="1:33" s="22" customFormat="1" ht="45" x14ac:dyDescent="0.2">
      <c r="A9" s="218"/>
      <c r="B9" s="218"/>
      <c r="C9" s="218"/>
      <c r="D9" s="229"/>
      <c r="E9" s="231"/>
      <c r="F9" s="242"/>
      <c r="G9" s="242"/>
      <c r="H9" s="210"/>
      <c r="I9" s="210"/>
      <c r="J9" s="210"/>
      <c r="K9" s="210"/>
      <c r="L9" s="36" t="s">
        <v>213</v>
      </c>
      <c r="M9" s="36" t="s">
        <v>203</v>
      </c>
      <c r="N9" s="36" t="s">
        <v>397</v>
      </c>
      <c r="O9" s="163">
        <f t="shared" ref="O9:O16" si="0">O8+1</f>
        <v>3</v>
      </c>
      <c r="P9" s="118" t="s">
        <v>737</v>
      </c>
      <c r="Q9" s="163" t="s">
        <v>263</v>
      </c>
      <c r="R9" s="114" t="s">
        <v>242</v>
      </c>
      <c r="S9" s="55">
        <v>4</v>
      </c>
      <c r="T9" s="117" t="s">
        <v>275</v>
      </c>
      <c r="U9" s="34" t="s">
        <v>276</v>
      </c>
      <c r="V9" s="115" t="s">
        <v>207</v>
      </c>
      <c r="W9" s="116" t="s">
        <v>208</v>
      </c>
      <c r="X9" s="116">
        <v>1</v>
      </c>
      <c r="Y9" s="116">
        <v>1</v>
      </c>
      <c r="Z9" s="116">
        <v>1</v>
      </c>
      <c r="AA9" s="116">
        <v>1</v>
      </c>
      <c r="AB9" s="117" t="s">
        <v>277</v>
      </c>
      <c r="AC9" s="195">
        <v>1</v>
      </c>
      <c r="AD9" s="194"/>
      <c r="AE9" s="194"/>
      <c r="AF9" s="194"/>
      <c r="AG9" s="194"/>
    </row>
    <row r="10" spans="1:33" s="22" customFormat="1" ht="135.75" customHeight="1" x14ac:dyDescent="0.2">
      <c r="A10" s="218"/>
      <c r="B10" s="218"/>
      <c r="C10" s="218"/>
      <c r="D10" s="229"/>
      <c r="E10" s="231"/>
      <c r="F10" s="242"/>
      <c r="G10" s="242"/>
      <c r="H10" s="210"/>
      <c r="I10" s="210"/>
      <c r="J10" s="210"/>
      <c r="K10" s="210"/>
      <c r="L10" s="114" t="s">
        <v>213</v>
      </c>
      <c r="M10" s="114" t="s">
        <v>203</v>
      </c>
      <c r="N10" s="36" t="s">
        <v>397</v>
      </c>
      <c r="O10" s="163">
        <f t="shared" si="0"/>
        <v>4</v>
      </c>
      <c r="P10" s="118" t="s">
        <v>289</v>
      </c>
      <c r="Q10" s="163" t="s">
        <v>288</v>
      </c>
      <c r="R10" s="114" t="s">
        <v>290</v>
      </c>
      <c r="S10" s="20">
        <v>1</v>
      </c>
      <c r="T10" s="117" t="s">
        <v>712</v>
      </c>
      <c r="U10" s="121" t="s">
        <v>291</v>
      </c>
      <c r="V10" s="116" t="s">
        <v>223</v>
      </c>
      <c r="W10" s="116" t="s">
        <v>208</v>
      </c>
      <c r="X10" s="103">
        <v>0.25</v>
      </c>
      <c r="Y10" s="20">
        <v>0.25</v>
      </c>
      <c r="Z10" s="20">
        <v>0.25</v>
      </c>
      <c r="AA10" s="20">
        <v>0.25</v>
      </c>
      <c r="AB10" s="117" t="s">
        <v>714</v>
      </c>
      <c r="AC10" s="197">
        <v>0.25</v>
      </c>
      <c r="AD10" s="194"/>
      <c r="AE10" s="194"/>
      <c r="AF10" s="194"/>
      <c r="AG10" s="194"/>
    </row>
    <row r="11" spans="1:33" s="22" customFormat="1" ht="120" x14ac:dyDescent="0.2">
      <c r="A11" s="218"/>
      <c r="B11" s="218"/>
      <c r="C11" s="218"/>
      <c r="D11" s="68" t="s">
        <v>35</v>
      </c>
      <c r="E11" s="68" t="s">
        <v>36</v>
      </c>
      <c r="F11" s="40" t="s">
        <v>131</v>
      </c>
      <c r="G11" s="29">
        <v>1</v>
      </c>
      <c r="H11" s="69" t="s">
        <v>149</v>
      </c>
      <c r="I11" s="69" t="s">
        <v>149</v>
      </c>
      <c r="J11" s="104" t="s">
        <v>149</v>
      </c>
      <c r="K11" s="104" t="s">
        <v>149</v>
      </c>
      <c r="L11" s="36" t="s">
        <v>213</v>
      </c>
      <c r="M11" s="36" t="s">
        <v>203</v>
      </c>
      <c r="N11" s="36" t="s">
        <v>397</v>
      </c>
      <c r="O11" s="163">
        <f t="shared" si="0"/>
        <v>5</v>
      </c>
      <c r="P11" s="118" t="s">
        <v>328</v>
      </c>
      <c r="Q11" s="163" t="s">
        <v>241</v>
      </c>
      <c r="R11" s="114" t="s">
        <v>242</v>
      </c>
      <c r="S11" s="55">
        <v>5</v>
      </c>
      <c r="T11" s="117" t="s">
        <v>243</v>
      </c>
      <c r="U11" s="34" t="s">
        <v>244</v>
      </c>
      <c r="V11" s="115" t="s">
        <v>207</v>
      </c>
      <c r="W11" s="116" t="s">
        <v>208</v>
      </c>
      <c r="X11" s="116">
        <v>1</v>
      </c>
      <c r="Y11" s="116">
        <v>1</v>
      </c>
      <c r="Z11" s="116">
        <v>1</v>
      </c>
      <c r="AA11" s="116">
        <v>2</v>
      </c>
      <c r="AB11" s="117" t="s">
        <v>329</v>
      </c>
      <c r="AC11" s="195">
        <v>1</v>
      </c>
      <c r="AD11" s="194"/>
      <c r="AE11" s="194"/>
      <c r="AF11" s="194"/>
      <c r="AG11" s="194"/>
    </row>
    <row r="12" spans="1:33" s="22" customFormat="1" ht="90" x14ac:dyDescent="0.2">
      <c r="A12" s="218"/>
      <c r="B12" s="218"/>
      <c r="C12" s="218"/>
      <c r="D12" s="228" t="s">
        <v>638</v>
      </c>
      <c r="E12" s="230" t="s">
        <v>36</v>
      </c>
      <c r="F12" s="241" t="s">
        <v>133</v>
      </c>
      <c r="G12" s="241">
        <v>3</v>
      </c>
      <c r="H12" s="209"/>
      <c r="I12" s="209">
        <v>1</v>
      </c>
      <c r="J12" s="209">
        <v>1</v>
      </c>
      <c r="K12" s="209">
        <v>1</v>
      </c>
      <c r="L12" s="36" t="s">
        <v>213</v>
      </c>
      <c r="M12" s="36" t="s">
        <v>203</v>
      </c>
      <c r="N12" s="36" t="s">
        <v>397</v>
      </c>
      <c r="O12" s="163">
        <f t="shared" si="0"/>
        <v>6</v>
      </c>
      <c r="P12" s="118" t="s">
        <v>294</v>
      </c>
      <c r="Q12" s="187" t="s">
        <v>295</v>
      </c>
      <c r="R12" s="24" t="s">
        <v>290</v>
      </c>
      <c r="S12" s="98">
        <v>1</v>
      </c>
      <c r="T12" s="130" t="s">
        <v>296</v>
      </c>
      <c r="U12" s="122" t="s">
        <v>133</v>
      </c>
      <c r="V12" s="115" t="s">
        <v>207</v>
      </c>
      <c r="W12" s="116" t="s">
        <v>208</v>
      </c>
      <c r="X12" s="116"/>
      <c r="Y12" s="116"/>
      <c r="Z12" s="116"/>
      <c r="AA12" s="116">
        <v>1</v>
      </c>
      <c r="AB12" s="117" t="s">
        <v>296</v>
      </c>
      <c r="AC12" s="184"/>
      <c r="AD12" s="183"/>
      <c r="AE12" s="183"/>
      <c r="AF12" s="183"/>
      <c r="AG12" s="183"/>
    </row>
    <row r="13" spans="1:33" s="22" customFormat="1" ht="90" x14ac:dyDescent="0.2">
      <c r="A13" s="218"/>
      <c r="B13" s="218"/>
      <c r="C13" s="218"/>
      <c r="D13" s="229"/>
      <c r="E13" s="231"/>
      <c r="F13" s="242"/>
      <c r="G13" s="242"/>
      <c r="H13" s="210"/>
      <c r="I13" s="210"/>
      <c r="J13" s="210"/>
      <c r="K13" s="210"/>
      <c r="L13" s="36" t="s">
        <v>213</v>
      </c>
      <c r="M13" s="36" t="s">
        <v>203</v>
      </c>
      <c r="N13" s="36" t="s">
        <v>397</v>
      </c>
      <c r="O13" s="163">
        <f t="shared" si="0"/>
        <v>7</v>
      </c>
      <c r="P13" s="118" t="s">
        <v>297</v>
      </c>
      <c r="Q13" s="115" t="s">
        <v>298</v>
      </c>
      <c r="R13" s="115" t="s">
        <v>290</v>
      </c>
      <c r="S13" s="60">
        <v>1</v>
      </c>
      <c r="T13" s="130" t="s">
        <v>296</v>
      </c>
      <c r="U13" s="122" t="s">
        <v>133</v>
      </c>
      <c r="V13" s="115" t="s">
        <v>207</v>
      </c>
      <c r="W13" s="116" t="s">
        <v>208</v>
      </c>
      <c r="X13" s="116"/>
      <c r="Y13" s="116"/>
      <c r="Z13" s="116"/>
      <c r="AA13" s="116">
        <v>1</v>
      </c>
      <c r="AB13" s="117" t="s">
        <v>299</v>
      </c>
      <c r="AC13" s="184"/>
      <c r="AD13" s="183"/>
      <c r="AE13" s="183"/>
      <c r="AF13" s="183"/>
      <c r="AG13" s="183"/>
    </row>
    <row r="14" spans="1:33" s="22" customFormat="1" ht="75" x14ac:dyDescent="0.2">
      <c r="A14" s="218"/>
      <c r="B14" s="218"/>
      <c r="C14" s="218"/>
      <c r="D14" s="228" t="s">
        <v>37</v>
      </c>
      <c r="E14" s="230" t="s">
        <v>36</v>
      </c>
      <c r="F14" s="241" t="s">
        <v>134</v>
      </c>
      <c r="G14" s="241">
        <v>3</v>
      </c>
      <c r="H14" s="241">
        <v>0.25</v>
      </c>
      <c r="I14" s="209">
        <v>0.75</v>
      </c>
      <c r="J14" s="209">
        <v>1</v>
      </c>
      <c r="K14" s="209">
        <v>1</v>
      </c>
      <c r="L14" s="114" t="s">
        <v>213</v>
      </c>
      <c r="M14" s="114" t="s">
        <v>203</v>
      </c>
      <c r="N14" s="114" t="s">
        <v>397</v>
      </c>
      <c r="O14" s="163">
        <f t="shared" si="0"/>
        <v>8</v>
      </c>
      <c r="P14" s="117" t="s">
        <v>300</v>
      </c>
      <c r="Q14" s="163" t="s">
        <v>288</v>
      </c>
      <c r="R14" s="114" t="s">
        <v>301</v>
      </c>
      <c r="S14" s="116">
        <v>2</v>
      </c>
      <c r="T14" s="117" t="s">
        <v>302</v>
      </c>
      <c r="U14" s="34" t="s">
        <v>303</v>
      </c>
      <c r="V14" s="115" t="s">
        <v>207</v>
      </c>
      <c r="W14" s="116" t="s">
        <v>208</v>
      </c>
      <c r="X14" s="116"/>
      <c r="Y14" s="116">
        <v>1</v>
      </c>
      <c r="Z14" s="116">
        <v>1</v>
      </c>
      <c r="AA14" s="116"/>
      <c r="AB14" s="117" t="s">
        <v>304</v>
      </c>
      <c r="AC14" s="166"/>
      <c r="AD14" s="183"/>
      <c r="AE14" s="183"/>
      <c r="AF14" s="183"/>
      <c r="AG14" s="183"/>
    </row>
    <row r="15" spans="1:33" s="22" customFormat="1" ht="76.5" customHeight="1" x14ac:dyDescent="0.2">
      <c r="A15" s="218"/>
      <c r="B15" s="218"/>
      <c r="C15" s="218"/>
      <c r="D15" s="229"/>
      <c r="E15" s="231"/>
      <c r="F15" s="242"/>
      <c r="G15" s="242"/>
      <c r="H15" s="242"/>
      <c r="I15" s="210"/>
      <c r="J15" s="210"/>
      <c r="K15" s="210"/>
      <c r="L15" s="114" t="s">
        <v>213</v>
      </c>
      <c r="M15" s="114" t="s">
        <v>203</v>
      </c>
      <c r="N15" s="114" t="s">
        <v>397</v>
      </c>
      <c r="O15" s="163">
        <f t="shared" si="0"/>
        <v>9</v>
      </c>
      <c r="P15" s="117" t="s">
        <v>332</v>
      </c>
      <c r="Q15" s="163" t="s">
        <v>331</v>
      </c>
      <c r="R15" s="114" t="s">
        <v>301</v>
      </c>
      <c r="S15" s="116">
        <v>1</v>
      </c>
      <c r="T15" s="118" t="s">
        <v>333</v>
      </c>
      <c r="U15" s="122" t="s">
        <v>134</v>
      </c>
      <c r="V15" s="115" t="s">
        <v>207</v>
      </c>
      <c r="W15" s="116" t="s">
        <v>208</v>
      </c>
      <c r="X15" s="116"/>
      <c r="Y15" s="116"/>
      <c r="Z15" s="116"/>
      <c r="AA15" s="116">
        <v>1</v>
      </c>
      <c r="AB15" s="117" t="s">
        <v>731</v>
      </c>
      <c r="AC15" s="26"/>
      <c r="AD15" s="183"/>
      <c r="AE15" s="183"/>
      <c r="AF15" s="183"/>
      <c r="AG15" s="183"/>
    </row>
    <row r="16" spans="1:33" s="22" customFormat="1" ht="90" x14ac:dyDescent="0.2">
      <c r="A16" s="218"/>
      <c r="B16" s="218"/>
      <c r="C16" s="218"/>
      <c r="D16" s="229"/>
      <c r="E16" s="231"/>
      <c r="F16" s="242"/>
      <c r="G16" s="242"/>
      <c r="H16" s="242"/>
      <c r="I16" s="210"/>
      <c r="J16" s="210"/>
      <c r="K16" s="210"/>
      <c r="L16" s="36" t="s">
        <v>235</v>
      </c>
      <c r="M16" s="36" t="s">
        <v>391</v>
      </c>
      <c r="N16" s="36" t="s">
        <v>215</v>
      </c>
      <c r="O16" s="163">
        <f t="shared" si="0"/>
        <v>10</v>
      </c>
      <c r="P16" s="118" t="s">
        <v>392</v>
      </c>
      <c r="Q16" s="36" t="s">
        <v>9</v>
      </c>
      <c r="R16" s="36" t="s">
        <v>393</v>
      </c>
      <c r="S16" s="73">
        <v>4</v>
      </c>
      <c r="T16" s="85" t="s">
        <v>394</v>
      </c>
      <c r="U16" s="41" t="s">
        <v>395</v>
      </c>
      <c r="V16" s="115" t="s">
        <v>207</v>
      </c>
      <c r="W16" s="116" t="s">
        <v>208</v>
      </c>
      <c r="X16" s="16"/>
      <c r="Y16" s="73"/>
      <c r="Z16" s="73"/>
      <c r="AA16" s="73">
        <v>4</v>
      </c>
      <c r="AB16" s="117" t="s">
        <v>396</v>
      </c>
      <c r="AC16" s="163"/>
      <c r="AD16" s="183"/>
      <c r="AE16" s="183"/>
      <c r="AF16" s="183"/>
      <c r="AG16" s="183"/>
    </row>
    <row r="17" spans="1:33" s="22" customFormat="1" ht="120" x14ac:dyDescent="0.2">
      <c r="A17" s="218"/>
      <c r="B17" s="218"/>
      <c r="C17" s="218"/>
      <c r="D17" s="68" t="s">
        <v>38</v>
      </c>
      <c r="E17" s="68" t="s">
        <v>34</v>
      </c>
      <c r="F17" s="40" t="s">
        <v>135</v>
      </c>
      <c r="G17" s="29">
        <v>1</v>
      </c>
      <c r="H17" s="70">
        <v>1</v>
      </c>
      <c r="I17" s="70"/>
      <c r="J17" s="109"/>
      <c r="K17" s="109"/>
      <c r="L17" s="36"/>
      <c r="M17" s="36"/>
      <c r="N17" s="36"/>
      <c r="O17" s="163"/>
      <c r="P17" s="118" t="s">
        <v>305</v>
      </c>
      <c r="Q17" s="36"/>
      <c r="R17" s="114"/>
      <c r="S17" s="115"/>
      <c r="T17" s="58"/>
      <c r="U17" s="122"/>
      <c r="V17" s="115"/>
      <c r="W17" s="115"/>
      <c r="X17" s="116"/>
      <c r="Y17" s="116"/>
      <c r="Z17" s="116"/>
      <c r="AA17" s="116"/>
      <c r="AB17" s="117"/>
      <c r="AC17" s="163"/>
      <c r="AD17" s="183"/>
      <c r="AE17" s="183"/>
      <c r="AF17" s="183"/>
      <c r="AG17" s="183"/>
    </row>
    <row r="18" spans="1:33" s="22" customFormat="1" ht="34.5" customHeight="1" x14ac:dyDescent="0.2">
      <c r="A18" s="218"/>
      <c r="B18" s="218"/>
      <c r="C18" s="218"/>
      <c r="D18" s="92" t="s">
        <v>39</v>
      </c>
      <c r="E18" s="1" t="s">
        <v>36</v>
      </c>
      <c r="F18" s="42" t="s">
        <v>136</v>
      </c>
      <c r="G18" s="42">
        <v>1</v>
      </c>
      <c r="H18" s="69"/>
      <c r="I18" s="69">
        <v>1</v>
      </c>
      <c r="J18" s="104"/>
      <c r="K18" s="104"/>
      <c r="L18" s="114"/>
      <c r="M18" s="114"/>
      <c r="N18" s="114"/>
      <c r="O18" s="163"/>
      <c r="P18" s="58" t="s">
        <v>305</v>
      </c>
      <c r="Q18" s="115"/>
      <c r="R18" s="115"/>
      <c r="S18" s="115"/>
      <c r="T18" s="58"/>
      <c r="U18" s="122"/>
      <c r="V18" s="115"/>
      <c r="W18" s="116"/>
      <c r="X18" s="115"/>
      <c r="Y18" s="115"/>
      <c r="Z18" s="115"/>
      <c r="AA18" s="60"/>
      <c r="AB18" s="117"/>
      <c r="AC18" s="119"/>
      <c r="AD18" s="183"/>
      <c r="AE18" s="183"/>
      <c r="AF18" s="183"/>
      <c r="AG18" s="183"/>
    </row>
    <row r="19" spans="1:33" s="22" customFormat="1" ht="150" x14ac:dyDescent="0.2">
      <c r="A19" s="218"/>
      <c r="B19" s="218"/>
      <c r="C19" s="218"/>
      <c r="D19" s="92" t="s">
        <v>40</v>
      </c>
      <c r="E19" s="1" t="s">
        <v>36</v>
      </c>
      <c r="F19" s="42" t="s">
        <v>137</v>
      </c>
      <c r="G19" s="42">
        <v>100</v>
      </c>
      <c r="H19" s="69">
        <v>100</v>
      </c>
      <c r="I19" s="69">
        <v>100</v>
      </c>
      <c r="J19" s="104">
        <v>100</v>
      </c>
      <c r="K19" s="104">
        <v>100</v>
      </c>
      <c r="L19" s="114" t="s">
        <v>213</v>
      </c>
      <c r="M19" s="114" t="s">
        <v>203</v>
      </c>
      <c r="N19" s="57" t="s">
        <v>397</v>
      </c>
      <c r="O19" s="163">
        <f>O16+1</f>
        <v>11</v>
      </c>
      <c r="P19" s="58" t="s">
        <v>334</v>
      </c>
      <c r="Q19" s="115" t="s">
        <v>306</v>
      </c>
      <c r="R19" s="115" t="s">
        <v>307</v>
      </c>
      <c r="S19" s="20">
        <v>1</v>
      </c>
      <c r="T19" s="85" t="s">
        <v>308</v>
      </c>
      <c r="U19" s="122" t="s">
        <v>309</v>
      </c>
      <c r="V19" s="115" t="s">
        <v>223</v>
      </c>
      <c r="W19" s="116" t="s">
        <v>208</v>
      </c>
      <c r="X19" s="116"/>
      <c r="Y19" s="20">
        <v>0.5</v>
      </c>
      <c r="Z19" s="116"/>
      <c r="AA19" s="20">
        <v>0.5</v>
      </c>
      <c r="AB19" s="117" t="s">
        <v>310</v>
      </c>
      <c r="AC19" s="119"/>
      <c r="AD19" s="183"/>
      <c r="AE19" s="183"/>
      <c r="AF19" s="183"/>
      <c r="AG19" s="183"/>
    </row>
    <row r="20" spans="1:33" s="22" customFormat="1" ht="120" customHeight="1" x14ac:dyDescent="0.2">
      <c r="A20" s="218"/>
      <c r="B20" s="218"/>
      <c r="C20" s="218"/>
      <c r="D20" s="92" t="s">
        <v>41</v>
      </c>
      <c r="E20" s="1" t="s">
        <v>36</v>
      </c>
      <c r="F20" s="42" t="s">
        <v>198</v>
      </c>
      <c r="G20" s="42">
        <v>3</v>
      </c>
      <c r="H20" s="69"/>
      <c r="I20" s="69">
        <v>1</v>
      </c>
      <c r="J20" s="104">
        <v>1</v>
      </c>
      <c r="K20" s="104">
        <v>1</v>
      </c>
      <c r="L20" s="114" t="s">
        <v>213</v>
      </c>
      <c r="M20" s="114" t="s">
        <v>203</v>
      </c>
      <c r="N20" s="57" t="s">
        <v>397</v>
      </c>
      <c r="O20" s="163">
        <f>O19+1</f>
        <v>12</v>
      </c>
      <c r="P20" s="117" t="s">
        <v>336</v>
      </c>
      <c r="Q20" s="115" t="s">
        <v>335</v>
      </c>
      <c r="R20" s="114" t="s">
        <v>242</v>
      </c>
      <c r="S20" s="60">
        <v>1</v>
      </c>
      <c r="T20" s="58" t="s">
        <v>715</v>
      </c>
      <c r="U20" s="122" t="s">
        <v>716</v>
      </c>
      <c r="V20" s="115" t="s">
        <v>207</v>
      </c>
      <c r="W20" s="116" t="s">
        <v>208</v>
      </c>
      <c r="X20" s="115"/>
      <c r="Y20" s="115"/>
      <c r="Z20" s="115"/>
      <c r="AA20" s="60">
        <v>1</v>
      </c>
      <c r="AB20" s="117" t="s">
        <v>311</v>
      </c>
      <c r="AC20" s="26"/>
      <c r="AD20" s="183"/>
      <c r="AE20" s="183"/>
      <c r="AF20" s="183"/>
      <c r="AG20" s="183"/>
    </row>
    <row r="21" spans="1:33" s="22" customFormat="1" ht="165.75" customHeight="1" x14ac:dyDescent="0.2">
      <c r="A21" s="218"/>
      <c r="B21" s="218" t="s">
        <v>42</v>
      </c>
      <c r="C21" s="218" t="s">
        <v>43</v>
      </c>
      <c r="D21" s="92" t="s">
        <v>44</v>
      </c>
      <c r="E21" s="1" t="s">
        <v>34</v>
      </c>
      <c r="F21" s="42" t="s">
        <v>138</v>
      </c>
      <c r="G21" s="42">
        <v>100</v>
      </c>
      <c r="H21" s="69">
        <v>25</v>
      </c>
      <c r="I21" s="69">
        <v>25</v>
      </c>
      <c r="J21" s="104">
        <v>25</v>
      </c>
      <c r="K21" s="104">
        <v>25</v>
      </c>
      <c r="L21" s="36" t="s">
        <v>516</v>
      </c>
      <c r="M21" s="36" t="s">
        <v>516</v>
      </c>
      <c r="N21" s="36" t="s">
        <v>397</v>
      </c>
      <c r="O21" s="163">
        <f t="shared" ref="O21:O83" si="1">O20+1</f>
        <v>13</v>
      </c>
      <c r="P21" s="117" t="s">
        <v>337</v>
      </c>
      <c r="Q21" s="163" t="s">
        <v>241</v>
      </c>
      <c r="R21" s="114" t="s">
        <v>242</v>
      </c>
      <c r="S21" s="39">
        <v>1</v>
      </c>
      <c r="T21" s="58" t="s">
        <v>247</v>
      </c>
      <c r="U21" s="122" t="s">
        <v>246</v>
      </c>
      <c r="V21" s="115" t="s">
        <v>223</v>
      </c>
      <c r="W21" s="116" t="s">
        <v>248</v>
      </c>
      <c r="X21" s="116"/>
      <c r="Y21" s="116"/>
      <c r="Z21" s="20">
        <v>1</v>
      </c>
      <c r="AA21" s="20"/>
      <c r="AB21" s="117" t="s">
        <v>717</v>
      </c>
      <c r="AC21" s="116"/>
      <c r="AD21" s="183"/>
      <c r="AE21" s="183"/>
      <c r="AF21" s="183"/>
      <c r="AG21" s="183"/>
    </row>
    <row r="22" spans="1:33" s="22" customFormat="1" ht="75" x14ac:dyDescent="0.2">
      <c r="A22" s="218"/>
      <c r="B22" s="218"/>
      <c r="C22" s="218"/>
      <c r="D22" s="228" t="s">
        <v>45</v>
      </c>
      <c r="E22" s="230" t="s">
        <v>46</v>
      </c>
      <c r="F22" s="241" t="s">
        <v>139</v>
      </c>
      <c r="G22" s="241">
        <v>1</v>
      </c>
      <c r="H22" s="209"/>
      <c r="I22" s="209" t="s">
        <v>191</v>
      </c>
      <c r="J22" s="209" t="s">
        <v>144</v>
      </c>
      <c r="K22" s="209" t="s">
        <v>191</v>
      </c>
      <c r="L22" s="114" t="s">
        <v>213</v>
      </c>
      <c r="M22" s="114" t="s">
        <v>203</v>
      </c>
      <c r="N22" s="57" t="s">
        <v>397</v>
      </c>
      <c r="O22" s="163">
        <f t="shared" si="1"/>
        <v>14</v>
      </c>
      <c r="P22" s="58" t="s">
        <v>338</v>
      </c>
      <c r="Q22" s="163" t="s">
        <v>339</v>
      </c>
      <c r="R22" s="114" t="s">
        <v>242</v>
      </c>
      <c r="S22" s="116">
        <v>1</v>
      </c>
      <c r="T22" s="117" t="s">
        <v>312</v>
      </c>
      <c r="U22" s="34" t="s">
        <v>313</v>
      </c>
      <c r="V22" s="115" t="s">
        <v>207</v>
      </c>
      <c r="W22" s="116" t="s">
        <v>208</v>
      </c>
      <c r="X22" s="115"/>
      <c r="Y22" s="115"/>
      <c r="Z22" s="115"/>
      <c r="AA22" s="60">
        <v>1</v>
      </c>
      <c r="AB22" s="117" t="s">
        <v>314</v>
      </c>
      <c r="AC22" s="116"/>
      <c r="AD22" s="183"/>
      <c r="AE22" s="183"/>
      <c r="AF22" s="183"/>
      <c r="AG22" s="183"/>
    </row>
    <row r="23" spans="1:33" s="22" customFormat="1" ht="90" x14ac:dyDescent="0.2">
      <c r="A23" s="218"/>
      <c r="B23" s="218"/>
      <c r="C23" s="218"/>
      <c r="D23" s="246"/>
      <c r="E23" s="253"/>
      <c r="F23" s="249"/>
      <c r="G23" s="249"/>
      <c r="H23" s="250"/>
      <c r="I23" s="250"/>
      <c r="J23" s="250"/>
      <c r="K23" s="250"/>
      <c r="L23" s="114" t="s">
        <v>213</v>
      </c>
      <c r="M23" s="114" t="s">
        <v>203</v>
      </c>
      <c r="N23" s="57" t="s">
        <v>397</v>
      </c>
      <c r="O23" s="163">
        <f t="shared" si="1"/>
        <v>15</v>
      </c>
      <c r="P23" s="117" t="s">
        <v>340</v>
      </c>
      <c r="Q23" s="163" t="s">
        <v>241</v>
      </c>
      <c r="R23" s="114" t="s">
        <v>242</v>
      </c>
      <c r="S23" s="116">
        <v>1</v>
      </c>
      <c r="T23" s="117" t="s">
        <v>249</v>
      </c>
      <c r="U23" s="122" t="s">
        <v>719</v>
      </c>
      <c r="V23" s="115" t="s">
        <v>250</v>
      </c>
      <c r="W23" s="116" t="s">
        <v>248</v>
      </c>
      <c r="X23" s="115"/>
      <c r="Y23" s="115"/>
      <c r="Z23" s="115"/>
      <c r="AA23" s="110">
        <v>1</v>
      </c>
      <c r="AB23" s="117" t="s">
        <v>253</v>
      </c>
      <c r="AC23" s="116"/>
      <c r="AD23" s="183"/>
      <c r="AE23" s="183"/>
      <c r="AF23" s="183"/>
      <c r="AG23" s="183"/>
    </row>
    <row r="24" spans="1:33" s="22" customFormat="1" ht="120" x14ac:dyDescent="0.2">
      <c r="A24" s="218"/>
      <c r="B24" s="218"/>
      <c r="C24" s="218"/>
      <c r="D24" s="68" t="s">
        <v>47</v>
      </c>
      <c r="E24" s="68" t="s">
        <v>34</v>
      </c>
      <c r="F24" s="40" t="s">
        <v>141</v>
      </c>
      <c r="G24" s="29">
        <v>1</v>
      </c>
      <c r="H24" s="70"/>
      <c r="I24" s="70"/>
      <c r="J24" s="109" t="s">
        <v>140</v>
      </c>
      <c r="K24" s="109" t="s">
        <v>140</v>
      </c>
      <c r="L24" s="114" t="s">
        <v>213</v>
      </c>
      <c r="M24" s="114" t="s">
        <v>203</v>
      </c>
      <c r="N24" s="57" t="s">
        <v>397</v>
      </c>
      <c r="O24" s="163">
        <f t="shared" si="1"/>
        <v>16</v>
      </c>
      <c r="P24" s="58" t="s">
        <v>620</v>
      </c>
      <c r="Q24" s="163" t="s">
        <v>330</v>
      </c>
      <c r="R24" s="114" t="s">
        <v>242</v>
      </c>
      <c r="S24" s="98">
        <v>1</v>
      </c>
      <c r="T24" s="117" t="s">
        <v>718</v>
      </c>
      <c r="U24" s="114" t="s">
        <v>720</v>
      </c>
      <c r="V24" s="115" t="s">
        <v>250</v>
      </c>
      <c r="W24" s="116" t="s">
        <v>248</v>
      </c>
      <c r="X24" s="23"/>
      <c r="Y24" s="23"/>
      <c r="Z24" s="23"/>
      <c r="AA24" s="23">
        <v>1</v>
      </c>
      <c r="AB24" s="117" t="s">
        <v>721</v>
      </c>
      <c r="AC24" s="20"/>
      <c r="AD24" s="183"/>
      <c r="AE24" s="183"/>
      <c r="AF24" s="183"/>
      <c r="AG24" s="183"/>
    </row>
    <row r="25" spans="1:33" s="22" customFormat="1" ht="192.75" customHeight="1" x14ac:dyDescent="0.2">
      <c r="A25" s="218"/>
      <c r="B25" s="218"/>
      <c r="C25" s="218"/>
      <c r="D25" s="228" t="s">
        <v>48</v>
      </c>
      <c r="E25" s="230" t="s">
        <v>34</v>
      </c>
      <c r="F25" s="241" t="s">
        <v>142</v>
      </c>
      <c r="G25" s="241">
        <v>12</v>
      </c>
      <c r="H25" s="209">
        <v>3</v>
      </c>
      <c r="I25" s="209">
        <v>3</v>
      </c>
      <c r="J25" s="209">
        <v>3</v>
      </c>
      <c r="K25" s="209">
        <v>3</v>
      </c>
      <c r="L25" s="114" t="s">
        <v>213</v>
      </c>
      <c r="M25" s="114" t="s">
        <v>203</v>
      </c>
      <c r="N25" s="114" t="s">
        <v>397</v>
      </c>
      <c r="O25" s="163">
        <f t="shared" si="1"/>
        <v>17</v>
      </c>
      <c r="P25" s="117" t="s">
        <v>344</v>
      </c>
      <c r="Q25" s="163" t="s">
        <v>241</v>
      </c>
      <c r="R25" s="114" t="s">
        <v>242</v>
      </c>
      <c r="S25" s="60">
        <v>3</v>
      </c>
      <c r="T25" s="58" t="s">
        <v>251</v>
      </c>
      <c r="U25" s="122" t="s">
        <v>257</v>
      </c>
      <c r="V25" s="115" t="s">
        <v>207</v>
      </c>
      <c r="W25" s="116" t="s">
        <v>248</v>
      </c>
      <c r="X25" s="116"/>
      <c r="Y25" s="56">
        <v>1</v>
      </c>
      <c r="Z25" s="56">
        <v>1</v>
      </c>
      <c r="AA25" s="56">
        <v>1</v>
      </c>
      <c r="AB25" s="117" t="s">
        <v>254</v>
      </c>
      <c r="AC25" s="119"/>
      <c r="AD25" s="183"/>
      <c r="AE25" s="183"/>
      <c r="AF25" s="183"/>
      <c r="AG25" s="183"/>
    </row>
    <row r="26" spans="1:33" s="22" customFormat="1" ht="192.75" customHeight="1" x14ac:dyDescent="0.2">
      <c r="A26" s="218"/>
      <c r="B26" s="218"/>
      <c r="C26" s="71"/>
      <c r="D26" s="229"/>
      <c r="E26" s="231"/>
      <c r="F26" s="242"/>
      <c r="G26" s="242"/>
      <c r="H26" s="210"/>
      <c r="I26" s="210"/>
      <c r="J26" s="210"/>
      <c r="K26" s="210"/>
      <c r="L26" s="114" t="s">
        <v>213</v>
      </c>
      <c r="M26" s="114" t="s">
        <v>203</v>
      </c>
      <c r="N26" s="114" t="s">
        <v>397</v>
      </c>
      <c r="O26" s="163">
        <f t="shared" si="1"/>
        <v>18</v>
      </c>
      <c r="P26" s="58" t="s">
        <v>315</v>
      </c>
      <c r="Q26" s="163" t="s">
        <v>343</v>
      </c>
      <c r="R26" s="114" t="s">
        <v>242</v>
      </c>
      <c r="S26" s="60">
        <v>3</v>
      </c>
      <c r="T26" s="58" t="s">
        <v>341</v>
      </c>
      <c r="U26" s="122" t="s">
        <v>342</v>
      </c>
      <c r="V26" s="115" t="s">
        <v>207</v>
      </c>
      <c r="W26" s="116" t="s">
        <v>208</v>
      </c>
      <c r="X26" s="116"/>
      <c r="Y26" s="56">
        <v>1</v>
      </c>
      <c r="Z26" s="56"/>
      <c r="AA26" s="56">
        <v>2</v>
      </c>
      <c r="AB26" s="117" t="s">
        <v>310</v>
      </c>
      <c r="AC26" s="20"/>
      <c r="AD26" s="183"/>
      <c r="AE26" s="183"/>
      <c r="AF26" s="183"/>
      <c r="AG26" s="183"/>
    </row>
    <row r="27" spans="1:33" s="22" customFormat="1" ht="75" x14ac:dyDescent="0.2">
      <c r="A27" s="218"/>
      <c r="B27" s="218"/>
      <c r="C27" s="218" t="s">
        <v>49</v>
      </c>
      <c r="D27" s="68" t="s">
        <v>199</v>
      </c>
      <c r="E27" s="68" t="s">
        <v>50</v>
      </c>
      <c r="F27" s="40" t="s">
        <v>143</v>
      </c>
      <c r="G27" s="29">
        <v>100</v>
      </c>
      <c r="H27" s="70">
        <v>40</v>
      </c>
      <c r="I27" s="70">
        <v>40</v>
      </c>
      <c r="J27" s="109">
        <v>10</v>
      </c>
      <c r="K27" s="109">
        <v>10</v>
      </c>
      <c r="L27" s="36" t="s">
        <v>213</v>
      </c>
      <c r="M27" s="36" t="s">
        <v>517</v>
      </c>
      <c r="N27" s="36" t="s">
        <v>397</v>
      </c>
      <c r="O27" s="163">
        <f t="shared" si="1"/>
        <v>19</v>
      </c>
      <c r="P27" s="32" t="s">
        <v>621</v>
      </c>
      <c r="Q27" s="184" t="s">
        <v>316</v>
      </c>
      <c r="R27" s="57" t="s">
        <v>242</v>
      </c>
      <c r="S27" s="83">
        <v>1</v>
      </c>
      <c r="T27" s="58" t="s">
        <v>317</v>
      </c>
      <c r="U27" s="123" t="s">
        <v>245</v>
      </c>
      <c r="V27" s="115" t="s">
        <v>223</v>
      </c>
      <c r="W27" s="116" t="s">
        <v>208</v>
      </c>
      <c r="X27" s="39"/>
      <c r="Y27" s="39"/>
      <c r="Z27" s="114"/>
      <c r="AA27" s="20">
        <v>1</v>
      </c>
      <c r="AB27" s="117" t="s">
        <v>260</v>
      </c>
      <c r="AC27" s="116"/>
      <c r="AD27" s="183"/>
      <c r="AE27" s="183"/>
      <c r="AF27" s="183"/>
      <c r="AG27" s="183"/>
    </row>
    <row r="28" spans="1:33" s="22" customFormat="1" ht="60" x14ac:dyDescent="0.2">
      <c r="A28" s="218"/>
      <c r="B28" s="218"/>
      <c r="C28" s="218"/>
      <c r="D28" s="92" t="s">
        <v>51</v>
      </c>
      <c r="E28" s="1" t="s">
        <v>193</v>
      </c>
      <c r="F28" s="42" t="s">
        <v>192</v>
      </c>
      <c r="G28" s="42">
        <v>100</v>
      </c>
      <c r="H28" s="42">
        <v>25</v>
      </c>
      <c r="I28" s="42">
        <v>50</v>
      </c>
      <c r="J28" s="106">
        <v>10</v>
      </c>
      <c r="K28" s="106">
        <v>15</v>
      </c>
      <c r="L28" s="36" t="s">
        <v>213</v>
      </c>
      <c r="M28" s="36" t="s">
        <v>517</v>
      </c>
      <c r="N28" s="36" t="s">
        <v>397</v>
      </c>
      <c r="O28" s="163">
        <f t="shared" si="1"/>
        <v>20</v>
      </c>
      <c r="P28" s="32" t="s">
        <v>622</v>
      </c>
      <c r="Q28" s="184" t="s">
        <v>316</v>
      </c>
      <c r="R28" s="61" t="s">
        <v>318</v>
      </c>
      <c r="S28" s="83">
        <v>1</v>
      </c>
      <c r="T28" s="58" t="s">
        <v>319</v>
      </c>
      <c r="U28" s="123" t="s">
        <v>320</v>
      </c>
      <c r="V28" s="115" t="s">
        <v>223</v>
      </c>
      <c r="W28" s="116" t="s">
        <v>208</v>
      </c>
      <c r="X28" s="39"/>
      <c r="Y28" s="39">
        <v>0.5</v>
      </c>
      <c r="Z28" s="114"/>
      <c r="AA28" s="39">
        <v>0.5</v>
      </c>
      <c r="AB28" s="117" t="s">
        <v>321</v>
      </c>
      <c r="AC28" s="39"/>
      <c r="AD28" s="183"/>
      <c r="AE28" s="183"/>
      <c r="AF28" s="183"/>
      <c r="AG28" s="183"/>
    </row>
    <row r="29" spans="1:33" s="22" customFormat="1" ht="90" x14ac:dyDescent="0.2">
      <c r="A29" s="218"/>
      <c r="B29" s="218"/>
      <c r="C29" s="218"/>
      <c r="D29" s="68" t="s">
        <v>52</v>
      </c>
      <c r="E29" s="68" t="s">
        <v>53</v>
      </c>
      <c r="F29" s="40" t="s">
        <v>145</v>
      </c>
      <c r="G29" s="29">
        <v>1</v>
      </c>
      <c r="H29" s="29" t="s">
        <v>132</v>
      </c>
      <c r="I29" s="70" t="s">
        <v>132</v>
      </c>
      <c r="J29" s="109"/>
      <c r="K29" s="109"/>
      <c r="L29" s="114"/>
      <c r="M29" s="114"/>
      <c r="N29" s="114"/>
      <c r="O29" s="163"/>
      <c r="P29" s="141" t="s">
        <v>305</v>
      </c>
      <c r="Q29" s="183"/>
      <c r="S29" s="27"/>
      <c r="U29" s="27"/>
      <c r="V29" s="27"/>
      <c r="W29" s="27"/>
      <c r="X29" s="27"/>
      <c r="Y29" s="27"/>
      <c r="Z29" s="27"/>
      <c r="AA29" s="27"/>
      <c r="AB29" s="140"/>
      <c r="AC29" s="116"/>
      <c r="AD29" s="183"/>
      <c r="AE29" s="183"/>
      <c r="AF29" s="183"/>
      <c r="AG29" s="183"/>
    </row>
    <row r="30" spans="1:33" s="22" customFormat="1" ht="105" x14ac:dyDescent="0.2">
      <c r="A30" s="218"/>
      <c r="B30" s="218"/>
      <c r="C30" s="218"/>
      <c r="D30" s="68" t="s">
        <v>54</v>
      </c>
      <c r="E30" s="68" t="s">
        <v>55</v>
      </c>
      <c r="F30" s="40" t="s">
        <v>146</v>
      </c>
      <c r="G30" s="29">
        <v>1</v>
      </c>
      <c r="H30" s="70"/>
      <c r="I30" s="70">
        <v>0.5</v>
      </c>
      <c r="J30" s="109">
        <v>0.5</v>
      </c>
      <c r="K30" s="109"/>
      <c r="L30" s="36" t="s">
        <v>518</v>
      </c>
      <c r="M30" s="36" t="s">
        <v>519</v>
      </c>
      <c r="N30" s="36" t="s">
        <v>397</v>
      </c>
      <c r="O30" s="163">
        <f>O28+1</f>
        <v>21</v>
      </c>
      <c r="P30" s="32" t="s">
        <v>322</v>
      </c>
      <c r="Q30" s="115" t="s">
        <v>323</v>
      </c>
      <c r="R30" s="57" t="s">
        <v>242</v>
      </c>
      <c r="S30" s="83">
        <v>1</v>
      </c>
      <c r="T30" s="131" t="s">
        <v>324</v>
      </c>
      <c r="U30" s="123" t="s">
        <v>245</v>
      </c>
      <c r="V30" s="115" t="s">
        <v>223</v>
      </c>
      <c r="W30" s="116" t="s">
        <v>208</v>
      </c>
      <c r="X30" s="39"/>
      <c r="Y30" s="39"/>
      <c r="Z30" s="114"/>
      <c r="AA30" s="39">
        <v>1</v>
      </c>
      <c r="AB30" s="117" t="s">
        <v>260</v>
      </c>
      <c r="AC30" s="39"/>
      <c r="AD30" s="183"/>
      <c r="AE30" s="183"/>
      <c r="AF30" s="183"/>
      <c r="AG30" s="183"/>
    </row>
    <row r="31" spans="1:33" s="22" customFormat="1" ht="75" customHeight="1" x14ac:dyDescent="0.2">
      <c r="A31" s="218"/>
      <c r="B31" s="218" t="s">
        <v>56</v>
      </c>
      <c r="C31" s="218" t="s">
        <v>57</v>
      </c>
      <c r="D31" s="92" t="s">
        <v>58</v>
      </c>
      <c r="E31" s="1" t="s">
        <v>59</v>
      </c>
      <c r="F31" s="42" t="s">
        <v>147</v>
      </c>
      <c r="G31" s="42">
        <v>1</v>
      </c>
      <c r="H31" s="10"/>
      <c r="I31" s="69" t="s">
        <v>140</v>
      </c>
      <c r="J31" s="104" t="s">
        <v>140</v>
      </c>
      <c r="K31" s="109"/>
      <c r="L31" s="36" t="s">
        <v>213</v>
      </c>
      <c r="M31" s="36" t="s">
        <v>517</v>
      </c>
      <c r="N31" s="36" t="s">
        <v>397</v>
      </c>
      <c r="O31" s="163">
        <f>O30+1</f>
        <v>22</v>
      </c>
      <c r="P31" s="117" t="s">
        <v>252</v>
      </c>
      <c r="Q31" s="163" t="s">
        <v>241</v>
      </c>
      <c r="R31" s="114" t="s">
        <v>242</v>
      </c>
      <c r="S31" s="60">
        <v>1</v>
      </c>
      <c r="T31" s="131" t="s">
        <v>256</v>
      </c>
      <c r="U31" s="122" t="s">
        <v>257</v>
      </c>
      <c r="V31" s="115" t="s">
        <v>207</v>
      </c>
      <c r="W31" s="116" t="s">
        <v>248</v>
      </c>
      <c r="X31" s="39"/>
      <c r="Y31" s="39"/>
      <c r="Z31" s="114">
        <v>1</v>
      </c>
      <c r="AA31" s="39"/>
      <c r="AB31" s="117" t="s">
        <v>255</v>
      </c>
      <c r="AC31" s="116"/>
      <c r="AD31" s="183"/>
      <c r="AE31" s="183"/>
      <c r="AF31" s="183"/>
      <c r="AG31" s="183"/>
    </row>
    <row r="32" spans="1:33" s="22" customFormat="1" ht="120" x14ac:dyDescent="0.2">
      <c r="A32" s="219"/>
      <c r="B32" s="218"/>
      <c r="C32" s="218"/>
      <c r="D32" s="92" t="s">
        <v>60</v>
      </c>
      <c r="E32" s="1" t="s">
        <v>61</v>
      </c>
      <c r="F32" s="42" t="s">
        <v>148</v>
      </c>
      <c r="G32" s="42">
        <v>3</v>
      </c>
      <c r="H32" s="69"/>
      <c r="I32" s="69">
        <v>1</v>
      </c>
      <c r="J32" s="104">
        <v>1</v>
      </c>
      <c r="K32" s="104">
        <v>1</v>
      </c>
      <c r="L32" s="36" t="s">
        <v>213</v>
      </c>
      <c r="M32" s="36" t="s">
        <v>517</v>
      </c>
      <c r="N32" s="36" t="s">
        <v>397</v>
      </c>
      <c r="O32" s="163">
        <f t="shared" si="1"/>
        <v>23</v>
      </c>
      <c r="P32" s="32" t="s">
        <v>623</v>
      </c>
      <c r="Q32" s="115" t="s">
        <v>346</v>
      </c>
      <c r="R32" s="57" t="s">
        <v>242</v>
      </c>
      <c r="S32" s="83">
        <v>1</v>
      </c>
      <c r="T32" s="131" t="s">
        <v>325</v>
      </c>
      <c r="U32" s="123" t="s">
        <v>245</v>
      </c>
      <c r="V32" s="115" t="s">
        <v>223</v>
      </c>
      <c r="W32" s="116" t="s">
        <v>208</v>
      </c>
      <c r="X32" s="39"/>
      <c r="Y32" s="39"/>
      <c r="Z32" s="114"/>
      <c r="AA32" s="39">
        <v>1</v>
      </c>
      <c r="AB32" s="117" t="s">
        <v>260</v>
      </c>
      <c r="AC32" s="20"/>
      <c r="AD32" s="183"/>
      <c r="AE32" s="183"/>
      <c r="AF32" s="183"/>
      <c r="AG32" s="183"/>
    </row>
    <row r="33" spans="1:65" ht="54.75" customHeight="1" x14ac:dyDescent="0.2">
      <c r="A33" s="218" t="s">
        <v>62</v>
      </c>
      <c r="B33" s="244" t="s">
        <v>63</v>
      </c>
      <c r="C33" s="228" t="s">
        <v>64</v>
      </c>
      <c r="D33" s="92" t="s">
        <v>65</v>
      </c>
      <c r="E33" s="1" t="s">
        <v>66</v>
      </c>
      <c r="F33" s="42" t="s">
        <v>195</v>
      </c>
      <c r="G33" s="42">
        <v>1</v>
      </c>
      <c r="H33" s="69" t="s">
        <v>140</v>
      </c>
      <c r="I33" s="69" t="s">
        <v>140</v>
      </c>
      <c r="J33" s="104"/>
      <c r="K33" s="104"/>
      <c r="L33" s="36"/>
      <c r="M33" s="36"/>
      <c r="N33" s="36"/>
      <c r="O33" s="163"/>
      <c r="P33" s="54" t="s">
        <v>305</v>
      </c>
      <c r="Q33" s="36"/>
      <c r="R33" s="36"/>
      <c r="S33" s="36"/>
      <c r="T33" s="85"/>
      <c r="U33" s="41"/>
      <c r="V33" s="36"/>
      <c r="W33" s="36"/>
      <c r="X33" s="36"/>
      <c r="Y33" s="36"/>
      <c r="Z33" s="36"/>
      <c r="AA33" s="98"/>
      <c r="AB33" s="117"/>
      <c r="AC33" s="20"/>
      <c r="AD33" s="99"/>
      <c r="AE33" s="99"/>
      <c r="AF33" s="99"/>
      <c r="AG33" s="99"/>
    </row>
    <row r="34" spans="1:65" ht="105" x14ac:dyDescent="0.2">
      <c r="A34" s="218"/>
      <c r="B34" s="244"/>
      <c r="C34" s="229"/>
      <c r="D34" s="228" t="s">
        <v>67</v>
      </c>
      <c r="E34" s="230" t="s">
        <v>66</v>
      </c>
      <c r="F34" s="241" t="s">
        <v>194</v>
      </c>
      <c r="G34" s="241">
        <v>1</v>
      </c>
      <c r="H34" s="209"/>
      <c r="I34" s="209">
        <v>0.33</v>
      </c>
      <c r="J34" s="209">
        <v>0.33</v>
      </c>
      <c r="K34" s="209">
        <v>0.33</v>
      </c>
      <c r="L34" s="36" t="s">
        <v>516</v>
      </c>
      <c r="M34" s="36" t="s">
        <v>516</v>
      </c>
      <c r="N34" s="36" t="s">
        <v>397</v>
      </c>
      <c r="O34" s="163">
        <f>O32+1</f>
        <v>24</v>
      </c>
      <c r="P34" s="117" t="s">
        <v>347</v>
      </c>
      <c r="Q34" s="115" t="s">
        <v>258</v>
      </c>
      <c r="R34" s="61" t="s">
        <v>259</v>
      </c>
      <c r="S34" s="83">
        <v>1</v>
      </c>
      <c r="T34" s="131" t="s">
        <v>261</v>
      </c>
      <c r="U34" s="123" t="s">
        <v>262</v>
      </c>
      <c r="V34" s="115" t="s">
        <v>223</v>
      </c>
      <c r="W34" s="116" t="s">
        <v>208</v>
      </c>
      <c r="X34" s="39"/>
      <c r="Y34" s="2">
        <v>0.33300000000000002</v>
      </c>
      <c r="Z34" s="2">
        <v>0.33300000000000002</v>
      </c>
      <c r="AA34" s="2">
        <v>0.33300000000000002</v>
      </c>
      <c r="AB34" s="117" t="s">
        <v>260</v>
      </c>
      <c r="AC34" s="20"/>
      <c r="AD34" s="99"/>
      <c r="AE34" s="99"/>
      <c r="AF34" s="99"/>
      <c r="AG34" s="99"/>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row>
    <row r="35" spans="1:65" ht="45" x14ac:dyDescent="0.2">
      <c r="A35" s="218"/>
      <c r="B35" s="244"/>
      <c r="C35" s="101"/>
      <c r="D35" s="229"/>
      <c r="E35" s="231"/>
      <c r="F35" s="242"/>
      <c r="G35" s="242"/>
      <c r="H35" s="210"/>
      <c r="I35" s="210"/>
      <c r="J35" s="210"/>
      <c r="K35" s="210"/>
      <c r="L35" s="36" t="s">
        <v>516</v>
      </c>
      <c r="M35" s="36" t="s">
        <v>516</v>
      </c>
      <c r="N35" s="36" t="s">
        <v>397</v>
      </c>
      <c r="O35" s="163">
        <f t="shared" si="1"/>
        <v>25</v>
      </c>
      <c r="P35" s="117" t="s">
        <v>773</v>
      </c>
      <c r="Q35" s="36" t="s">
        <v>266</v>
      </c>
      <c r="R35" s="36" t="s">
        <v>259</v>
      </c>
      <c r="S35" s="98">
        <v>1</v>
      </c>
      <c r="T35" s="85" t="s">
        <v>278</v>
      </c>
      <c r="U35" s="41" t="s">
        <v>279</v>
      </c>
      <c r="V35" s="36" t="s">
        <v>207</v>
      </c>
      <c r="W35" s="36" t="s">
        <v>208</v>
      </c>
      <c r="X35" s="36"/>
      <c r="Y35" s="36"/>
      <c r="Z35" s="36"/>
      <c r="AA35" s="98">
        <v>1</v>
      </c>
      <c r="AB35" s="117" t="s">
        <v>722</v>
      </c>
      <c r="AC35" s="20"/>
      <c r="AD35" s="99"/>
      <c r="AE35" s="99"/>
      <c r="AF35" s="99"/>
      <c r="AG35" s="99"/>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row>
    <row r="36" spans="1:65" ht="105" x14ac:dyDescent="0.2">
      <c r="A36" s="218"/>
      <c r="B36" s="244"/>
      <c r="C36" s="101"/>
      <c r="D36" s="246"/>
      <c r="E36" s="253"/>
      <c r="F36" s="249"/>
      <c r="G36" s="249"/>
      <c r="H36" s="250"/>
      <c r="I36" s="250"/>
      <c r="J36" s="250"/>
      <c r="K36" s="250"/>
      <c r="L36" s="36" t="s">
        <v>516</v>
      </c>
      <c r="M36" s="36" t="s">
        <v>516</v>
      </c>
      <c r="N36" s="36" t="s">
        <v>397</v>
      </c>
      <c r="O36" s="163">
        <f t="shared" si="1"/>
        <v>26</v>
      </c>
      <c r="P36" s="117" t="s">
        <v>739</v>
      </c>
      <c r="Q36" s="163" t="s">
        <v>258</v>
      </c>
      <c r="R36" s="114" t="s">
        <v>259</v>
      </c>
      <c r="S36" s="116">
        <v>2</v>
      </c>
      <c r="T36" s="117" t="s">
        <v>280</v>
      </c>
      <c r="U36" s="34" t="s">
        <v>281</v>
      </c>
      <c r="V36" s="115" t="s">
        <v>207</v>
      </c>
      <c r="W36" s="116" t="s">
        <v>208</v>
      </c>
      <c r="X36" s="114"/>
      <c r="Y36" s="114"/>
      <c r="Z36" s="114"/>
      <c r="AA36" s="114">
        <v>2</v>
      </c>
      <c r="AB36" s="117" t="s">
        <v>282</v>
      </c>
      <c r="AC36" s="91"/>
      <c r="AD36" s="99"/>
      <c r="AE36" s="99"/>
      <c r="AF36" s="99"/>
      <c r="AG36" s="99"/>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row>
    <row r="37" spans="1:65" ht="120" customHeight="1" x14ac:dyDescent="0.2">
      <c r="A37" s="218"/>
      <c r="B37" s="244"/>
      <c r="C37" s="244" t="s">
        <v>68</v>
      </c>
      <c r="D37" s="92" t="s">
        <v>69</v>
      </c>
      <c r="E37" s="1" t="s">
        <v>66</v>
      </c>
      <c r="F37" s="42" t="s">
        <v>150</v>
      </c>
      <c r="G37" s="42">
        <v>1</v>
      </c>
      <c r="H37" s="69"/>
      <c r="I37" s="69" t="s">
        <v>140</v>
      </c>
      <c r="J37" s="104" t="s">
        <v>140</v>
      </c>
      <c r="K37" s="104"/>
      <c r="L37" s="36" t="s">
        <v>213</v>
      </c>
      <c r="M37" s="36" t="s">
        <v>203</v>
      </c>
      <c r="N37" s="36" t="s">
        <v>397</v>
      </c>
      <c r="O37" s="163">
        <f t="shared" si="1"/>
        <v>27</v>
      </c>
      <c r="P37" s="117" t="s">
        <v>348</v>
      </c>
      <c r="Q37" s="115" t="s">
        <v>263</v>
      </c>
      <c r="R37" s="57" t="s">
        <v>242</v>
      </c>
      <c r="S37" s="83">
        <v>1</v>
      </c>
      <c r="T37" s="131" t="s">
        <v>264</v>
      </c>
      <c r="U37" s="123" t="s">
        <v>245</v>
      </c>
      <c r="V37" s="115" t="s">
        <v>223</v>
      </c>
      <c r="W37" s="116" t="s">
        <v>208</v>
      </c>
      <c r="X37" s="39"/>
      <c r="Y37" s="39"/>
      <c r="Z37" s="114"/>
      <c r="AA37" s="39">
        <v>1</v>
      </c>
      <c r="AB37" s="117" t="s">
        <v>260</v>
      </c>
      <c r="AC37" s="91"/>
      <c r="AD37" s="184"/>
      <c r="AE37" s="186"/>
      <c r="AF37" s="40"/>
      <c r="AG37" s="192"/>
      <c r="AH37" s="4"/>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row>
    <row r="38" spans="1:65" ht="105" customHeight="1" x14ac:dyDescent="0.2">
      <c r="A38" s="218"/>
      <c r="B38" s="244"/>
      <c r="C38" s="244"/>
      <c r="D38" s="228" t="s">
        <v>197</v>
      </c>
      <c r="E38" s="230" t="s">
        <v>66</v>
      </c>
      <c r="F38" s="241" t="s">
        <v>151</v>
      </c>
      <c r="G38" s="241">
        <v>12</v>
      </c>
      <c r="H38" s="209">
        <v>3</v>
      </c>
      <c r="I38" s="209">
        <v>3</v>
      </c>
      <c r="J38" s="209">
        <v>3</v>
      </c>
      <c r="K38" s="209">
        <v>3</v>
      </c>
      <c r="L38" s="114" t="s">
        <v>213</v>
      </c>
      <c r="M38" s="36" t="s">
        <v>203</v>
      </c>
      <c r="N38" s="114" t="s">
        <v>215</v>
      </c>
      <c r="O38" s="163">
        <f t="shared" si="1"/>
        <v>28</v>
      </c>
      <c r="P38" s="117" t="s">
        <v>265</v>
      </c>
      <c r="Q38" s="163" t="s">
        <v>266</v>
      </c>
      <c r="R38" s="114" t="s">
        <v>242</v>
      </c>
      <c r="S38" s="56">
        <v>3</v>
      </c>
      <c r="T38" s="117" t="s">
        <v>267</v>
      </c>
      <c r="U38" s="34" t="s">
        <v>268</v>
      </c>
      <c r="V38" s="115" t="s">
        <v>207</v>
      </c>
      <c r="W38" s="116" t="s">
        <v>208</v>
      </c>
      <c r="X38" s="20"/>
      <c r="Y38" s="20"/>
      <c r="Z38" s="20"/>
      <c r="AA38" s="56">
        <v>3</v>
      </c>
      <c r="AB38" s="117" t="s">
        <v>269</v>
      </c>
      <c r="AC38" s="91"/>
      <c r="AD38" s="99"/>
      <c r="AE38" s="99"/>
      <c r="AF38" s="99"/>
      <c r="AG38" s="99"/>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row>
    <row r="39" spans="1:65" ht="75" x14ac:dyDescent="0.2">
      <c r="A39" s="218"/>
      <c r="B39" s="244"/>
      <c r="C39" s="244"/>
      <c r="D39" s="246"/>
      <c r="E39" s="253"/>
      <c r="F39" s="249"/>
      <c r="G39" s="249"/>
      <c r="H39" s="250"/>
      <c r="I39" s="250"/>
      <c r="J39" s="250"/>
      <c r="K39" s="250"/>
      <c r="L39" s="114" t="s">
        <v>213</v>
      </c>
      <c r="M39" s="36" t="s">
        <v>203</v>
      </c>
      <c r="N39" s="114" t="s">
        <v>215</v>
      </c>
      <c r="O39" s="163">
        <f t="shared" si="1"/>
        <v>29</v>
      </c>
      <c r="P39" s="117" t="s">
        <v>270</v>
      </c>
      <c r="Q39" s="163" t="s">
        <v>266</v>
      </c>
      <c r="R39" s="114" t="s">
        <v>242</v>
      </c>
      <c r="S39" s="56">
        <v>3</v>
      </c>
      <c r="T39" s="117" t="s">
        <v>271</v>
      </c>
      <c r="U39" s="34" t="s">
        <v>272</v>
      </c>
      <c r="V39" s="115" t="s">
        <v>207</v>
      </c>
      <c r="W39" s="116" t="s">
        <v>208</v>
      </c>
      <c r="X39" s="20"/>
      <c r="Y39" s="20"/>
      <c r="Z39" s="20"/>
      <c r="AA39" s="56">
        <v>3</v>
      </c>
      <c r="AB39" s="117" t="s">
        <v>273</v>
      </c>
      <c r="AC39" s="62"/>
      <c r="AD39" s="99"/>
      <c r="AE39" s="99"/>
      <c r="AF39" s="99"/>
      <c r="AG39" s="99"/>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row>
    <row r="40" spans="1:65" ht="75" x14ac:dyDescent="0.2">
      <c r="A40" s="218"/>
      <c r="B40" s="244"/>
      <c r="C40" s="244"/>
      <c r="D40" s="68" t="s">
        <v>70</v>
      </c>
      <c r="E40" s="68" t="s">
        <v>66</v>
      </c>
      <c r="F40" s="40" t="s">
        <v>152</v>
      </c>
      <c r="G40" s="29">
        <v>2</v>
      </c>
      <c r="H40" s="70">
        <v>1</v>
      </c>
      <c r="I40" s="70">
        <v>1</v>
      </c>
      <c r="J40" s="109"/>
      <c r="K40" s="109"/>
      <c r="L40" s="114"/>
      <c r="M40" s="36"/>
      <c r="N40" s="114"/>
      <c r="O40" s="163"/>
      <c r="P40" s="118" t="s">
        <v>305</v>
      </c>
      <c r="Q40" s="189"/>
      <c r="R40" s="114"/>
      <c r="S40" s="110"/>
      <c r="T40" s="40"/>
      <c r="U40" s="124"/>
      <c r="V40" s="115"/>
      <c r="W40" s="116"/>
      <c r="X40" s="110"/>
      <c r="Y40" s="110"/>
      <c r="Z40" s="110"/>
      <c r="AA40" s="110"/>
      <c r="AB40" s="117"/>
      <c r="AC40" s="120"/>
      <c r="AD40" s="183"/>
      <c r="AE40" s="99"/>
      <c r="AF40" s="99"/>
      <c r="AG40" s="99"/>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row>
    <row r="41" spans="1:65" ht="60" x14ac:dyDescent="0.2">
      <c r="A41" s="218"/>
      <c r="B41" s="244"/>
      <c r="C41" s="244"/>
      <c r="D41" s="68" t="s">
        <v>196</v>
      </c>
      <c r="E41" s="68" t="s">
        <v>66</v>
      </c>
      <c r="F41" s="40" t="s">
        <v>153</v>
      </c>
      <c r="G41" s="29">
        <v>3</v>
      </c>
      <c r="H41" s="70">
        <v>1</v>
      </c>
      <c r="I41" s="70">
        <v>1</v>
      </c>
      <c r="J41" s="151"/>
      <c r="K41" s="109">
        <v>1</v>
      </c>
      <c r="L41" s="114"/>
      <c r="M41" s="36"/>
      <c r="N41" s="114"/>
      <c r="O41" s="163"/>
      <c r="P41" s="132" t="s">
        <v>305</v>
      </c>
      <c r="Q41" s="184"/>
      <c r="S41" s="61"/>
      <c r="U41" s="61"/>
      <c r="V41" s="61"/>
      <c r="W41" s="61"/>
      <c r="X41" s="61"/>
      <c r="Y41" s="61"/>
      <c r="Z41" s="61"/>
      <c r="AA41" s="61"/>
      <c r="AB41" s="140"/>
      <c r="AC41" s="39"/>
      <c r="AD41" s="99"/>
      <c r="AE41" s="99"/>
      <c r="AF41" s="99"/>
      <c r="AG41" s="99"/>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row>
    <row r="42" spans="1:65" ht="90" x14ac:dyDescent="0.2">
      <c r="A42" s="218"/>
      <c r="B42" s="244"/>
      <c r="C42" s="244"/>
      <c r="D42" s="228" t="s">
        <v>71</v>
      </c>
      <c r="E42" s="230" t="s">
        <v>72</v>
      </c>
      <c r="F42" s="241" t="s">
        <v>154</v>
      </c>
      <c r="G42" s="241">
        <v>100</v>
      </c>
      <c r="H42" s="209">
        <v>100</v>
      </c>
      <c r="I42" s="209">
        <v>100</v>
      </c>
      <c r="J42" s="209">
        <v>100</v>
      </c>
      <c r="K42" s="209">
        <v>100</v>
      </c>
      <c r="L42" s="57" t="s">
        <v>202</v>
      </c>
      <c r="M42" s="57" t="s">
        <v>203</v>
      </c>
      <c r="N42" s="57" t="s">
        <v>652</v>
      </c>
      <c r="O42" s="163">
        <f>O39+1</f>
        <v>30</v>
      </c>
      <c r="P42" s="32" t="s">
        <v>724</v>
      </c>
      <c r="Q42" s="57" t="s">
        <v>487</v>
      </c>
      <c r="R42" s="52" t="s">
        <v>259</v>
      </c>
      <c r="S42" s="61">
        <v>1</v>
      </c>
      <c r="T42" s="132" t="s">
        <v>488</v>
      </c>
      <c r="U42" s="125" t="s">
        <v>489</v>
      </c>
      <c r="V42" s="57" t="s">
        <v>207</v>
      </c>
      <c r="W42" s="61" t="s">
        <v>248</v>
      </c>
      <c r="X42" s="128"/>
      <c r="Y42" s="128"/>
      <c r="Z42" s="61">
        <v>1</v>
      </c>
      <c r="AA42" s="61"/>
      <c r="AB42" s="152" t="s">
        <v>728</v>
      </c>
      <c r="AC42" s="39"/>
      <c r="AD42" s="99"/>
      <c r="AE42" s="99"/>
      <c r="AF42" s="99"/>
      <c r="AG42" s="99"/>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row>
    <row r="43" spans="1:65" ht="240" x14ac:dyDescent="0.2">
      <c r="A43" s="218"/>
      <c r="B43" s="244"/>
      <c r="C43" s="244"/>
      <c r="D43" s="229"/>
      <c r="E43" s="231"/>
      <c r="F43" s="242"/>
      <c r="G43" s="242"/>
      <c r="H43" s="210"/>
      <c r="I43" s="210"/>
      <c r="J43" s="210"/>
      <c r="K43" s="210"/>
      <c r="L43" s="57" t="s">
        <v>202</v>
      </c>
      <c r="M43" s="57" t="s">
        <v>203</v>
      </c>
      <c r="N43" s="57" t="s">
        <v>652</v>
      </c>
      <c r="O43" s="163">
        <f t="shared" si="1"/>
        <v>31</v>
      </c>
      <c r="P43" s="32" t="s">
        <v>725</v>
      </c>
      <c r="Q43" s="57" t="s">
        <v>490</v>
      </c>
      <c r="R43" s="57" t="s">
        <v>491</v>
      </c>
      <c r="S43" s="61">
        <v>1</v>
      </c>
      <c r="T43" s="132" t="s">
        <v>492</v>
      </c>
      <c r="U43" s="125" t="s">
        <v>493</v>
      </c>
      <c r="V43" s="57" t="s">
        <v>207</v>
      </c>
      <c r="W43" s="61" t="s">
        <v>248</v>
      </c>
      <c r="X43" s="61"/>
      <c r="Y43" s="61">
        <v>1</v>
      </c>
      <c r="Z43" s="61"/>
      <c r="AA43" s="61"/>
      <c r="AB43" s="117" t="s">
        <v>732</v>
      </c>
      <c r="AC43" s="39"/>
      <c r="AD43" s="99"/>
      <c r="AE43" s="99"/>
      <c r="AF43" s="99"/>
      <c r="AG43" s="99"/>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row>
    <row r="44" spans="1:65" ht="285" x14ac:dyDescent="0.2">
      <c r="A44" s="218"/>
      <c r="B44" s="244"/>
      <c r="C44" s="244"/>
      <c r="D44" s="229"/>
      <c r="E44" s="231"/>
      <c r="F44" s="242"/>
      <c r="G44" s="242"/>
      <c r="H44" s="210"/>
      <c r="I44" s="210"/>
      <c r="J44" s="210"/>
      <c r="K44" s="210"/>
      <c r="L44" s="57" t="s">
        <v>202</v>
      </c>
      <c r="M44" s="57" t="s">
        <v>203</v>
      </c>
      <c r="N44" s="57" t="s">
        <v>652</v>
      </c>
      <c r="O44" s="163">
        <f t="shared" si="1"/>
        <v>32</v>
      </c>
      <c r="P44" s="32" t="s">
        <v>726</v>
      </c>
      <c r="Q44" s="57" t="s">
        <v>494</v>
      </c>
      <c r="R44" s="57" t="s">
        <v>495</v>
      </c>
      <c r="S44" s="61">
        <v>1</v>
      </c>
      <c r="T44" s="132" t="s">
        <v>496</v>
      </c>
      <c r="U44" s="125" t="s">
        <v>497</v>
      </c>
      <c r="V44" s="57" t="s">
        <v>207</v>
      </c>
      <c r="W44" s="61" t="s">
        <v>248</v>
      </c>
      <c r="X44" s="61"/>
      <c r="Y44" s="61">
        <v>1</v>
      </c>
      <c r="Z44" s="61"/>
      <c r="AA44" s="61"/>
      <c r="AB44" s="117" t="s">
        <v>733</v>
      </c>
      <c r="AC44" s="39"/>
      <c r="AD44" s="99"/>
      <c r="AE44" s="99"/>
      <c r="AF44" s="99"/>
      <c r="AG44" s="99"/>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row>
    <row r="45" spans="1:65" ht="180" x14ac:dyDescent="0.2">
      <c r="A45" s="218"/>
      <c r="B45" s="244"/>
      <c r="C45" s="244"/>
      <c r="D45" s="229"/>
      <c r="E45" s="231"/>
      <c r="F45" s="242"/>
      <c r="G45" s="242"/>
      <c r="H45" s="210"/>
      <c r="I45" s="210"/>
      <c r="J45" s="210"/>
      <c r="K45" s="210"/>
      <c r="L45" s="57" t="s">
        <v>202</v>
      </c>
      <c r="M45" s="57" t="s">
        <v>203</v>
      </c>
      <c r="N45" s="57" t="s">
        <v>652</v>
      </c>
      <c r="O45" s="163">
        <f t="shared" si="1"/>
        <v>33</v>
      </c>
      <c r="P45" s="32" t="s">
        <v>723</v>
      </c>
      <c r="Q45" s="57" t="s">
        <v>498</v>
      </c>
      <c r="R45" s="57" t="s">
        <v>499</v>
      </c>
      <c r="S45" s="61">
        <v>2</v>
      </c>
      <c r="T45" s="132" t="s">
        <v>500</v>
      </c>
      <c r="U45" s="125" t="s">
        <v>501</v>
      </c>
      <c r="V45" s="57" t="s">
        <v>207</v>
      </c>
      <c r="W45" s="61" t="s">
        <v>248</v>
      </c>
      <c r="X45" s="128"/>
      <c r="Y45" s="128"/>
      <c r="Z45" s="61">
        <v>1</v>
      </c>
      <c r="AA45" s="61">
        <v>1</v>
      </c>
      <c r="AB45" s="132" t="s">
        <v>500</v>
      </c>
      <c r="AC45" s="28"/>
      <c r="AD45" s="99"/>
      <c r="AE45" s="99"/>
      <c r="AF45" s="99"/>
      <c r="AG45" s="99"/>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row>
    <row r="46" spans="1:65" ht="45" x14ac:dyDescent="0.2">
      <c r="A46" s="218"/>
      <c r="B46" s="244"/>
      <c r="C46" s="244"/>
      <c r="D46" s="229"/>
      <c r="E46" s="231"/>
      <c r="F46" s="242"/>
      <c r="G46" s="242"/>
      <c r="H46" s="210"/>
      <c r="I46" s="210"/>
      <c r="J46" s="210"/>
      <c r="K46" s="210"/>
      <c r="L46" s="57" t="s">
        <v>202</v>
      </c>
      <c r="M46" s="57" t="s">
        <v>203</v>
      </c>
      <c r="N46" s="57" t="s">
        <v>652</v>
      </c>
      <c r="O46" s="163">
        <f t="shared" si="1"/>
        <v>34</v>
      </c>
      <c r="P46" s="32" t="s">
        <v>727</v>
      </c>
      <c r="Q46" s="57" t="s">
        <v>7</v>
      </c>
      <c r="R46" s="57" t="s">
        <v>204</v>
      </c>
      <c r="S46" s="61">
        <v>1</v>
      </c>
      <c r="T46" s="132" t="s">
        <v>205</v>
      </c>
      <c r="U46" s="125" t="s">
        <v>206</v>
      </c>
      <c r="V46" s="57" t="s">
        <v>207</v>
      </c>
      <c r="W46" s="61" t="s">
        <v>248</v>
      </c>
      <c r="X46" s="61">
        <v>1</v>
      </c>
      <c r="Y46" s="61"/>
      <c r="Z46" s="61"/>
      <c r="AA46" s="61"/>
      <c r="AB46" s="132" t="s">
        <v>708</v>
      </c>
      <c r="AC46" s="198">
        <v>1</v>
      </c>
      <c r="AD46" s="194"/>
      <c r="AE46" s="208" t="s">
        <v>790</v>
      </c>
      <c r="AF46" s="194"/>
      <c r="AG46" s="194"/>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row>
    <row r="47" spans="1:65" ht="90" x14ac:dyDescent="0.2">
      <c r="A47" s="218"/>
      <c r="B47" s="244"/>
      <c r="C47" s="244"/>
      <c r="D47" s="229"/>
      <c r="E47" s="231"/>
      <c r="F47" s="242"/>
      <c r="G47" s="242"/>
      <c r="H47" s="210"/>
      <c r="I47" s="210"/>
      <c r="J47" s="210"/>
      <c r="K47" s="210"/>
      <c r="L47" s="57" t="s">
        <v>202</v>
      </c>
      <c r="M47" s="57" t="s">
        <v>203</v>
      </c>
      <c r="N47" s="57" t="s">
        <v>652</v>
      </c>
      <c r="O47" s="163">
        <f t="shared" si="1"/>
        <v>35</v>
      </c>
      <c r="P47" s="32" t="s">
        <v>502</v>
      </c>
      <c r="Q47" s="57" t="s">
        <v>7</v>
      </c>
      <c r="R47" s="57" t="s">
        <v>204</v>
      </c>
      <c r="S47" s="61">
        <v>1</v>
      </c>
      <c r="T47" s="132" t="s">
        <v>210</v>
      </c>
      <c r="U47" s="125" t="s">
        <v>211</v>
      </c>
      <c r="V47" s="115" t="s">
        <v>207</v>
      </c>
      <c r="W47" s="116" t="s">
        <v>208</v>
      </c>
      <c r="X47" s="61"/>
      <c r="Y47" s="61"/>
      <c r="Z47" s="61"/>
      <c r="AA47" s="61">
        <v>1</v>
      </c>
      <c r="AB47" s="117" t="s">
        <v>210</v>
      </c>
      <c r="AC47" s="119"/>
      <c r="AD47" s="99"/>
      <c r="AE47" s="99"/>
      <c r="AF47" s="99"/>
      <c r="AG47" s="99"/>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row>
    <row r="48" spans="1:65" ht="75" x14ac:dyDescent="0.2">
      <c r="A48" s="218"/>
      <c r="B48" s="244"/>
      <c r="C48" s="244"/>
      <c r="D48" s="229"/>
      <c r="E48" s="231"/>
      <c r="F48" s="242"/>
      <c r="G48" s="242"/>
      <c r="H48" s="210"/>
      <c r="I48" s="210"/>
      <c r="J48" s="210"/>
      <c r="K48" s="210"/>
      <c r="L48" s="57" t="s">
        <v>202</v>
      </c>
      <c r="M48" s="57" t="s">
        <v>203</v>
      </c>
      <c r="N48" s="57" t="s">
        <v>652</v>
      </c>
      <c r="O48" s="163">
        <f t="shared" si="1"/>
        <v>36</v>
      </c>
      <c r="P48" s="32" t="s">
        <v>503</v>
      </c>
      <c r="Q48" s="184" t="s">
        <v>470</v>
      </c>
      <c r="R48" s="57" t="s">
        <v>504</v>
      </c>
      <c r="S48" s="61">
        <v>1</v>
      </c>
      <c r="T48" s="132" t="s">
        <v>212</v>
      </c>
      <c r="U48" s="125" t="s">
        <v>505</v>
      </c>
      <c r="V48" s="57" t="s">
        <v>207</v>
      </c>
      <c r="W48" s="61" t="s">
        <v>248</v>
      </c>
      <c r="X48" s="61"/>
      <c r="Y48" s="61"/>
      <c r="Z48" s="61"/>
      <c r="AA48" s="61">
        <v>1</v>
      </c>
      <c r="AB48" s="117" t="s">
        <v>734</v>
      </c>
      <c r="AC48" s="20"/>
      <c r="AD48" s="99"/>
      <c r="AE48" s="99"/>
      <c r="AF48" s="99"/>
      <c r="AG48" s="99"/>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row>
    <row r="49" spans="1:65" ht="90" x14ac:dyDescent="0.2">
      <c r="A49" s="218"/>
      <c r="B49" s="244"/>
      <c r="C49" s="244"/>
      <c r="D49" s="229"/>
      <c r="E49" s="231"/>
      <c r="F49" s="242"/>
      <c r="G49" s="242"/>
      <c r="H49" s="210"/>
      <c r="I49" s="210"/>
      <c r="J49" s="210"/>
      <c r="K49" s="210"/>
      <c r="L49" s="114" t="s">
        <v>202</v>
      </c>
      <c r="M49" s="114" t="s">
        <v>203</v>
      </c>
      <c r="N49" s="57" t="s">
        <v>652</v>
      </c>
      <c r="O49" s="163">
        <f>O48+1</f>
        <v>37</v>
      </c>
      <c r="P49" s="32" t="s">
        <v>209</v>
      </c>
      <c r="Q49" s="57" t="s">
        <v>7</v>
      </c>
      <c r="R49" s="57" t="s">
        <v>204</v>
      </c>
      <c r="S49" s="61">
        <v>1</v>
      </c>
      <c r="T49" s="132" t="s">
        <v>210</v>
      </c>
      <c r="U49" s="125" t="s">
        <v>211</v>
      </c>
      <c r="V49" s="115" t="s">
        <v>207</v>
      </c>
      <c r="W49" s="116" t="s">
        <v>208</v>
      </c>
      <c r="X49" s="61"/>
      <c r="Y49" s="61"/>
      <c r="Z49" s="61"/>
      <c r="AA49" s="61">
        <v>1</v>
      </c>
      <c r="AB49" s="117" t="s">
        <v>212</v>
      </c>
      <c r="AC49" s="166"/>
      <c r="AD49" s="99"/>
      <c r="AE49" s="99"/>
      <c r="AF49" s="99"/>
      <c r="AG49" s="193"/>
      <c r="AH49" s="5"/>
      <c r="AI49" s="8"/>
      <c r="AJ49" s="8"/>
      <c r="AK49" s="6"/>
      <c r="AL49" s="8"/>
      <c r="AM49" s="5"/>
      <c r="AN49" s="8"/>
      <c r="AO49" s="8"/>
      <c r="AP49" s="8"/>
      <c r="AQ49" s="5"/>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row>
    <row r="50" spans="1:65" ht="174.75" customHeight="1" x14ac:dyDescent="0.2">
      <c r="A50" s="218"/>
      <c r="B50" s="218" t="s">
        <v>73</v>
      </c>
      <c r="C50" s="218" t="s">
        <v>74</v>
      </c>
      <c r="D50" s="92" t="s">
        <v>75</v>
      </c>
      <c r="E50" s="1" t="s">
        <v>72</v>
      </c>
      <c r="F50" s="42" t="s">
        <v>155</v>
      </c>
      <c r="G50" s="42">
        <v>100</v>
      </c>
      <c r="H50" s="69">
        <v>100</v>
      </c>
      <c r="I50" s="69">
        <v>100</v>
      </c>
      <c r="J50" s="104">
        <v>100</v>
      </c>
      <c r="K50" s="104">
        <v>100</v>
      </c>
      <c r="L50" s="9" t="s">
        <v>235</v>
      </c>
      <c r="M50" s="114" t="s">
        <v>391</v>
      </c>
      <c r="N50" s="114" t="s">
        <v>397</v>
      </c>
      <c r="O50" s="163">
        <f t="shared" si="1"/>
        <v>38</v>
      </c>
      <c r="P50" s="9" t="s">
        <v>398</v>
      </c>
      <c r="Q50" s="114" t="s">
        <v>9</v>
      </c>
      <c r="R50" s="114" t="s">
        <v>393</v>
      </c>
      <c r="S50" s="116">
        <v>3000</v>
      </c>
      <c r="T50" s="118" t="s">
        <v>399</v>
      </c>
      <c r="U50" s="34" t="s">
        <v>400</v>
      </c>
      <c r="V50" s="115" t="s">
        <v>207</v>
      </c>
      <c r="W50" s="116" t="s">
        <v>208</v>
      </c>
      <c r="X50" s="56"/>
      <c r="Y50" s="56">
        <v>1500</v>
      </c>
      <c r="Z50" s="56"/>
      <c r="AA50" s="56">
        <v>1500</v>
      </c>
      <c r="AB50" s="117" t="s">
        <v>401</v>
      </c>
      <c r="AC50" s="26"/>
      <c r="AD50" s="99"/>
      <c r="AE50" s="99"/>
      <c r="AF50" s="99"/>
      <c r="AG50" s="99"/>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row>
    <row r="51" spans="1:65" ht="90" x14ac:dyDescent="0.2">
      <c r="A51" s="218"/>
      <c r="B51" s="218"/>
      <c r="C51" s="218"/>
      <c r="D51" s="92" t="s">
        <v>76</v>
      </c>
      <c r="E51" s="1" t="s">
        <v>72</v>
      </c>
      <c r="F51" s="42" t="s">
        <v>156</v>
      </c>
      <c r="G51" s="42">
        <v>100</v>
      </c>
      <c r="H51" s="69"/>
      <c r="I51" s="69">
        <v>100</v>
      </c>
      <c r="J51" s="104">
        <v>100</v>
      </c>
      <c r="K51" s="104">
        <v>100</v>
      </c>
      <c r="L51" s="114" t="s">
        <v>235</v>
      </c>
      <c r="M51" s="114" t="s">
        <v>391</v>
      </c>
      <c r="N51" s="114" t="s">
        <v>397</v>
      </c>
      <c r="O51" s="163">
        <f t="shared" si="1"/>
        <v>39</v>
      </c>
      <c r="P51" s="118" t="s">
        <v>778</v>
      </c>
      <c r="Q51" s="114" t="s">
        <v>9</v>
      </c>
      <c r="R51" s="114" t="s">
        <v>393</v>
      </c>
      <c r="S51" s="61">
        <v>1</v>
      </c>
      <c r="T51" s="132" t="s">
        <v>402</v>
      </c>
      <c r="U51" s="125" t="s">
        <v>403</v>
      </c>
      <c r="V51" s="115" t="s">
        <v>207</v>
      </c>
      <c r="W51" s="116" t="s">
        <v>208</v>
      </c>
      <c r="X51" s="61"/>
      <c r="Y51" s="61">
        <v>0.5</v>
      </c>
      <c r="Z51" s="61"/>
      <c r="AA51" s="61">
        <v>0.5</v>
      </c>
      <c r="AB51" s="117" t="s">
        <v>404</v>
      </c>
      <c r="AC51" s="163"/>
      <c r="AD51" s="99"/>
      <c r="AE51" s="99"/>
      <c r="AF51" s="99"/>
      <c r="AG51" s="99"/>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row>
    <row r="52" spans="1:65" ht="180" x14ac:dyDescent="0.2">
      <c r="A52" s="218"/>
      <c r="B52" s="218"/>
      <c r="C52" s="218"/>
      <c r="D52" s="68" t="s">
        <v>77</v>
      </c>
      <c r="E52" s="68" t="s">
        <v>9</v>
      </c>
      <c r="F52" s="40" t="s">
        <v>157</v>
      </c>
      <c r="G52" s="29">
        <v>1</v>
      </c>
      <c r="H52" s="27"/>
      <c r="I52" s="70" t="s">
        <v>140</v>
      </c>
      <c r="J52" s="109" t="s">
        <v>140</v>
      </c>
      <c r="K52" s="109"/>
      <c r="L52" s="114" t="s">
        <v>235</v>
      </c>
      <c r="M52" s="114" t="s">
        <v>391</v>
      </c>
      <c r="N52" s="114" t="s">
        <v>397</v>
      </c>
      <c r="O52" s="163">
        <f t="shared" si="1"/>
        <v>40</v>
      </c>
      <c r="P52" s="118" t="s">
        <v>405</v>
      </c>
      <c r="Q52" s="114" t="s">
        <v>406</v>
      </c>
      <c r="R52" s="114" t="s">
        <v>393</v>
      </c>
      <c r="S52" s="116">
        <v>1</v>
      </c>
      <c r="T52" s="117" t="s">
        <v>407</v>
      </c>
      <c r="U52" s="114" t="s">
        <v>408</v>
      </c>
      <c r="V52" s="115" t="s">
        <v>207</v>
      </c>
      <c r="W52" s="116" t="s">
        <v>208</v>
      </c>
      <c r="X52" s="61"/>
      <c r="Y52" s="61">
        <v>0.5</v>
      </c>
      <c r="Z52" s="61"/>
      <c r="AA52" s="61">
        <v>0.5</v>
      </c>
      <c r="AB52" s="117" t="s">
        <v>409</v>
      </c>
      <c r="AC52" s="163"/>
      <c r="AD52" s="99"/>
      <c r="AE52" s="99"/>
      <c r="AF52" s="99"/>
      <c r="AG52" s="99"/>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row>
    <row r="53" spans="1:65" ht="75" x14ac:dyDescent="0.2">
      <c r="A53" s="218"/>
      <c r="B53" s="218"/>
      <c r="C53" s="218" t="s">
        <v>78</v>
      </c>
      <c r="D53" s="92" t="s">
        <v>79</v>
      </c>
      <c r="E53" s="1" t="s">
        <v>72</v>
      </c>
      <c r="F53" s="42" t="s">
        <v>158</v>
      </c>
      <c r="G53" s="42">
        <v>1</v>
      </c>
      <c r="H53" s="69" t="s">
        <v>189</v>
      </c>
      <c r="I53" s="69" t="s">
        <v>190</v>
      </c>
      <c r="J53" s="104"/>
      <c r="K53" s="104"/>
      <c r="L53" s="114"/>
      <c r="M53" s="114"/>
      <c r="N53" s="114"/>
      <c r="O53" s="163"/>
      <c r="P53" s="132" t="s">
        <v>305</v>
      </c>
      <c r="Q53" s="61"/>
      <c r="R53" s="61"/>
      <c r="S53" s="61"/>
      <c r="T53" s="132"/>
      <c r="U53" s="61"/>
      <c r="V53" s="61"/>
      <c r="W53" s="61"/>
      <c r="X53" s="61"/>
      <c r="Y53" s="61"/>
      <c r="Z53" s="61"/>
      <c r="AA53" s="61"/>
      <c r="AB53" s="117"/>
      <c r="AC53" s="119"/>
      <c r="AD53" s="99"/>
      <c r="AE53" s="99"/>
      <c r="AF53" s="99"/>
      <c r="AG53" s="99"/>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row>
    <row r="54" spans="1:65" ht="75" x14ac:dyDescent="0.2">
      <c r="A54" s="218"/>
      <c r="B54" s="218"/>
      <c r="C54" s="218"/>
      <c r="D54" s="92" t="s">
        <v>80</v>
      </c>
      <c r="E54" s="1" t="s">
        <v>72</v>
      </c>
      <c r="F54" s="42" t="s">
        <v>159</v>
      </c>
      <c r="G54" s="42">
        <v>1</v>
      </c>
      <c r="H54" s="69" t="s">
        <v>189</v>
      </c>
      <c r="I54" s="69" t="s">
        <v>190</v>
      </c>
      <c r="J54" s="104"/>
      <c r="K54" s="104"/>
      <c r="L54" s="114"/>
      <c r="M54" s="114"/>
      <c r="N54" s="114"/>
      <c r="O54" s="163"/>
      <c r="P54" s="132" t="s">
        <v>305</v>
      </c>
      <c r="Q54" s="61"/>
      <c r="R54" s="61"/>
      <c r="S54" s="61"/>
      <c r="T54" s="132"/>
      <c r="U54" s="61"/>
      <c r="V54" s="61"/>
      <c r="W54" s="61"/>
      <c r="X54" s="61"/>
      <c r="Y54" s="61"/>
      <c r="Z54" s="61"/>
      <c r="AA54" s="61"/>
      <c r="AB54" s="117"/>
      <c r="AC54" s="119"/>
      <c r="AD54" s="99"/>
      <c r="AE54" s="99"/>
      <c r="AF54" s="99"/>
      <c r="AG54" s="99"/>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row>
    <row r="55" spans="1:65" ht="285" x14ac:dyDescent="0.2">
      <c r="A55" s="218"/>
      <c r="B55" s="218"/>
      <c r="C55" s="218"/>
      <c r="D55" s="68" t="s">
        <v>81</v>
      </c>
      <c r="E55" s="68" t="s">
        <v>72</v>
      </c>
      <c r="F55" s="40" t="s">
        <v>160</v>
      </c>
      <c r="G55" s="29">
        <v>90</v>
      </c>
      <c r="H55" s="70">
        <v>90</v>
      </c>
      <c r="I55" s="70">
        <v>92</v>
      </c>
      <c r="J55" s="109">
        <v>94</v>
      </c>
      <c r="K55" s="109">
        <v>96</v>
      </c>
      <c r="L55" s="114" t="s">
        <v>235</v>
      </c>
      <c r="M55" s="114" t="s">
        <v>391</v>
      </c>
      <c r="N55" s="114" t="s">
        <v>397</v>
      </c>
      <c r="O55" s="163">
        <f>O52+1</f>
        <v>41</v>
      </c>
      <c r="P55" s="117" t="s">
        <v>627</v>
      </c>
      <c r="Q55" s="114" t="s">
        <v>628</v>
      </c>
      <c r="R55" s="114" t="s">
        <v>217</v>
      </c>
      <c r="S55" s="28" t="s">
        <v>707</v>
      </c>
      <c r="T55" s="117" t="s">
        <v>629</v>
      </c>
      <c r="U55" s="124" t="s">
        <v>630</v>
      </c>
      <c r="V55" s="115" t="s">
        <v>223</v>
      </c>
      <c r="W55" s="116" t="s">
        <v>208</v>
      </c>
      <c r="X55" s="114"/>
      <c r="Y55" s="114"/>
      <c r="Z55" s="114"/>
      <c r="AA55" s="153">
        <v>0.94</v>
      </c>
      <c r="AB55" s="117" t="s">
        <v>631</v>
      </c>
      <c r="AC55" s="26"/>
      <c r="AD55" s="99"/>
      <c r="AE55" s="99"/>
      <c r="AF55" s="99"/>
      <c r="AG55" s="99"/>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row>
    <row r="56" spans="1:65" ht="90" x14ac:dyDescent="0.2">
      <c r="A56" s="218"/>
      <c r="B56" s="218"/>
      <c r="C56" s="218"/>
      <c r="D56" s="68" t="s">
        <v>82</v>
      </c>
      <c r="E56" s="68" t="s">
        <v>72</v>
      </c>
      <c r="F56" s="40" t="s">
        <v>161</v>
      </c>
      <c r="G56" s="29">
        <v>2</v>
      </c>
      <c r="H56" s="29"/>
      <c r="I56" s="29">
        <v>1</v>
      </c>
      <c r="J56" s="109"/>
      <c r="K56" s="110">
        <v>1</v>
      </c>
      <c r="L56" s="114"/>
      <c r="M56" s="114"/>
      <c r="N56" s="114"/>
      <c r="O56" s="163"/>
      <c r="P56" s="117" t="s">
        <v>305</v>
      </c>
      <c r="Q56" s="36"/>
      <c r="R56" s="114"/>
      <c r="S56" s="36"/>
      <c r="T56" s="85"/>
      <c r="U56" s="124"/>
      <c r="V56" s="115"/>
      <c r="W56" s="116"/>
      <c r="X56" s="36"/>
      <c r="Y56" s="36"/>
      <c r="Z56" s="36"/>
      <c r="AA56" s="36"/>
      <c r="AB56" s="85"/>
      <c r="AC56" s="116"/>
      <c r="AD56" s="99"/>
      <c r="AE56" s="99"/>
      <c r="AF56" s="99"/>
      <c r="AG56" s="99"/>
    </row>
    <row r="57" spans="1:65" ht="120" x14ac:dyDescent="0.2">
      <c r="A57" s="218"/>
      <c r="B57" s="218"/>
      <c r="C57" s="72" t="s">
        <v>83</v>
      </c>
      <c r="D57" s="92" t="s">
        <v>84</v>
      </c>
      <c r="E57" s="1" t="s">
        <v>72</v>
      </c>
      <c r="F57" s="42" t="s">
        <v>162</v>
      </c>
      <c r="G57" s="42">
        <v>100</v>
      </c>
      <c r="H57" s="69">
        <v>100</v>
      </c>
      <c r="I57" s="69">
        <v>100</v>
      </c>
      <c r="J57" s="104">
        <v>100</v>
      </c>
      <c r="K57" s="104">
        <v>100</v>
      </c>
      <c r="L57" s="74" t="s">
        <v>235</v>
      </c>
      <c r="M57" s="36" t="s">
        <v>391</v>
      </c>
      <c r="N57" s="36" t="s">
        <v>410</v>
      </c>
      <c r="O57" s="163">
        <f>O55+1</f>
        <v>42</v>
      </c>
      <c r="P57" s="118" t="s">
        <v>411</v>
      </c>
      <c r="Q57" s="110" t="s">
        <v>9</v>
      </c>
      <c r="R57" s="110" t="s">
        <v>393</v>
      </c>
      <c r="S57" s="103">
        <v>1</v>
      </c>
      <c r="T57" s="40" t="s">
        <v>412</v>
      </c>
      <c r="U57" s="124" t="s">
        <v>413</v>
      </c>
      <c r="V57" s="110" t="s">
        <v>223</v>
      </c>
      <c r="W57" s="116" t="s">
        <v>208</v>
      </c>
      <c r="X57" s="23"/>
      <c r="Y57" s="103">
        <v>0.5</v>
      </c>
      <c r="Z57" s="109"/>
      <c r="AA57" s="103">
        <v>0.5</v>
      </c>
      <c r="AB57" s="117" t="s">
        <v>414</v>
      </c>
      <c r="AC57" s="116"/>
      <c r="AD57" s="99"/>
      <c r="AE57" s="99"/>
      <c r="AF57" s="99"/>
      <c r="AG57" s="99"/>
    </row>
    <row r="58" spans="1:65" ht="111.75" customHeight="1" x14ac:dyDescent="0.2">
      <c r="A58" s="218"/>
      <c r="B58" s="245" t="s">
        <v>85</v>
      </c>
      <c r="C58" s="108" t="s">
        <v>86</v>
      </c>
      <c r="D58" s="110" t="s">
        <v>87</v>
      </c>
      <c r="E58" s="113" t="s">
        <v>88</v>
      </c>
      <c r="F58" s="106" t="s">
        <v>163</v>
      </c>
      <c r="G58" s="104">
        <v>100</v>
      </c>
      <c r="H58" s="104">
        <v>20</v>
      </c>
      <c r="I58" s="104">
        <v>80</v>
      </c>
      <c r="J58" s="104"/>
      <c r="K58" s="104"/>
      <c r="L58" s="114"/>
      <c r="M58" s="114"/>
      <c r="N58" s="114"/>
      <c r="O58" s="163"/>
      <c r="P58" s="132" t="s">
        <v>305</v>
      </c>
      <c r="Q58" s="61"/>
      <c r="S58" s="61"/>
      <c r="U58" s="61"/>
      <c r="V58" s="61"/>
      <c r="W58" s="61"/>
      <c r="X58" s="61"/>
      <c r="Y58" s="61"/>
      <c r="Z58" s="61"/>
      <c r="AA58" s="61"/>
      <c r="AB58" s="140"/>
      <c r="AC58" s="116"/>
      <c r="AD58" s="99"/>
      <c r="AE58" s="99"/>
      <c r="AF58" s="99"/>
      <c r="AG58" s="99"/>
    </row>
    <row r="59" spans="1:65" ht="90" x14ac:dyDescent="0.2">
      <c r="A59" s="218"/>
      <c r="B59" s="218"/>
      <c r="C59" s="75" t="s">
        <v>89</v>
      </c>
      <c r="D59" s="94" t="s">
        <v>90</v>
      </c>
      <c r="E59" s="68" t="s">
        <v>88</v>
      </c>
      <c r="F59" s="40" t="s">
        <v>164</v>
      </c>
      <c r="G59" s="70">
        <v>100</v>
      </c>
      <c r="H59" s="70">
        <v>100</v>
      </c>
      <c r="I59" s="70">
        <v>100</v>
      </c>
      <c r="J59" s="109">
        <v>100</v>
      </c>
      <c r="K59" s="109">
        <v>100</v>
      </c>
      <c r="L59" s="114" t="s">
        <v>213</v>
      </c>
      <c r="M59" s="114" t="s">
        <v>575</v>
      </c>
      <c r="N59" s="114" t="s">
        <v>410</v>
      </c>
      <c r="O59" s="163">
        <f>O57+1</f>
        <v>43</v>
      </c>
      <c r="P59" s="118" t="s">
        <v>581</v>
      </c>
      <c r="Q59" s="114" t="s">
        <v>576</v>
      </c>
      <c r="R59" s="114" t="s">
        <v>491</v>
      </c>
      <c r="S59" s="39">
        <v>1</v>
      </c>
      <c r="T59" s="117" t="s">
        <v>582</v>
      </c>
      <c r="U59" s="34" t="s">
        <v>583</v>
      </c>
      <c r="V59" s="114" t="s">
        <v>223</v>
      </c>
      <c r="W59" s="116" t="s">
        <v>208</v>
      </c>
      <c r="X59" s="39"/>
      <c r="Y59" s="39"/>
      <c r="Z59" s="39"/>
      <c r="AA59" s="39">
        <v>1</v>
      </c>
      <c r="AB59" s="117" t="s">
        <v>584</v>
      </c>
      <c r="AC59" s="20"/>
      <c r="AD59" s="99"/>
      <c r="AE59" s="99"/>
      <c r="AF59" s="99"/>
      <c r="AG59" s="99"/>
    </row>
    <row r="60" spans="1:65" ht="75" x14ac:dyDescent="0.2">
      <c r="A60" s="243"/>
      <c r="B60" s="243"/>
      <c r="C60" s="88" t="s">
        <v>91</v>
      </c>
      <c r="D60" s="68" t="s">
        <v>92</v>
      </c>
      <c r="E60" s="68" t="s">
        <v>88</v>
      </c>
      <c r="F60" s="40" t="s">
        <v>165</v>
      </c>
      <c r="G60" s="70">
        <v>7</v>
      </c>
      <c r="H60" s="70">
        <v>1</v>
      </c>
      <c r="I60" s="70">
        <v>2</v>
      </c>
      <c r="J60" s="109">
        <v>2</v>
      </c>
      <c r="K60" s="109">
        <v>2</v>
      </c>
      <c r="L60" s="114" t="s">
        <v>213</v>
      </c>
      <c r="M60" s="114" t="s">
        <v>575</v>
      </c>
      <c r="N60" s="33" t="s">
        <v>215</v>
      </c>
      <c r="O60" s="163">
        <f t="shared" si="1"/>
        <v>44</v>
      </c>
      <c r="P60" s="118" t="s">
        <v>585</v>
      </c>
      <c r="Q60" s="114" t="s">
        <v>586</v>
      </c>
      <c r="R60" s="114" t="s">
        <v>491</v>
      </c>
      <c r="S60" s="116">
        <v>2</v>
      </c>
      <c r="T60" s="117" t="s">
        <v>587</v>
      </c>
      <c r="U60" s="34" t="s">
        <v>588</v>
      </c>
      <c r="V60" s="115" t="s">
        <v>207</v>
      </c>
      <c r="W60" s="116" t="s">
        <v>208</v>
      </c>
      <c r="X60" s="116"/>
      <c r="Y60" s="116">
        <v>1</v>
      </c>
      <c r="Z60" s="116"/>
      <c r="AA60" s="116">
        <v>1</v>
      </c>
      <c r="AB60" s="117" t="s">
        <v>589</v>
      </c>
      <c r="AC60" s="119"/>
      <c r="AD60" s="99"/>
      <c r="AE60" s="99"/>
      <c r="AF60" s="99"/>
      <c r="AG60" s="99"/>
      <c r="AU60" s="22"/>
      <c r="AV60" s="22"/>
      <c r="AW60" s="22"/>
      <c r="AX60" s="22"/>
      <c r="AY60" s="22"/>
      <c r="AZ60" s="22"/>
    </row>
    <row r="61" spans="1:65" ht="75" x14ac:dyDescent="0.2">
      <c r="A61" s="233" t="s">
        <v>93</v>
      </c>
      <c r="B61" s="233" t="s">
        <v>94</v>
      </c>
      <c r="C61" s="59" t="s">
        <v>95</v>
      </c>
      <c r="D61" s="95" t="s">
        <v>96</v>
      </c>
      <c r="E61" s="68" t="s">
        <v>66</v>
      </c>
      <c r="F61" s="40" t="s">
        <v>166</v>
      </c>
      <c r="G61" s="29">
        <v>1</v>
      </c>
      <c r="H61" s="70" t="s">
        <v>132</v>
      </c>
      <c r="I61" s="70" t="s">
        <v>132</v>
      </c>
      <c r="J61" s="109"/>
      <c r="K61" s="109"/>
      <c r="L61" s="52"/>
      <c r="M61" s="52"/>
      <c r="N61" s="52"/>
      <c r="O61" s="163"/>
      <c r="P61" s="147" t="s">
        <v>305</v>
      </c>
      <c r="Q61" s="142"/>
      <c r="R61" s="142"/>
      <c r="S61" s="154"/>
      <c r="T61" s="176"/>
      <c r="U61" s="143"/>
      <c r="V61" s="144"/>
      <c r="W61" s="145"/>
      <c r="X61" s="146"/>
      <c r="Y61" s="146"/>
      <c r="Z61" s="146"/>
      <c r="AA61" s="106"/>
      <c r="AB61" s="161"/>
      <c r="AC61" s="20"/>
      <c r="AD61" s="99"/>
      <c r="AE61" s="99"/>
      <c r="AF61" s="99"/>
      <c r="AG61" s="99"/>
    </row>
    <row r="62" spans="1:65" ht="75" x14ac:dyDescent="0.2">
      <c r="A62" s="233"/>
      <c r="B62" s="233"/>
      <c r="C62" s="233" t="s">
        <v>97</v>
      </c>
      <c r="D62" s="95" t="s">
        <v>98</v>
      </c>
      <c r="E62" s="68" t="s">
        <v>7</v>
      </c>
      <c r="F62" s="40" t="s">
        <v>167</v>
      </c>
      <c r="G62" s="29">
        <v>1</v>
      </c>
      <c r="H62" s="70" t="s">
        <v>132</v>
      </c>
      <c r="I62" s="70" t="s">
        <v>132</v>
      </c>
      <c r="J62" s="109"/>
      <c r="K62" s="109"/>
      <c r="L62" s="114"/>
      <c r="M62" s="114"/>
      <c r="N62" s="114"/>
      <c r="O62" s="163"/>
      <c r="P62" s="132" t="s">
        <v>305</v>
      </c>
      <c r="Q62" s="184"/>
      <c r="R62" s="184"/>
      <c r="S62" s="184"/>
      <c r="T62" s="186"/>
      <c r="U62" s="184"/>
      <c r="V62" s="184"/>
      <c r="W62" s="184"/>
      <c r="X62" s="184"/>
      <c r="Y62" s="184"/>
      <c r="Z62" s="184"/>
      <c r="AA62" s="184"/>
      <c r="AB62" s="182"/>
      <c r="AC62" s="116"/>
      <c r="AD62" s="99"/>
      <c r="AE62" s="99"/>
      <c r="AF62" s="99"/>
      <c r="AG62" s="99"/>
    </row>
    <row r="63" spans="1:65" ht="120" x14ac:dyDescent="0.2">
      <c r="A63" s="233"/>
      <c r="B63" s="233"/>
      <c r="C63" s="233"/>
      <c r="D63" s="97" t="s">
        <v>99</v>
      </c>
      <c r="E63" s="1" t="s">
        <v>7</v>
      </c>
      <c r="F63" s="42" t="s">
        <v>168</v>
      </c>
      <c r="G63" s="76">
        <v>100</v>
      </c>
      <c r="H63" s="76">
        <v>15</v>
      </c>
      <c r="I63" s="76">
        <v>40</v>
      </c>
      <c r="J63" s="76">
        <v>40</v>
      </c>
      <c r="K63" s="76">
        <v>5</v>
      </c>
      <c r="L63" s="114" t="s">
        <v>202</v>
      </c>
      <c r="M63" s="114" t="s">
        <v>220</v>
      </c>
      <c r="N63" s="114" t="s">
        <v>215</v>
      </c>
      <c r="O63" s="163">
        <f>O60+1</f>
        <v>45</v>
      </c>
      <c r="P63" s="85" t="s">
        <v>221</v>
      </c>
      <c r="Q63" s="165" t="s">
        <v>7</v>
      </c>
      <c r="R63" s="165" t="s">
        <v>217</v>
      </c>
      <c r="S63" s="166">
        <v>1</v>
      </c>
      <c r="T63" s="159" t="s">
        <v>222</v>
      </c>
      <c r="U63" s="162" t="s">
        <v>759</v>
      </c>
      <c r="V63" s="165" t="s">
        <v>223</v>
      </c>
      <c r="W63" s="145" t="s">
        <v>208</v>
      </c>
      <c r="X63" s="166">
        <v>0.25</v>
      </c>
      <c r="Y63" s="166">
        <v>0.25</v>
      </c>
      <c r="Z63" s="166">
        <v>0.25</v>
      </c>
      <c r="AA63" s="166">
        <v>0.25</v>
      </c>
      <c r="AB63" s="159" t="s">
        <v>224</v>
      </c>
      <c r="AC63" s="199">
        <v>0.25</v>
      </c>
      <c r="AD63" s="194"/>
      <c r="AE63" s="208" t="s">
        <v>791</v>
      </c>
      <c r="AF63" s="194"/>
      <c r="AG63" s="194"/>
    </row>
    <row r="64" spans="1:65" ht="60" x14ac:dyDescent="0.2">
      <c r="A64" s="233"/>
      <c r="B64" s="233"/>
      <c r="C64" s="233"/>
      <c r="D64" s="107" t="s">
        <v>100</v>
      </c>
      <c r="E64" s="110" t="s">
        <v>8</v>
      </c>
      <c r="F64" s="106" t="s">
        <v>169</v>
      </c>
      <c r="G64" s="104">
        <v>1</v>
      </c>
      <c r="H64" s="104" t="s">
        <v>132</v>
      </c>
      <c r="I64" s="104" t="s">
        <v>132</v>
      </c>
      <c r="J64" s="104"/>
      <c r="K64" s="104"/>
      <c r="L64" s="155"/>
      <c r="M64" s="52"/>
      <c r="N64" s="52"/>
      <c r="O64" s="163"/>
      <c r="P64" s="141" t="s">
        <v>305</v>
      </c>
      <c r="Q64" s="183"/>
      <c r="R64" s="183"/>
      <c r="S64" s="183"/>
      <c r="T64" s="183"/>
      <c r="U64" s="183"/>
      <c r="V64" s="183"/>
      <c r="W64" s="183"/>
      <c r="X64" s="183"/>
      <c r="Y64" s="183"/>
      <c r="Z64" s="183"/>
      <c r="AA64" s="183"/>
      <c r="AB64" s="182"/>
      <c r="AC64" s="116"/>
      <c r="AD64" s="99"/>
      <c r="AE64" s="99"/>
      <c r="AF64" s="99"/>
      <c r="AG64" s="99"/>
    </row>
    <row r="65" spans="1:33" ht="75" x14ac:dyDescent="0.2">
      <c r="A65" s="233"/>
      <c r="B65" s="233"/>
      <c r="C65" s="233"/>
      <c r="D65" s="235" t="s">
        <v>101</v>
      </c>
      <c r="E65" s="247" t="s">
        <v>7</v>
      </c>
      <c r="F65" s="247" t="s">
        <v>170</v>
      </c>
      <c r="G65" s="248">
        <v>0.8</v>
      </c>
      <c r="H65" s="248">
        <v>0.72</v>
      </c>
      <c r="I65" s="248">
        <v>0.75</v>
      </c>
      <c r="J65" s="248">
        <v>0.78</v>
      </c>
      <c r="K65" s="248">
        <v>0.8</v>
      </c>
      <c r="L65" s="114" t="s">
        <v>213</v>
      </c>
      <c r="M65" s="114" t="s">
        <v>214</v>
      </c>
      <c r="N65" s="114" t="s">
        <v>215</v>
      </c>
      <c r="O65" s="163">
        <f>O63+1</f>
        <v>46</v>
      </c>
      <c r="P65" s="118" t="s">
        <v>225</v>
      </c>
      <c r="Q65" s="163" t="s">
        <v>7</v>
      </c>
      <c r="R65" s="21" t="s">
        <v>217</v>
      </c>
      <c r="S65" s="114">
        <v>1</v>
      </c>
      <c r="T65" s="117" t="s">
        <v>226</v>
      </c>
      <c r="U65" s="34" t="s">
        <v>227</v>
      </c>
      <c r="V65" s="115" t="s">
        <v>207</v>
      </c>
      <c r="W65" s="116" t="s">
        <v>208</v>
      </c>
      <c r="X65" s="114"/>
      <c r="Y65" s="61">
        <v>0.33</v>
      </c>
      <c r="Z65" s="61">
        <v>0.33</v>
      </c>
      <c r="AA65" s="61">
        <v>0.33</v>
      </c>
      <c r="AB65" s="117" t="s">
        <v>228</v>
      </c>
      <c r="AC65" s="39"/>
      <c r="AD65" s="99"/>
      <c r="AE65" s="99"/>
      <c r="AF65" s="99"/>
      <c r="AG65" s="99"/>
    </row>
    <row r="66" spans="1:33" ht="60" x14ac:dyDescent="0.2">
      <c r="A66" s="233"/>
      <c r="B66" s="233"/>
      <c r="C66" s="233"/>
      <c r="D66" s="235"/>
      <c r="E66" s="247"/>
      <c r="F66" s="247"/>
      <c r="G66" s="248"/>
      <c r="H66" s="248"/>
      <c r="I66" s="248"/>
      <c r="J66" s="248"/>
      <c r="K66" s="248"/>
      <c r="L66" s="114" t="s">
        <v>229</v>
      </c>
      <c r="M66" s="114" t="s">
        <v>230</v>
      </c>
      <c r="N66" s="114" t="s">
        <v>215</v>
      </c>
      <c r="O66" s="163">
        <f t="shared" si="1"/>
        <v>47</v>
      </c>
      <c r="P66" s="118" t="s">
        <v>640</v>
      </c>
      <c r="Q66" s="114" t="s">
        <v>7</v>
      </c>
      <c r="R66" s="114" t="s">
        <v>217</v>
      </c>
      <c r="S66" s="114">
        <v>2</v>
      </c>
      <c r="T66" s="117" t="s">
        <v>624</v>
      </c>
      <c r="U66" s="34" t="s">
        <v>625</v>
      </c>
      <c r="V66" s="115" t="s">
        <v>207</v>
      </c>
      <c r="W66" s="116" t="s">
        <v>208</v>
      </c>
      <c r="X66" s="114"/>
      <c r="Y66" s="114">
        <v>1</v>
      </c>
      <c r="Z66" s="114">
        <v>1</v>
      </c>
      <c r="AA66" s="116"/>
      <c r="AB66" s="117" t="s">
        <v>626</v>
      </c>
      <c r="AC66" s="116"/>
      <c r="AD66" s="99"/>
      <c r="AE66" s="99"/>
      <c r="AF66" s="99"/>
      <c r="AG66" s="99"/>
    </row>
    <row r="67" spans="1:33" ht="75" x14ac:dyDescent="0.2">
      <c r="A67" s="233"/>
      <c r="B67" s="233"/>
      <c r="C67" s="233"/>
      <c r="D67" s="235"/>
      <c r="E67" s="247"/>
      <c r="F67" s="247"/>
      <c r="G67" s="248"/>
      <c r="H67" s="248"/>
      <c r="I67" s="248"/>
      <c r="J67" s="248"/>
      <c r="K67" s="248"/>
      <c r="L67" s="114" t="s">
        <v>213</v>
      </c>
      <c r="M67" s="114" t="s">
        <v>214</v>
      </c>
      <c r="N67" s="114" t="s">
        <v>215</v>
      </c>
      <c r="O67" s="163">
        <f t="shared" si="1"/>
        <v>48</v>
      </c>
      <c r="P67" s="118" t="s">
        <v>641</v>
      </c>
      <c r="Q67" s="163" t="s">
        <v>7</v>
      </c>
      <c r="R67" s="21" t="s">
        <v>217</v>
      </c>
      <c r="S67" s="20">
        <v>1</v>
      </c>
      <c r="T67" s="117" t="s">
        <v>231</v>
      </c>
      <c r="U67" s="34" t="s">
        <v>761</v>
      </c>
      <c r="V67" s="114" t="s">
        <v>223</v>
      </c>
      <c r="W67" s="116" t="s">
        <v>208</v>
      </c>
      <c r="X67" s="26">
        <v>0.25</v>
      </c>
      <c r="Y67" s="26">
        <v>0.25</v>
      </c>
      <c r="Z67" s="26">
        <v>0.25</v>
      </c>
      <c r="AA67" s="26">
        <v>0.25</v>
      </c>
      <c r="AB67" s="117" t="s">
        <v>232</v>
      </c>
      <c r="AC67" s="200">
        <v>0.25</v>
      </c>
      <c r="AD67" s="194"/>
      <c r="AE67" s="208" t="s">
        <v>792</v>
      </c>
      <c r="AF67" s="194"/>
      <c r="AG67" s="194"/>
    </row>
    <row r="68" spans="1:33" ht="105" x14ac:dyDescent="0.2">
      <c r="A68" s="233"/>
      <c r="B68" s="233"/>
      <c r="C68" s="233"/>
      <c r="D68" s="235"/>
      <c r="E68" s="247"/>
      <c r="F68" s="247"/>
      <c r="G68" s="248"/>
      <c r="H68" s="248"/>
      <c r="I68" s="248"/>
      <c r="J68" s="248"/>
      <c r="K68" s="248"/>
      <c r="L68" s="114" t="s">
        <v>229</v>
      </c>
      <c r="M68" s="114" t="s">
        <v>230</v>
      </c>
      <c r="N68" s="114" t="s">
        <v>215</v>
      </c>
      <c r="O68" s="163">
        <f t="shared" si="1"/>
        <v>49</v>
      </c>
      <c r="P68" s="118" t="s">
        <v>233</v>
      </c>
      <c r="Q68" s="163" t="s">
        <v>7</v>
      </c>
      <c r="R68" s="57" t="s">
        <v>204</v>
      </c>
      <c r="S68" s="114">
        <v>4</v>
      </c>
      <c r="T68" s="117" t="s">
        <v>642</v>
      </c>
      <c r="U68" s="34" t="s">
        <v>643</v>
      </c>
      <c r="V68" s="115" t="s">
        <v>207</v>
      </c>
      <c r="W68" s="116" t="s">
        <v>208</v>
      </c>
      <c r="X68" s="114">
        <v>1</v>
      </c>
      <c r="Y68" s="114">
        <v>1</v>
      </c>
      <c r="Z68" s="114">
        <v>1</v>
      </c>
      <c r="AA68" s="114">
        <v>1</v>
      </c>
      <c r="AB68" s="117" t="s">
        <v>644</v>
      </c>
      <c r="AC68" s="201">
        <v>1</v>
      </c>
      <c r="AD68" s="194"/>
      <c r="AE68" s="208" t="s">
        <v>793</v>
      </c>
      <c r="AF68" s="194"/>
      <c r="AG68" s="194"/>
    </row>
    <row r="69" spans="1:33" ht="90" x14ac:dyDescent="0.2">
      <c r="A69" s="233"/>
      <c r="B69" s="233"/>
      <c r="C69" s="233"/>
      <c r="D69" s="235"/>
      <c r="E69" s="247"/>
      <c r="F69" s="247"/>
      <c r="G69" s="248"/>
      <c r="H69" s="248"/>
      <c r="I69" s="248"/>
      <c r="J69" s="248"/>
      <c r="K69" s="248"/>
      <c r="L69" s="36" t="s">
        <v>235</v>
      </c>
      <c r="M69" s="36" t="s">
        <v>682</v>
      </c>
      <c r="N69" s="114" t="s">
        <v>215</v>
      </c>
      <c r="O69" s="163">
        <f t="shared" si="1"/>
        <v>50</v>
      </c>
      <c r="P69" s="118" t="s">
        <v>236</v>
      </c>
      <c r="Q69" s="163" t="s">
        <v>7</v>
      </c>
      <c r="R69" s="57" t="s">
        <v>204</v>
      </c>
      <c r="S69" s="36">
        <v>2</v>
      </c>
      <c r="T69" s="117" t="s">
        <v>237</v>
      </c>
      <c r="U69" s="41" t="s">
        <v>238</v>
      </c>
      <c r="V69" s="115" t="s">
        <v>207</v>
      </c>
      <c r="W69" s="116" t="s">
        <v>208</v>
      </c>
      <c r="X69" s="36"/>
      <c r="Y69" s="36">
        <v>1</v>
      </c>
      <c r="Z69" s="36"/>
      <c r="AA69" s="36">
        <v>1</v>
      </c>
      <c r="AB69" s="117" t="s">
        <v>239</v>
      </c>
      <c r="AC69" s="20"/>
      <c r="AD69" s="99"/>
      <c r="AE69" s="99"/>
      <c r="AF69" s="99"/>
      <c r="AG69" s="99"/>
    </row>
    <row r="70" spans="1:33" ht="60" x14ac:dyDescent="0.2">
      <c r="A70" s="233"/>
      <c r="B70" s="233"/>
      <c r="C70" s="233"/>
      <c r="D70" s="235"/>
      <c r="E70" s="247"/>
      <c r="F70" s="247"/>
      <c r="G70" s="248"/>
      <c r="H70" s="248"/>
      <c r="I70" s="248"/>
      <c r="J70" s="248"/>
      <c r="K70" s="248"/>
      <c r="L70" s="114" t="s">
        <v>234</v>
      </c>
      <c r="M70" s="36" t="s">
        <v>240</v>
      </c>
      <c r="N70" s="114" t="s">
        <v>215</v>
      </c>
      <c r="O70" s="163">
        <f t="shared" si="1"/>
        <v>51</v>
      </c>
      <c r="P70" s="118" t="s">
        <v>645</v>
      </c>
      <c r="Q70" s="163" t="s">
        <v>7</v>
      </c>
      <c r="R70" s="57" t="s">
        <v>204</v>
      </c>
      <c r="S70" s="36">
        <v>2</v>
      </c>
      <c r="T70" s="85" t="s">
        <v>646</v>
      </c>
      <c r="U70" s="41" t="s">
        <v>647</v>
      </c>
      <c r="V70" s="115" t="s">
        <v>207</v>
      </c>
      <c r="W70" s="116" t="s">
        <v>208</v>
      </c>
      <c r="X70" s="114"/>
      <c r="Y70" s="114">
        <v>1</v>
      </c>
      <c r="Z70" s="114">
        <v>1</v>
      </c>
      <c r="AA70" s="116"/>
      <c r="AB70" s="117" t="s">
        <v>738</v>
      </c>
      <c r="AC70" s="20"/>
      <c r="AD70" s="99"/>
      <c r="AE70" s="99"/>
      <c r="AF70" s="99"/>
      <c r="AG70" s="99"/>
    </row>
    <row r="71" spans="1:33" ht="45" x14ac:dyDescent="0.2">
      <c r="A71" s="233"/>
      <c r="B71" s="233"/>
      <c r="C71" s="233"/>
      <c r="D71" s="235"/>
      <c r="E71" s="247"/>
      <c r="F71" s="247"/>
      <c r="G71" s="248"/>
      <c r="H71" s="248"/>
      <c r="I71" s="248"/>
      <c r="J71" s="248"/>
      <c r="K71" s="248"/>
      <c r="L71" s="36" t="s">
        <v>202</v>
      </c>
      <c r="M71" s="36" t="s">
        <v>450</v>
      </c>
      <c r="N71" s="36" t="s">
        <v>215</v>
      </c>
      <c r="O71" s="163">
        <f t="shared" si="1"/>
        <v>52</v>
      </c>
      <c r="P71" s="118" t="s">
        <v>451</v>
      </c>
      <c r="Q71" s="38" t="s">
        <v>452</v>
      </c>
      <c r="R71" s="21" t="s">
        <v>453</v>
      </c>
      <c r="S71" s="38">
        <v>12</v>
      </c>
      <c r="T71" s="131" t="s">
        <v>454</v>
      </c>
      <c r="U71" s="123" t="s">
        <v>455</v>
      </c>
      <c r="V71" s="115" t="s">
        <v>207</v>
      </c>
      <c r="W71" s="116" t="s">
        <v>208</v>
      </c>
      <c r="X71" s="114">
        <v>3</v>
      </c>
      <c r="Y71" s="114">
        <v>3</v>
      </c>
      <c r="Z71" s="114">
        <v>3</v>
      </c>
      <c r="AA71" s="114">
        <v>3</v>
      </c>
      <c r="AB71" s="117" t="s">
        <v>456</v>
      </c>
      <c r="AC71" s="201">
        <v>3</v>
      </c>
      <c r="AD71" s="194"/>
      <c r="AE71" s="194"/>
      <c r="AF71" s="194"/>
      <c r="AG71" s="194"/>
    </row>
    <row r="72" spans="1:33" ht="60" x14ac:dyDescent="0.2">
      <c r="A72" s="233"/>
      <c r="B72" s="233"/>
      <c r="C72" s="233"/>
      <c r="D72" s="235"/>
      <c r="E72" s="247"/>
      <c r="F72" s="247"/>
      <c r="G72" s="248"/>
      <c r="H72" s="248"/>
      <c r="I72" s="248"/>
      <c r="J72" s="248"/>
      <c r="K72" s="248"/>
      <c r="L72" s="36" t="s">
        <v>202</v>
      </c>
      <c r="M72" s="36" t="s">
        <v>450</v>
      </c>
      <c r="N72" s="36" t="s">
        <v>215</v>
      </c>
      <c r="O72" s="163">
        <f t="shared" si="1"/>
        <v>53</v>
      </c>
      <c r="P72" s="118" t="s">
        <v>457</v>
      </c>
      <c r="Q72" s="148" t="s">
        <v>452</v>
      </c>
      <c r="R72" s="156" t="s">
        <v>453</v>
      </c>
      <c r="S72" s="148">
        <v>4</v>
      </c>
      <c r="T72" s="131" t="s">
        <v>458</v>
      </c>
      <c r="U72" s="123" t="s">
        <v>459</v>
      </c>
      <c r="V72" s="115" t="s">
        <v>207</v>
      </c>
      <c r="W72" s="116" t="s">
        <v>208</v>
      </c>
      <c r="X72" s="110">
        <v>2</v>
      </c>
      <c r="Y72" s="110"/>
      <c r="Z72" s="110"/>
      <c r="AA72" s="110">
        <v>2</v>
      </c>
      <c r="AB72" s="117" t="s">
        <v>460</v>
      </c>
      <c r="AC72" s="202">
        <v>2</v>
      </c>
      <c r="AD72" s="194"/>
      <c r="AE72" s="194"/>
      <c r="AF72" s="194"/>
      <c r="AG72" s="194"/>
    </row>
    <row r="73" spans="1:33" ht="45" x14ac:dyDescent="0.2">
      <c r="A73" s="233"/>
      <c r="B73" s="233"/>
      <c r="C73" s="233"/>
      <c r="D73" s="235"/>
      <c r="E73" s="247"/>
      <c r="F73" s="247"/>
      <c r="G73" s="248"/>
      <c r="H73" s="248"/>
      <c r="I73" s="248"/>
      <c r="J73" s="248"/>
      <c r="K73" s="248"/>
      <c r="L73" s="36" t="s">
        <v>202</v>
      </c>
      <c r="M73" s="36" t="s">
        <v>450</v>
      </c>
      <c r="N73" s="36" t="s">
        <v>215</v>
      </c>
      <c r="O73" s="163">
        <f t="shared" si="1"/>
        <v>54</v>
      </c>
      <c r="P73" s="118" t="s">
        <v>461</v>
      </c>
      <c r="Q73" s="148" t="s">
        <v>452</v>
      </c>
      <c r="R73" s="156" t="s">
        <v>453</v>
      </c>
      <c r="S73" s="148">
        <v>1</v>
      </c>
      <c r="T73" s="131" t="s">
        <v>462</v>
      </c>
      <c r="U73" s="123" t="s">
        <v>703</v>
      </c>
      <c r="V73" s="115" t="s">
        <v>207</v>
      </c>
      <c r="W73" s="116" t="s">
        <v>208</v>
      </c>
      <c r="X73" s="110"/>
      <c r="Y73" s="110"/>
      <c r="Z73" s="110">
        <v>1</v>
      </c>
      <c r="AA73" s="110"/>
      <c r="AB73" s="117" t="s">
        <v>463</v>
      </c>
      <c r="AC73" s="91"/>
      <c r="AD73" s="99"/>
      <c r="AE73" s="99"/>
      <c r="AF73" s="99"/>
      <c r="AG73" s="99"/>
    </row>
    <row r="74" spans="1:33" ht="60" x14ac:dyDescent="0.2">
      <c r="A74" s="233"/>
      <c r="B74" s="233"/>
      <c r="C74" s="233"/>
      <c r="D74" s="235"/>
      <c r="E74" s="247"/>
      <c r="F74" s="247"/>
      <c r="G74" s="248"/>
      <c r="H74" s="248"/>
      <c r="I74" s="248"/>
      <c r="J74" s="248"/>
      <c r="K74" s="248"/>
      <c r="L74" s="36" t="s">
        <v>202</v>
      </c>
      <c r="M74" s="36" t="s">
        <v>450</v>
      </c>
      <c r="N74" s="36" t="s">
        <v>215</v>
      </c>
      <c r="O74" s="163">
        <f t="shared" si="1"/>
        <v>55</v>
      </c>
      <c r="P74" s="118" t="s">
        <v>464</v>
      </c>
      <c r="Q74" s="148" t="s">
        <v>452</v>
      </c>
      <c r="R74" s="156" t="s">
        <v>453</v>
      </c>
      <c r="S74" s="148">
        <v>1</v>
      </c>
      <c r="T74" s="131" t="s">
        <v>465</v>
      </c>
      <c r="U74" s="123" t="s">
        <v>466</v>
      </c>
      <c r="V74" s="115" t="s">
        <v>207</v>
      </c>
      <c r="W74" s="116" t="s">
        <v>208</v>
      </c>
      <c r="X74" s="110">
        <v>1</v>
      </c>
      <c r="Y74" s="110"/>
      <c r="Z74" s="110"/>
      <c r="AA74" s="110"/>
      <c r="AB74" s="117" t="s">
        <v>467</v>
      </c>
      <c r="AC74" s="202">
        <v>1</v>
      </c>
      <c r="AD74" s="194"/>
      <c r="AE74" s="194"/>
      <c r="AF74" s="194"/>
      <c r="AG74" s="194"/>
    </row>
    <row r="75" spans="1:33" ht="90" x14ac:dyDescent="0.2">
      <c r="A75" s="233"/>
      <c r="B75" s="233"/>
      <c r="C75" s="233"/>
      <c r="D75" s="235"/>
      <c r="E75" s="247"/>
      <c r="F75" s="247"/>
      <c r="G75" s="248"/>
      <c r="H75" s="248"/>
      <c r="I75" s="248"/>
      <c r="J75" s="248"/>
      <c r="K75" s="248"/>
      <c r="L75" s="114" t="s">
        <v>468</v>
      </c>
      <c r="M75" s="114" t="s">
        <v>469</v>
      </c>
      <c r="N75" s="114" t="s">
        <v>215</v>
      </c>
      <c r="O75" s="163">
        <f t="shared" si="1"/>
        <v>56</v>
      </c>
      <c r="P75" s="118" t="s">
        <v>683</v>
      </c>
      <c r="Q75" s="163" t="s">
        <v>470</v>
      </c>
      <c r="R75" s="114" t="s">
        <v>471</v>
      </c>
      <c r="S75" s="20">
        <v>1</v>
      </c>
      <c r="T75" s="117" t="s">
        <v>472</v>
      </c>
      <c r="U75" s="34" t="s">
        <v>473</v>
      </c>
      <c r="V75" s="116" t="s">
        <v>223</v>
      </c>
      <c r="W75" s="116" t="s">
        <v>208</v>
      </c>
      <c r="X75" s="20">
        <v>0</v>
      </c>
      <c r="Y75" s="77">
        <v>0.28571428571428598</v>
      </c>
      <c r="Z75" s="77">
        <v>0.57142857142856995</v>
      </c>
      <c r="AA75" s="20">
        <v>1</v>
      </c>
      <c r="AB75" s="117" t="s">
        <v>474</v>
      </c>
      <c r="AC75" s="120"/>
      <c r="AD75" s="183"/>
      <c r="AE75" s="183"/>
      <c r="AF75" s="183"/>
      <c r="AG75" s="183"/>
    </row>
    <row r="76" spans="1:33" ht="90" x14ac:dyDescent="0.2">
      <c r="A76" s="233"/>
      <c r="B76" s="233"/>
      <c r="C76" s="233"/>
      <c r="D76" s="235"/>
      <c r="E76" s="247"/>
      <c r="F76" s="247"/>
      <c r="G76" s="248"/>
      <c r="H76" s="248"/>
      <c r="I76" s="248"/>
      <c r="J76" s="248"/>
      <c r="K76" s="248"/>
      <c r="L76" s="114" t="s">
        <v>468</v>
      </c>
      <c r="M76" s="114" t="s">
        <v>469</v>
      </c>
      <c r="N76" s="114" t="s">
        <v>215</v>
      </c>
      <c r="O76" s="163">
        <f t="shared" si="1"/>
        <v>57</v>
      </c>
      <c r="P76" s="118" t="s">
        <v>475</v>
      </c>
      <c r="Q76" s="163" t="s">
        <v>470</v>
      </c>
      <c r="R76" s="114" t="s">
        <v>471</v>
      </c>
      <c r="S76" s="20">
        <v>1</v>
      </c>
      <c r="T76" s="117" t="s">
        <v>476</v>
      </c>
      <c r="U76" s="34" t="s">
        <v>762</v>
      </c>
      <c r="V76" s="116" t="s">
        <v>223</v>
      </c>
      <c r="W76" s="116" t="s">
        <v>208</v>
      </c>
      <c r="X76" s="26">
        <v>0.25</v>
      </c>
      <c r="Y76" s="26">
        <v>0.25</v>
      </c>
      <c r="Z76" s="26">
        <v>0.25</v>
      </c>
      <c r="AA76" s="26">
        <v>0.25</v>
      </c>
      <c r="AB76" s="117" t="s">
        <v>474</v>
      </c>
      <c r="AC76" s="203">
        <v>0.25</v>
      </c>
      <c r="AD76" s="194"/>
      <c r="AE76" s="194"/>
      <c r="AF76" s="194"/>
      <c r="AG76" s="194"/>
    </row>
    <row r="77" spans="1:33" ht="60" x14ac:dyDescent="0.2">
      <c r="A77" s="233"/>
      <c r="B77" s="233"/>
      <c r="C77" s="233"/>
      <c r="D77" s="235"/>
      <c r="E77" s="247"/>
      <c r="F77" s="247"/>
      <c r="G77" s="248"/>
      <c r="H77" s="248"/>
      <c r="I77" s="248"/>
      <c r="J77" s="248"/>
      <c r="K77" s="248"/>
      <c r="L77" s="163" t="s">
        <v>213</v>
      </c>
      <c r="M77" s="3" t="s">
        <v>575</v>
      </c>
      <c r="N77" s="3" t="s">
        <v>410</v>
      </c>
      <c r="O77" s="163">
        <f t="shared" si="1"/>
        <v>58</v>
      </c>
      <c r="P77" s="164" t="s">
        <v>742</v>
      </c>
      <c r="Q77" s="163" t="s">
        <v>576</v>
      </c>
      <c r="R77" s="21" t="s">
        <v>491</v>
      </c>
      <c r="S77" s="38">
        <v>1</v>
      </c>
      <c r="T77" s="131" t="s">
        <v>577</v>
      </c>
      <c r="U77" s="123" t="s">
        <v>740</v>
      </c>
      <c r="V77" s="115" t="s">
        <v>207</v>
      </c>
      <c r="W77" s="116" t="s">
        <v>208</v>
      </c>
      <c r="X77" s="114"/>
      <c r="Y77" s="114">
        <v>1</v>
      </c>
      <c r="Z77" s="114"/>
      <c r="AA77" s="114"/>
      <c r="AB77" s="7" t="s">
        <v>578</v>
      </c>
      <c r="AC77" s="39"/>
      <c r="AD77" s="99"/>
      <c r="AE77" s="99"/>
      <c r="AF77" s="99"/>
      <c r="AG77" s="99"/>
    </row>
    <row r="78" spans="1:33" ht="87.75" customHeight="1" x14ac:dyDescent="0.2">
      <c r="A78" s="233"/>
      <c r="B78" s="233"/>
      <c r="C78" s="233"/>
      <c r="D78" s="235"/>
      <c r="E78" s="247"/>
      <c r="F78" s="247"/>
      <c r="G78" s="248"/>
      <c r="H78" s="248"/>
      <c r="I78" s="248"/>
      <c r="J78" s="248"/>
      <c r="K78" s="248"/>
      <c r="L78" s="163" t="s">
        <v>213</v>
      </c>
      <c r="M78" s="3" t="s">
        <v>575</v>
      </c>
      <c r="N78" s="3" t="s">
        <v>410</v>
      </c>
      <c r="O78" s="163">
        <f t="shared" si="1"/>
        <v>59</v>
      </c>
      <c r="P78" s="164" t="s">
        <v>743</v>
      </c>
      <c r="Q78" s="163" t="s">
        <v>576</v>
      </c>
      <c r="R78" s="21" t="s">
        <v>491</v>
      </c>
      <c r="S78" s="38">
        <v>1</v>
      </c>
      <c r="T78" s="131" t="s">
        <v>579</v>
      </c>
      <c r="U78" s="123" t="s">
        <v>741</v>
      </c>
      <c r="V78" s="115" t="s">
        <v>207</v>
      </c>
      <c r="W78" s="116" t="s">
        <v>208</v>
      </c>
      <c r="X78" s="114"/>
      <c r="Y78" s="114">
        <v>1</v>
      </c>
      <c r="Z78" s="114"/>
      <c r="AA78" s="114"/>
      <c r="AB78" s="7" t="s">
        <v>590</v>
      </c>
      <c r="AC78" s="39"/>
      <c r="AD78" s="99"/>
      <c r="AE78" s="99"/>
      <c r="AF78" s="99"/>
      <c r="AG78" s="99"/>
    </row>
    <row r="79" spans="1:33" ht="60" x14ac:dyDescent="0.2">
      <c r="A79" s="233"/>
      <c r="B79" s="233"/>
      <c r="C79" s="233"/>
      <c r="D79" s="235"/>
      <c r="E79" s="247"/>
      <c r="F79" s="247"/>
      <c r="G79" s="248"/>
      <c r="H79" s="248"/>
      <c r="I79" s="248"/>
      <c r="J79" s="248"/>
      <c r="K79" s="248"/>
      <c r="L79" s="163" t="s">
        <v>213</v>
      </c>
      <c r="M79" s="3" t="s">
        <v>575</v>
      </c>
      <c r="N79" s="160" t="s">
        <v>215</v>
      </c>
      <c r="O79" s="163">
        <f t="shared" si="1"/>
        <v>60</v>
      </c>
      <c r="P79" s="164" t="s">
        <v>580</v>
      </c>
      <c r="Q79" s="163" t="s">
        <v>746</v>
      </c>
      <c r="R79" s="21" t="s">
        <v>491</v>
      </c>
      <c r="S79" s="38">
        <v>2</v>
      </c>
      <c r="T79" s="117" t="s">
        <v>745</v>
      </c>
      <c r="U79" s="34" t="s">
        <v>744</v>
      </c>
      <c r="V79" s="115" t="s">
        <v>207</v>
      </c>
      <c r="W79" s="116" t="s">
        <v>208</v>
      </c>
      <c r="X79" s="114"/>
      <c r="Y79" s="114"/>
      <c r="Z79" s="114"/>
      <c r="AA79" s="114">
        <v>2</v>
      </c>
      <c r="AB79" s="7" t="s">
        <v>780</v>
      </c>
      <c r="AC79" s="39"/>
      <c r="AD79" s="99"/>
      <c r="AE79" s="99"/>
      <c r="AF79" s="99"/>
      <c r="AG79" s="99"/>
    </row>
    <row r="80" spans="1:33" ht="60" x14ac:dyDescent="0.2">
      <c r="A80" s="233"/>
      <c r="B80" s="233"/>
      <c r="C80" s="233"/>
      <c r="D80" s="235"/>
      <c r="E80" s="247"/>
      <c r="F80" s="247"/>
      <c r="G80" s="248"/>
      <c r="H80" s="248"/>
      <c r="I80" s="248"/>
      <c r="J80" s="248"/>
      <c r="K80" s="248"/>
      <c r="L80" s="163" t="s">
        <v>213</v>
      </c>
      <c r="M80" s="3" t="s">
        <v>517</v>
      </c>
      <c r="N80" s="160" t="s">
        <v>215</v>
      </c>
      <c r="O80" s="163">
        <f t="shared" si="1"/>
        <v>61</v>
      </c>
      <c r="P80" s="164" t="s">
        <v>216</v>
      </c>
      <c r="Q80" s="36" t="s">
        <v>7</v>
      </c>
      <c r="R80" s="114" t="s">
        <v>217</v>
      </c>
      <c r="S80" s="36">
        <v>1</v>
      </c>
      <c r="T80" s="117" t="s">
        <v>218</v>
      </c>
      <c r="U80" s="34" t="s">
        <v>219</v>
      </c>
      <c r="V80" s="115" t="s">
        <v>207</v>
      </c>
      <c r="W80" s="116" t="s">
        <v>208</v>
      </c>
      <c r="X80" s="114"/>
      <c r="Y80" s="114">
        <v>0.5</v>
      </c>
      <c r="Z80" s="114">
        <v>0.5</v>
      </c>
      <c r="AA80" s="61"/>
      <c r="AB80" s="180" t="s">
        <v>639</v>
      </c>
      <c r="AC80" s="28"/>
      <c r="AD80" s="99"/>
      <c r="AE80" s="99"/>
      <c r="AF80" s="99"/>
      <c r="AG80" s="99"/>
    </row>
    <row r="81" spans="1:33" ht="120" x14ac:dyDescent="0.2">
      <c r="A81" s="233"/>
      <c r="B81" s="233"/>
      <c r="C81" s="233"/>
      <c r="D81" s="235"/>
      <c r="E81" s="247"/>
      <c r="F81" s="247"/>
      <c r="G81" s="248"/>
      <c r="H81" s="248"/>
      <c r="I81" s="248"/>
      <c r="J81" s="248"/>
      <c r="K81" s="248"/>
      <c r="L81" s="167" t="s">
        <v>234</v>
      </c>
      <c r="M81" s="168" t="s">
        <v>415</v>
      </c>
      <c r="N81" s="168" t="s">
        <v>416</v>
      </c>
      <c r="O81" s="163">
        <f t="shared" si="1"/>
        <v>62</v>
      </c>
      <c r="P81" s="118" t="s">
        <v>417</v>
      </c>
      <c r="Q81" s="52" t="s">
        <v>8</v>
      </c>
      <c r="R81" s="52" t="s">
        <v>418</v>
      </c>
      <c r="S81" s="149">
        <v>1</v>
      </c>
      <c r="T81" s="139" t="s">
        <v>419</v>
      </c>
      <c r="U81" s="138" t="s">
        <v>760</v>
      </c>
      <c r="V81" s="115" t="s">
        <v>223</v>
      </c>
      <c r="W81" s="116" t="s">
        <v>208</v>
      </c>
      <c r="X81" s="110"/>
      <c r="Y81" s="26">
        <v>0.3</v>
      </c>
      <c r="Z81" s="26">
        <v>0.3</v>
      </c>
      <c r="AA81" s="26">
        <v>0.4</v>
      </c>
      <c r="AB81" s="177" t="s">
        <v>420</v>
      </c>
      <c r="AC81" s="28"/>
      <c r="AD81" s="99"/>
      <c r="AE81" s="99"/>
      <c r="AF81" s="99"/>
      <c r="AG81" s="99"/>
    </row>
    <row r="82" spans="1:33" ht="105" x14ac:dyDescent="0.2">
      <c r="A82" s="233"/>
      <c r="B82" s="233"/>
      <c r="C82" s="233"/>
      <c r="D82" s="235"/>
      <c r="E82" s="247"/>
      <c r="F82" s="247"/>
      <c r="G82" s="248"/>
      <c r="H82" s="248"/>
      <c r="I82" s="248"/>
      <c r="J82" s="248"/>
      <c r="K82" s="248"/>
      <c r="L82" s="169" t="s">
        <v>234</v>
      </c>
      <c r="M82" s="170" t="s">
        <v>421</v>
      </c>
      <c r="N82" s="170" t="s">
        <v>215</v>
      </c>
      <c r="O82" s="163">
        <f t="shared" si="1"/>
        <v>63</v>
      </c>
      <c r="P82" s="118" t="s">
        <v>422</v>
      </c>
      <c r="Q82" s="52" t="s">
        <v>8</v>
      </c>
      <c r="R82" s="52" t="s">
        <v>418</v>
      </c>
      <c r="S82" s="149">
        <v>100</v>
      </c>
      <c r="T82" s="139" t="s">
        <v>423</v>
      </c>
      <c r="U82" s="138" t="s">
        <v>424</v>
      </c>
      <c r="V82" s="115" t="s">
        <v>223</v>
      </c>
      <c r="W82" s="116" t="s">
        <v>248</v>
      </c>
      <c r="X82" s="110"/>
      <c r="Y82" s="26">
        <v>0.3</v>
      </c>
      <c r="Z82" s="26">
        <v>0.4</v>
      </c>
      <c r="AA82" s="26">
        <v>0.3</v>
      </c>
      <c r="AB82" s="178" t="s">
        <v>425</v>
      </c>
      <c r="AC82" s="119"/>
      <c r="AD82" s="99"/>
      <c r="AE82" s="99"/>
      <c r="AF82" s="99"/>
      <c r="AG82" s="99"/>
    </row>
    <row r="83" spans="1:33" ht="180" x14ac:dyDescent="0.2">
      <c r="A83" s="233"/>
      <c r="B83" s="233"/>
      <c r="C83" s="233"/>
      <c r="D83" s="235"/>
      <c r="E83" s="247"/>
      <c r="F83" s="247"/>
      <c r="G83" s="248"/>
      <c r="H83" s="248"/>
      <c r="I83" s="248"/>
      <c r="J83" s="248"/>
      <c r="K83" s="248"/>
      <c r="L83" s="172" t="s">
        <v>202</v>
      </c>
      <c r="M83" s="173" t="s">
        <v>421</v>
      </c>
      <c r="N83" s="171" t="s">
        <v>215</v>
      </c>
      <c r="O83" s="163">
        <f t="shared" si="1"/>
        <v>64</v>
      </c>
      <c r="P83" s="164" t="s">
        <v>426</v>
      </c>
      <c r="Q83" s="52" t="s">
        <v>427</v>
      </c>
      <c r="R83" s="52" t="s">
        <v>777</v>
      </c>
      <c r="S83" s="149">
        <v>1</v>
      </c>
      <c r="T83" s="139" t="s">
        <v>428</v>
      </c>
      <c r="U83" s="138" t="s">
        <v>735</v>
      </c>
      <c r="V83" s="115" t="s">
        <v>207</v>
      </c>
      <c r="W83" s="116" t="s">
        <v>248</v>
      </c>
      <c r="X83" s="98"/>
      <c r="Y83" s="98"/>
      <c r="Z83" s="98"/>
      <c r="AA83" s="98">
        <v>1</v>
      </c>
      <c r="AB83" s="179" t="s">
        <v>429</v>
      </c>
      <c r="AC83" s="20"/>
      <c r="AD83" s="99"/>
      <c r="AE83" s="99"/>
      <c r="AF83" s="99"/>
      <c r="AG83" s="99"/>
    </row>
    <row r="84" spans="1:33" ht="203.25" customHeight="1" x14ac:dyDescent="0.2">
      <c r="A84" s="233"/>
      <c r="B84" s="233"/>
      <c r="C84" s="233"/>
      <c r="D84" s="235"/>
      <c r="E84" s="247"/>
      <c r="F84" s="247"/>
      <c r="G84" s="248"/>
      <c r="H84" s="248"/>
      <c r="I84" s="248"/>
      <c r="J84" s="248"/>
      <c r="K84" s="248"/>
      <c r="L84" s="174" t="s">
        <v>234</v>
      </c>
      <c r="M84" s="175" t="s">
        <v>421</v>
      </c>
      <c r="N84" s="175" t="s">
        <v>215</v>
      </c>
      <c r="O84" s="163">
        <f t="shared" ref="O84:O141" si="2">O83+1</f>
        <v>65</v>
      </c>
      <c r="P84" s="118" t="s">
        <v>430</v>
      </c>
      <c r="Q84" s="52" t="s">
        <v>8</v>
      </c>
      <c r="R84" s="52" t="s">
        <v>418</v>
      </c>
      <c r="S84" s="149">
        <v>1</v>
      </c>
      <c r="T84" s="139" t="s">
        <v>431</v>
      </c>
      <c r="U84" s="138" t="s">
        <v>432</v>
      </c>
      <c r="V84" s="115" t="s">
        <v>207</v>
      </c>
      <c r="W84" s="116" t="s">
        <v>248</v>
      </c>
      <c r="X84" s="110"/>
      <c r="Y84" s="110"/>
      <c r="Z84" s="110"/>
      <c r="AA84" s="110">
        <v>1</v>
      </c>
      <c r="AB84" s="181" t="s">
        <v>433</v>
      </c>
      <c r="AC84" s="99"/>
      <c r="AD84" s="99"/>
      <c r="AE84" s="99"/>
      <c r="AF84" s="99"/>
      <c r="AG84" s="99"/>
    </row>
    <row r="85" spans="1:33" ht="45" x14ac:dyDescent="0.2">
      <c r="A85" s="233"/>
      <c r="B85" s="233"/>
      <c r="C85" s="233"/>
      <c r="D85" s="235"/>
      <c r="E85" s="247"/>
      <c r="F85" s="247"/>
      <c r="G85" s="248"/>
      <c r="H85" s="248"/>
      <c r="I85" s="248"/>
      <c r="J85" s="248"/>
      <c r="K85" s="248"/>
      <c r="L85" s="114" t="s">
        <v>468</v>
      </c>
      <c r="M85" s="114" t="s">
        <v>469</v>
      </c>
      <c r="N85" s="114" t="s">
        <v>215</v>
      </c>
      <c r="O85" s="163">
        <f t="shared" si="2"/>
        <v>66</v>
      </c>
      <c r="P85" s="118" t="s">
        <v>477</v>
      </c>
      <c r="Q85" s="163" t="s">
        <v>470</v>
      </c>
      <c r="R85" s="114" t="s">
        <v>471</v>
      </c>
      <c r="S85" s="150">
        <v>2</v>
      </c>
      <c r="T85" s="117" t="s">
        <v>478</v>
      </c>
      <c r="U85" s="34" t="s">
        <v>704</v>
      </c>
      <c r="V85" s="115" t="s">
        <v>207</v>
      </c>
      <c r="W85" s="116" t="s">
        <v>208</v>
      </c>
      <c r="X85" s="20"/>
      <c r="Y85" s="56">
        <v>1</v>
      </c>
      <c r="Z85" s="56"/>
      <c r="AA85" s="56">
        <v>1</v>
      </c>
      <c r="AB85" s="117" t="s">
        <v>474</v>
      </c>
      <c r="AC85" s="99"/>
      <c r="AD85" s="99"/>
      <c r="AE85" s="99"/>
      <c r="AF85" s="99"/>
      <c r="AG85" s="99"/>
    </row>
    <row r="86" spans="1:33" s="22" customFormat="1" ht="75" x14ac:dyDescent="0.2">
      <c r="A86" s="233"/>
      <c r="B86" s="233"/>
      <c r="C86" s="233" t="s">
        <v>102</v>
      </c>
      <c r="D86" s="236" t="s">
        <v>103</v>
      </c>
      <c r="E86" s="231" t="s">
        <v>104</v>
      </c>
      <c r="F86" s="242" t="s">
        <v>171</v>
      </c>
      <c r="G86" s="210">
        <v>4</v>
      </c>
      <c r="H86" s="210">
        <v>1</v>
      </c>
      <c r="I86" s="210">
        <v>1</v>
      </c>
      <c r="J86" s="210">
        <v>1</v>
      </c>
      <c r="K86" s="210">
        <v>1</v>
      </c>
      <c r="L86" s="114" t="s">
        <v>479</v>
      </c>
      <c r="M86" s="114" t="s">
        <v>528</v>
      </c>
      <c r="N86" s="114" t="s">
        <v>651</v>
      </c>
      <c r="O86" s="163">
        <f t="shared" si="2"/>
        <v>67</v>
      </c>
      <c r="P86" s="118" t="s">
        <v>529</v>
      </c>
      <c r="Q86" s="115" t="s">
        <v>530</v>
      </c>
      <c r="R86" s="115" t="s">
        <v>479</v>
      </c>
      <c r="S86" s="60">
        <v>4</v>
      </c>
      <c r="T86" s="58" t="s">
        <v>531</v>
      </c>
      <c r="U86" s="122" t="s">
        <v>747</v>
      </c>
      <c r="V86" s="115" t="s">
        <v>207</v>
      </c>
      <c r="W86" s="116" t="s">
        <v>208</v>
      </c>
      <c r="X86" s="116">
        <v>1</v>
      </c>
      <c r="Y86" s="116">
        <v>1</v>
      </c>
      <c r="Z86" s="116">
        <v>1</v>
      </c>
      <c r="AA86" s="116">
        <v>1</v>
      </c>
      <c r="AB86" s="117" t="s">
        <v>532</v>
      </c>
      <c r="AC86" s="195">
        <v>1</v>
      </c>
      <c r="AD86" s="194"/>
      <c r="AE86" s="194"/>
      <c r="AF86" s="194"/>
      <c r="AG86" s="194"/>
    </row>
    <row r="87" spans="1:33" s="22" customFormat="1" ht="60" x14ac:dyDescent="0.2">
      <c r="A87" s="233"/>
      <c r="B87" s="233"/>
      <c r="C87" s="233"/>
      <c r="D87" s="235"/>
      <c r="E87" s="247"/>
      <c r="F87" s="247"/>
      <c r="G87" s="240"/>
      <c r="H87" s="240"/>
      <c r="I87" s="240"/>
      <c r="J87" s="240"/>
      <c r="K87" s="240"/>
      <c r="L87" s="114" t="s">
        <v>479</v>
      </c>
      <c r="M87" s="114" t="s">
        <v>528</v>
      </c>
      <c r="N87" s="114" t="s">
        <v>651</v>
      </c>
      <c r="O87" s="163">
        <f t="shared" si="2"/>
        <v>68</v>
      </c>
      <c r="P87" s="118" t="s">
        <v>533</v>
      </c>
      <c r="Q87" s="115" t="s">
        <v>530</v>
      </c>
      <c r="R87" s="115" t="s">
        <v>479</v>
      </c>
      <c r="S87" s="60">
        <v>1</v>
      </c>
      <c r="T87" s="58" t="s">
        <v>534</v>
      </c>
      <c r="U87" s="122" t="s">
        <v>748</v>
      </c>
      <c r="V87" s="115" t="s">
        <v>207</v>
      </c>
      <c r="W87" s="116" t="s">
        <v>208</v>
      </c>
      <c r="X87" s="116"/>
      <c r="Y87" s="116"/>
      <c r="Z87" s="116">
        <v>0.5</v>
      </c>
      <c r="AA87" s="116">
        <v>0.5</v>
      </c>
      <c r="AB87" s="117" t="s">
        <v>535</v>
      </c>
      <c r="AC87" s="116"/>
      <c r="AD87" s="99"/>
      <c r="AE87" s="99"/>
      <c r="AF87" s="99"/>
      <c r="AG87" s="183"/>
    </row>
    <row r="88" spans="1:33" s="22" customFormat="1" ht="60" x14ac:dyDescent="0.2">
      <c r="A88" s="233"/>
      <c r="B88" s="233"/>
      <c r="C88" s="233"/>
      <c r="D88" s="235"/>
      <c r="E88" s="247"/>
      <c r="F88" s="247"/>
      <c r="G88" s="240"/>
      <c r="H88" s="240"/>
      <c r="I88" s="240"/>
      <c r="J88" s="240"/>
      <c r="K88" s="240"/>
      <c r="L88" s="114" t="s">
        <v>479</v>
      </c>
      <c r="M88" s="114" t="s">
        <v>528</v>
      </c>
      <c r="N88" s="114" t="s">
        <v>651</v>
      </c>
      <c r="O88" s="163">
        <f t="shared" si="2"/>
        <v>69</v>
      </c>
      <c r="P88" s="118" t="s">
        <v>536</v>
      </c>
      <c r="Q88" s="115" t="s">
        <v>530</v>
      </c>
      <c r="R88" s="115" t="s">
        <v>479</v>
      </c>
      <c r="S88" s="60">
        <v>1</v>
      </c>
      <c r="T88" s="58" t="s">
        <v>537</v>
      </c>
      <c r="U88" s="122" t="s">
        <v>749</v>
      </c>
      <c r="V88" s="115" t="s">
        <v>207</v>
      </c>
      <c r="W88" s="116" t="s">
        <v>208</v>
      </c>
      <c r="X88" s="116"/>
      <c r="Y88" s="116"/>
      <c r="Z88" s="116"/>
      <c r="AA88" s="116">
        <v>1</v>
      </c>
      <c r="AB88" s="117" t="s">
        <v>537</v>
      </c>
      <c r="AC88" s="116"/>
      <c r="AD88" s="99"/>
      <c r="AE88" s="99"/>
      <c r="AF88" s="99"/>
      <c r="AG88" s="183"/>
    </row>
    <row r="89" spans="1:33" s="22" customFormat="1" ht="210" x14ac:dyDescent="0.2">
      <c r="A89" s="233"/>
      <c r="B89" s="233"/>
      <c r="C89" s="233"/>
      <c r="D89" s="235"/>
      <c r="E89" s="247"/>
      <c r="F89" s="247"/>
      <c r="G89" s="240"/>
      <c r="H89" s="240"/>
      <c r="I89" s="240"/>
      <c r="J89" s="240"/>
      <c r="K89" s="240"/>
      <c r="L89" s="114" t="s">
        <v>479</v>
      </c>
      <c r="M89" s="114" t="s">
        <v>528</v>
      </c>
      <c r="N89" s="114" t="s">
        <v>651</v>
      </c>
      <c r="O89" s="163">
        <f t="shared" si="2"/>
        <v>70</v>
      </c>
      <c r="P89" s="118" t="s">
        <v>538</v>
      </c>
      <c r="Q89" s="115" t="s">
        <v>539</v>
      </c>
      <c r="R89" s="115" t="s">
        <v>479</v>
      </c>
      <c r="S89" s="60">
        <v>1</v>
      </c>
      <c r="T89" s="58" t="s">
        <v>540</v>
      </c>
      <c r="U89" s="122" t="s">
        <v>750</v>
      </c>
      <c r="V89" s="115" t="s">
        <v>207</v>
      </c>
      <c r="W89" s="116" t="s">
        <v>208</v>
      </c>
      <c r="X89" s="116"/>
      <c r="Y89" s="116"/>
      <c r="Z89" s="116">
        <v>1</v>
      </c>
      <c r="AA89" s="116"/>
      <c r="AB89" s="117" t="s">
        <v>541</v>
      </c>
      <c r="AC89" s="20"/>
      <c r="AD89" s="183"/>
      <c r="AE89" s="183"/>
      <c r="AF89" s="183"/>
      <c r="AG89" s="183"/>
    </row>
    <row r="90" spans="1:33" s="22" customFormat="1" ht="60" x14ac:dyDescent="0.2">
      <c r="A90" s="233"/>
      <c r="B90" s="233"/>
      <c r="C90" s="233"/>
      <c r="D90" s="235"/>
      <c r="E90" s="247"/>
      <c r="F90" s="247"/>
      <c r="G90" s="240"/>
      <c r="H90" s="240"/>
      <c r="I90" s="240"/>
      <c r="J90" s="240"/>
      <c r="K90" s="240"/>
      <c r="L90" s="114" t="s">
        <v>479</v>
      </c>
      <c r="M90" s="114" t="s">
        <v>528</v>
      </c>
      <c r="N90" s="114" t="s">
        <v>651</v>
      </c>
      <c r="O90" s="163">
        <f t="shared" si="2"/>
        <v>71</v>
      </c>
      <c r="P90" s="118" t="s">
        <v>542</v>
      </c>
      <c r="Q90" s="115" t="s">
        <v>530</v>
      </c>
      <c r="R90" s="115" t="s">
        <v>479</v>
      </c>
      <c r="S90" s="60">
        <v>1</v>
      </c>
      <c r="T90" s="58" t="s">
        <v>543</v>
      </c>
      <c r="U90" s="122" t="s">
        <v>751</v>
      </c>
      <c r="V90" s="115" t="s">
        <v>207</v>
      </c>
      <c r="W90" s="116" t="s">
        <v>208</v>
      </c>
      <c r="X90" s="116"/>
      <c r="Y90" s="116">
        <v>1</v>
      </c>
      <c r="Z90" s="116"/>
      <c r="AA90" s="116"/>
      <c r="AB90" s="117" t="s">
        <v>544</v>
      </c>
      <c r="AC90" s="119"/>
      <c r="AD90" s="183"/>
      <c r="AE90" s="183"/>
      <c r="AF90" s="183"/>
      <c r="AG90" s="183"/>
    </row>
    <row r="91" spans="1:33" s="22" customFormat="1" ht="60" x14ac:dyDescent="0.2">
      <c r="A91" s="233"/>
      <c r="B91" s="233"/>
      <c r="C91" s="233"/>
      <c r="D91" s="235"/>
      <c r="E91" s="247"/>
      <c r="F91" s="247"/>
      <c r="G91" s="240"/>
      <c r="H91" s="240"/>
      <c r="I91" s="240"/>
      <c r="J91" s="240"/>
      <c r="K91" s="240"/>
      <c r="L91" s="114" t="s">
        <v>479</v>
      </c>
      <c r="M91" s="114" t="s">
        <v>528</v>
      </c>
      <c r="N91" s="114" t="s">
        <v>651</v>
      </c>
      <c r="O91" s="163">
        <f t="shared" si="2"/>
        <v>72</v>
      </c>
      <c r="P91" s="118" t="s">
        <v>545</v>
      </c>
      <c r="Q91" s="115" t="s">
        <v>530</v>
      </c>
      <c r="R91" s="115" t="s">
        <v>479</v>
      </c>
      <c r="S91" s="60">
        <v>1</v>
      </c>
      <c r="T91" s="58" t="s">
        <v>546</v>
      </c>
      <c r="U91" s="122" t="s">
        <v>547</v>
      </c>
      <c r="V91" s="115" t="s">
        <v>207</v>
      </c>
      <c r="W91" s="116" t="s">
        <v>208</v>
      </c>
      <c r="X91" s="116"/>
      <c r="Y91" s="116">
        <v>1</v>
      </c>
      <c r="Z91" s="116"/>
      <c r="AA91" s="116"/>
      <c r="AB91" s="117" t="s">
        <v>548</v>
      </c>
      <c r="AC91" s="20"/>
      <c r="AD91" s="183"/>
      <c r="AE91" s="183"/>
      <c r="AF91" s="183"/>
      <c r="AG91" s="183"/>
    </row>
    <row r="92" spans="1:33" s="22" customFormat="1" ht="75" x14ac:dyDescent="0.2">
      <c r="A92" s="233"/>
      <c r="B92" s="233"/>
      <c r="C92" s="233"/>
      <c r="D92" s="235"/>
      <c r="E92" s="247"/>
      <c r="F92" s="247"/>
      <c r="G92" s="240"/>
      <c r="H92" s="240"/>
      <c r="I92" s="240"/>
      <c r="J92" s="240"/>
      <c r="K92" s="240"/>
      <c r="L92" s="114" t="s">
        <v>479</v>
      </c>
      <c r="M92" s="114" t="s">
        <v>528</v>
      </c>
      <c r="N92" s="114" t="s">
        <v>651</v>
      </c>
      <c r="O92" s="163">
        <f t="shared" si="2"/>
        <v>73</v>
      </c>
      <c r="P92" s="118" t="s">
        <v>549</v>
      </c>
      <c r="Q92" s="115" t="s">
        <v>550</v>
      </c>
      <c r="R92" s="115" t="s">
        <v>479</v>
      </c>
      <c r="S92" s="60">
        <v>3</v>
      </c>
      <c r="T92" s="58" t="s">
        <v>551</v>
      </c>
      <c r="U92" s="122" t="s">
        <v>752</v>
      </c>
      <c r="V92" s="115" t="s">
        <v>207</v>
      </c>
      <c r="W92" s="116" t="s">
        <v>208</v>
      </c>
      <c r="X92" s="116"/>
      <c r="Y92" s="116"/>
      <c r="Z92" s="116"/>
      <c r="AA92" s="116">
        <v>3</v>
      </c>
      <c r="AB92" s="117" t="s">
        <v>552</v>
      </c>
      <c r="AC92" s="116"/>
      <c r="AD92" s="183"/>
      <c r="AE92" s="183"/>
      <c r="AF92" s="183"/>
      <c r="AG92" s="183"/>
    </row>
    <row r="93" spans="1:33" s="22" customFormat="1" ht="60" x14ac:dyDescent="0.2">
      <c r="A93" s="233"/>
      <c r="B93" s="233"/>
      <c r="C93" s="233"/>
      <c r="D93" s="235"/>
      <c r="E93" s="247"/>
      <c r="F93" s="247"/>
      <c r="G93" s="240"/>
      <c r="H93" s="240"/>
      <c r="I93" s="240"/>
      <c r="J93" s="240"/>
      <c r="K93" s="240"/>
      <c r="L93" s="114" t="s">
        <v>479</v>
      </c>
      <c r="M93" s="114" t="s">
        <v>528</v>
      </c>
      <c r="N93" s="114" t="s">
        <v>651</v>
      </c>
      <c r="O93" s="163">
        <f t="shared" si="2"/>
        <v>74</v>
      </c>
      <c r="P93" s="118" t="s">
        <v>553</v>
      </c>
      <c r="Q93" s="115" t="s">
        <v>530</v>
      </c>
      <c r="R93" s="115" t="s">
        <v>479</v>
      </c>
      <c r="S93" s="60">
        <v>1</v>
      </c>
      <c r="T93" s="58" t="s">
        <v>554</v>
      </c>
      <c r="U93" s="122" t="s">
        <v>753</v>
      </c>
      <c r="V93" s="115" t="s">
        <v>207</v>
      </c>
      <c r="W93" s="116" t="s">
        <v>208</v>
      </c>
      <c r="X93" s="116"/>
      <c r="Y93" s="116"/>
      <c r="Z93" s="116"/>
      <c r="AA93" s="116">
        <v>1</v>
      </c>
      <c r="AB93" s="117" t="s">
        <v>555</v>
      </c>
      <c r="AC93" s="183"/>
      <c r="AD93" s="183"/>
      <c r="AE93" s="183"/>
      <c r="AF93" s="183"/>
      <c r="AG93" s="183"/>
    </row>
    <row r="94" spans="1:33" s="22" customFormat="1" ht="60" x14ac:dyDescent="0.2">
      <c r="A94" s="233"/>
      <c r="B94" s="233"/>
      <c r="C94" s="233"/>
      <c r="D94" s="235"/>
      <c r="E94" s="247"/>
      <c r="F94" s="247"/>
      <c r="G94" s="240"/>
      <c r="H94" s="240"/>
      <c r="I94" s="240"/>
      <c r="J94" s="240"/>
      <c r="K94" s="240"/>
      <c r="L94" s="114" t="s">
        <v>479</v>
      </c>
      <c r="M94" s="114" t="s">
        <v>528</v>
      </c>
      <c r="N94" s="114" t="s">
        <v>556</v>
      </c>
      <c r="O94" s="163">
        <f t="shared" si="2"/>
        <v>75</v>
      </c>
      <c r="P94" s="118" t="s">
        <v>557</v>
      </c>
      <c r="Q94" s="115" t="s">
        <v>558</v>
      </c>
      <c r="R94" s="115" t="s">
        <v>479</v>
      </c>
      <c r="S94" s="116">
        <v>1</v>
      </c>
      <c r="T94" s="117" t="s">
        <v>559</v>
      </c>
      <c r="U94" s="34" t="s">
        <v>754</v>
      </c>
      <c r="V94" s="115" t="s">
        <v>207</v>
      </c>
      <c r="W94" s="116" t="s">
        <v>208</v>
      </c>
      <c r="X94" s="116">
        <v>1</v>
      </c>
      <c r="Y94" s="116"/>
      <c r="Z94" s="116"/>
      <c r="AA94" s="116"/>
      <c r="AB94" s="117" t="s">
        <v>560</v>
      </c>
      <c r="AC94" s="195">
        <v>1</v>
      </c>
      <c r="AD94" s="194"/>
      <c r="AE94" s="194"/>
      <c r="AF94" s="194"/>
      <c r="AG94" s="194"/>
    </row>
    <row r="95" spans="1:33" s="22" customFormat="1" ht="90" x14ac:dyDescent="0.2">
      <c r="A95" s="233"/>
      <c r="B95" s="233"/>
      <c r="C95" s="233"/>
      <c r="D95" s="235"/>
      <c r="E95" s="247"/>
      <c r="F95" s="247"/>
      <c r="G95" s="240"/>
      <c r="H95" s="240"/>
      <c r="I95" s="240"/>
      <c r="J95" s="240"/>
      <c r="K95" s="240"/>
      <c r="L95" s="114" t="s">
        <v>479</v>
      </c>
      <c r="M95" s="114" t="s">
        <v>528</v>
      </c>
      <c r="N95" s="114" t="s">
        <v>556</v>
      </c>
      <c r="O95" s="163">
        <f t="shared" si="2"/>
        <v>76</v>
      </c>
      <c r="P95" s="118" t="s">
        <v>561</v>
      </c>
      <c r="Q95" s="115" t="s">
        <v>562</v>
      </c>
      <c r="R95" s="115" t="s">
        <v>479</v>
      </c>
      <c r="S95" s="20">
        <v>1</v>
      </c>
      <c r="T95" s="117" t="s">
        <v>563</v>
      </c>
      <c r="U95" s="34" t="s">
        <v>763</v>
      </c>
      <c r="V95" s="116" t="s">
        <v>223</v>
      </c>
      <c r="W95" s="116" t="s">
        <v>208</v>
      </c>
      <c r="X95" s="20"/>
      <c r="Y95" s="20"/>
      <c r="Z95" s="20"/>
      <c r="AA95" s="20">
        <v>1</v>
      </c>
      <c r="AB95" s="117" t="s">
        <v>565</v>
      </c>
      <c r="AC95" s="183"/>
      <c r="AD95" s="183"/>
      <c r="AE95" s="183"/>
      <c r="AF95" s="183"/>
      <c r="AG95" s="183"/>
    </row>
    <row r="96" spans="1:33" s="22" customFormat="1" ht="60" x14ac:dyDescent="0.2">
      <c r="A96" s="233"/>
      <c r="B96" s="233"/>
      <c r="C96" s="233"/>
      <c r="D96" s="235"/>
      <c r="E96" s="247"/>
      <c r="F96" s="247"/>
      <c r="G96" s="240"/>
      <c r="H96" s="240"/>
      <c r="I96" s="240"/>
      <c r="J96" s="240"/>
      <c r="K96" s="240"/>
      <c r="L96" s="114" t="s">
        <v>479</v>
      </c>
      <c r="M96" s="114" t="s">
        <v>528</v>
      </c>
      <c r="N96" s="114" t="s">
        <v>566</v>
      </c>
      <c r="O96" s="163">
        <f t="shared" si="2"/>
        <v>77</v>
      </c>
      <c r="P96" s="118" t="s">
        <v>567</v>
      </c>
      <c r="Q96" s="115" t="s">
        <v>562</v>
      </c>
      <c r="R96" s="115" t="s">
        <v>479</v>
      </c>
      <c r="S96" s="116">
        <v>1</v>
      </c>
      <c r="T96" s="117" t="s">
        <v>566</v>
      </c>
      <c r="U96" s="34" t="s">
        <v>754</v>
      </c>
      <c r="V96" s="115" t="s">
        <v>207</v>
      </c>
      <c r="W96" s="116" t="s">
        <v>208</v>
      </c>
      <c r="X96" s="116">
        <v>1</v>
      </c>
      <c r="Y96" s="116"/>
      <c r="Z96" s="116"/>
      <c r="AA96" s="116"/>
      <c r="AB96" s="117" t="s">
        <v>568</v>
      </c>
      <c r="AC96" s="195">
        <v>1</v>
      </c>
      <c r="AD96" s="194"/>
      <c r="AE96" s="194"/>
      <c r="AF96" s="194"/>
      <c r="AG96" s="194"/>
    </row>
    <row r="97" spans="1:33" s="22" customFormat="1" ht="60" x14ac:dyDescent="0.2">
      <c r="A97" s="233"/>
      <c r="B97" s="233"/>
      <c r="C97" s="233"/>
      <c r="D97" s="235"/>
      <c r="E97" s="247"/>
      <c r="F97" s="247"/>
      <c r="G97" s="240"/>
      <c r="H97" s="240"/>
      <c r="I97" s="240"/>
      <c r="J97" s="240"/>
      <c r="K97" s="240"/>
      <c r="L97" s="114" t="s">
        <v>479</v>
      </c>
      <c r="M97" s="114" t="s">
        <v>528</v>
      </c>
      <c r="N97" s="114" t="s">
        <v>566</v>
      </c>
      <c r="O97" s="163">
        <f t="shared" si="2"/>
        <v>78</v>
      </c>
      <c r="P97" s="118" t="s">
        <v>569</v>
      </c>
      <c r="Q97" s="115" t="s">
        <v>562</v>
      </c>
      <c r="R97" s="115" t="s">
        <v>479</v>
      </c>
      <c r="S97" s="20">
        <v>1</v>
      </c>
      <c r="T97" s="117" t="s">
        <v>570</v>
      </c>
      <c r="U97" s="34" t="s">
        <v>764</v>
      </c>
      <c r="V97" s="116" t="s">
        <v>564</v>
      </c>
      <c r="W97" s="116" t="s">
        <v>208</v>
      </c>
      <c r="X97" s="20">
        <v>0.25</v>
      </c>
      <c r="Y97" s="20">
        <v>0.25</v>
      </c>
      <c r="Z97" s="20">
        <v>0.25</v>
      </c>
      <c r="AA97" s="20">
        <v>0.25</v>
      </c>
      <c r="AB97" s="117" t="s">
        <v>571</v>
      </c>
      <c r="AC97" s="204">
        <v>0.25</v>
      </c>
      <c r="AD97" s="194"/>
      <c r="AE97" s="194"/>
      <c r="AF97" s="194"/>
      <c r="AG97" s="194"/>
    </row>
    <row r="98" spans="1:33" s="22" customFormat="1" ht="45" x14ac:dyDescent="0.2">
      <c r="A98" s="233"/>
      <c r="B98" s="233"/>
      <c r="C98" s="233"/>
      <c r="D98" s="235"/>
      <c r="E98" s="247"/>
      <c r="F98" s="247"/>
      <c r="G98" s="240"/>
      <c r="H98" s="240"/>
      <c r="I98" s="240"/>
      <c r="J98" s="240"/>
      <c r="K98" s="240"/>
      <c r="L98" s="114" t="s">
        <v>479</v>
      </c>
      <c r="M98" s="114" t="s">
        <v>653</v>
      </c>
      <c r="N98" s="114" t="s">
        <v>654</v>
      </c>
      <c r="O98" s="163">
        <f t="shared" si="2"/>
        <v>79</v>
      </c>
      <c r="P98" s="118" t="s">
        <v>655</v>
      </c>
      <c r="Q98" s="188" t="s">
        <v>656</v>
      </c>
      <c r="R98" s="115" t="s">
        <v>479</v>
      </c>
      <c r="S98" s="110">
        <v>1</v>
      </c>
      <c r="T98" s="133" t="s">
        <v>657</v>
      </c>
      <c r="U98" s="126" t="s">
        <v>754</v>
      </c>
      <c r="V98" s="115" t="s">
        <v>207</v>
      </c>
      <c r="W98" s="116" t="s">
        <v>208</v>
      </c>
      <c r="X98" s="110">
        <v>1</v>
      </c>
      <c r="Y98" s="20"/>
      <c r="Z98" s="116"/>
      <c r="AA98" s="20"/>
      <c r="AB98" s="117" t="s">
        <v>658</v>
      </c>
      <c r="AC98" s="202">
        <v>1</v>
      </c>
      <c r="AD98" s="194"/>
      <c r="AE98" s="194"/>
      <c r="AF98" s="194"/>
      <c r="AG98" s="194"/>
    </row>
    <row r="99" spans="1:33" s="22" customFormat="1" ht="60" x14ac:dyDescent="0.2">
      <c r="A99" s="233"/>
      <c r="B99" s="233"/>
      <c r="C99" s="233"/>
      <c r="D99" s="235"/>
      <c r="E99" s="247"/>
      <c r="F99" s="247"/>
      <c r="G99" s="240"/>
      <c r="H99" s="240"/>
      <c r="I99" s="240"/>
      <c r="J99" s="240"/>
      <c r="K99" s="240"/>
      <c r="L99" s="114" t="s">
        <v>479</v>
      </c>
      <c r="M99" s="114" t="s">
        <v>653</v>
      </c>
      <c r="N99" s="114" t="s">
        <v>654</v>
      </c>
      <c r="O99" s="163">
        <f t="shared" si="2"/>
        <v>80</v>
      </c>
      <c r="P99" s="118" t="s">
        <v>659</v>
      </c>
      <c r="Q99" s="188" t="s">
        <v>656</v>
      </c>
      <c r="R99" s="115" t="s">
        <v>479</v>
      </c>
      <c r="S99" s="20">
        <v>1</v>
      </c>
      <c r="T99" s="117" t="s">
        <v>660</v>
      </c>
      <c r="U99" s="34" t="s">
        <v>764</v>
      </c>
      <c r="V99" s="116" t="s">
        <v>564</v>
      </c>
      <c r="W99" s="116" t="s">
        <v>208</v>
      </c>
      <c r="X99" s="20">
        <v>0.25</v>
      </c>
      <c r="Y99" s="20">
        <v>0.25</v>
      </c>
      <c r="Z99" s="20">
        <v>0.25</v>
      </c>
      <c r="AA99" s="20">
        <v>0.25</v>
      </c>
      <c r="AB99" s="117" t="s">
        <v>661</v>
      </c>
      <c r="AC99" s="204">
        <v>0.25</v>
      </c>
      <c r="AD99" s="194"/>
      <c r="AE99" s="194"/>
      <c r="AF99" s="194"/>
      <c r="AG99" s="194"/>
    </row>
    <row r="100" spans="1:33" s="22" customFormat="1" ht="90" x14ac:dyDescent="0.2">
      <c r="A100" s="233"/>
      <c r="B100" s="233"/>
      <c r="C100" s="233"/>
      <c r="D100" s="235"/>
      <c r="E100" s="247"/>
      <c r="F100" s="247"/>
      <c r="G100" s="240"/>
      <c r="H100" s="240"/>
      <c r="I100" s="240"/>
      <c r="J100" s="240"/>
      <c r="K100" s="240"/>
      <c r="L100" s="114" t="s">
        <v>479</v>
      </c>
      <c r="M100" s="114" t="s">
        <v>528</v>
      </c>
      <c r="N100" s="114" t="s">
        <v>662</v>
      </c>
      <c r="O100" s="163">
        <f t="shared" si="2"/>
        <v>81</v>
      </c>
      <c r="P100" s="118" t="s">
        <v>663</v>
      </c>
      <c r="Q100" s="163" t="s">
        <v>664</v>
      </c>
      <c r="R100" s="114" t="s">
        <v>259</v>
      </c>
      <c r="S100" s="116">
        <v>1</v>
      </c>
      <c r="T100" s="117" t="s">
        <v>665</v>
      </c>
      <c r="U100" s="34" t="s">
        <v>755</v>
      </c>
      <c r="V100" s="115" t="s">
        <v>207</v>
      </c>
      <c r="W100" s="116" t="s">
        <v>208</v>
      </c>
      <c r="X100" s="116">
        <v>1</v>
      </c>
      <c r="Y100" s="116"/>
      <c r="Z100" s="116"/>
      <c r="AA100" s="116"/>
      <c r="AB100" s="117" t="s">
        <v>666</v>
      </c>
      <c r="AC100" s="195">
        <v>1</v>
      </c>
      <c r="AD100" s="194"/>
      <c r="AE100" s="194"/>
      <c r="AF100" s="194"/>
      <c r="AG100" s="194"/>
    </row>
    <row r="101" spans="1:33" s="22" customFormat="1" ht="90" x14ac:dyDescent="0.2">
      <c r="A101" s="233"/>
      <c r="B101" s="233"/>
      <c r="C101" s="233"/>
      <c r="D101" s="235"/>
      <c r="E101" s="247"/>
      <c r="F101" s="247"/>
      <c r="G101" s="240"/>
      <c r="H101" s="240"/>
      <c r="I101" s="240"/>
      <c r="J101" s="240"/>
      <c r="K101" s="240"/>
      <c r="L101" s="114" t="s">
        <v>479</v>
      </c>
      <c r="M101" s="114" t="s">
        <v>528</v>
      </c>
      <c r="N101" s="114" t="s">
        <v>662</v>
      </c>
      <c r="O101" s="163">
        <f t="shared" si="2"/>
        <v>82</v>
      </c>
      <c r="P101" s="118" t="s">
        <v>667</v>
      </c>
      <c r="Q101" s="163" t="s">
        <v>664</v>
      </c>
      <c r="R101" s="114" t="s">
        <v>259</v>
      </c>
      <c r="S101" s="39">
        <v>1</v>
      </c>
      <c r="T101" s="117" t="s">
        <v>668</v>
      </c>
      <c r="U101" s="121" t="s">
        <v>765</v>
      </c>
      <c r="V101" s="114" t="s">
        <v>564</v>
      </c>
      <c r="W101" s="116" t="s">
        <v>208</v>
      </c>
      <c r="X101" s="39">
        <v>0.3</v>
      </c>
      <c r="Y101" s="39">
        <v>0.3</v>
      </c>
      <c r="Z101" s="39">
        <v>0.15</v>
      </c>
      <c r="AA101" s="39">
        <v>0.25</v>
      </c>
      <c r="AB101" s="117" t="s">
        <v>669</v>
      </c>
      <c r="AC101" s="203">
        <v>0.3</v>
      </c>
      <c r="AD101" s="194"/>
      <c r="AE101" s="194"/>
      <c r="AF101" s="194"/>
      <c r="AG101" s="194"/>
    </row>
    <row r="102" spans="1:33" s="22" customFormat="1" ht="45" x14ac:dyDescent="0.2">
      <c r="A102" s="233"/>
      <c r="B102" s="233"/>
      <c r="C102" s="233"/>
      <c r="D102" s="235"/>
      <c r="E102" s="247"/>
      <c r="F102" s="247"/>
      <c r="G102" s="240"/>
      <c r="H102" s="240"/>
      <c r="I102" s="240"/>
      <c r="J102" s="240"/>
      <c r="K102" s="240"/>
      <c r="L102" s="114" t="s">
        <v>479</v>
      </c>
      <c r="M102" s="114" t="s">
        <v>528</v>
      </c>
      <c r="N102" s="114" t="s">
        <v>670</v>
      </c>
      <c r="O102" s="163">
        <f t="shared" si="2"/>
        <v>83</v>
      </c>
      <c r="P102" s="118" t="s">
        <v>671</v>
      </c>
      <c r="Q102" s="163" t="s">
        <v>664</v>
      </c>
      <c r="R102" s="114" t="s">
        <v>259</v>
      </c>
      <c r="S102" s="116">
        <v>1</v>
      </c>
      <c r="T102" s="117" t="s">
        <v>672</v>
      </c>
      <c r="U102" s="34" t="s">
        <v>754</v>
      </c>
      <c r="V102" s="115" t="s">
        <v>207</v>
      </c>
      <c r="W102" s="116" t="s">
        <v>208</v>
      </c>
      <c r="X102" s="116">
        <v>1</v>
      </c>
      <c r="Y102" s="116"/>
      <c r="Z102" s="116"/>
      <c r="AA102" s="116"/>
      <c r="AB102" s="117" t="s">
        <v>666</v>
      </c>
      <c r="AC102" s="195">
        <v>1</v>
      </c>
      <c r="AD102" s="194"/>
      <c r="AE102" s="194"/>
      <c r="AF102" s="194"/>
      <c r="AG102" s="194"/>
    </row>
    <row r="103" spans="1:33" s="22" customFormat="1" ht="60" x14ac:dyDescent="0.2">
      <c r="A103" s="233"/>
      <c r="B103" s="233"/>
      <c r="C103" s="233"/>
      <c r="D103" s="235"/>
      <c r="E103" s="247"/>
      <c r="F103" s="247"/>
      <c r="G103" s="240"/>
      <c r="H103" s="240"/>
      <c r="I103" s="240"/>
      <c r="J103" s="240"/>
      <c r="K103" s="240"/>
      <c r="L103" s="114" t="s">
        <v>479</v>
      </c>
      <c r="M103" s="114" t="s">
        <v>528</v>
      </c>
      <c r="N103" s="114" t="s">
        <v>670</v>
      </c>
      <c r="O103" s="163">
        <f t="shared" si="2"/>
        <v>84</v>
      </c>
      <c r="P103" s="118" t="s">
        <v>673</v>
      </c>
      <c r="Q103" s="163" t="s">
        <v>664</v>
      </c>
      <c r="R103" s="114" t="s">
        <v>259</v>
      </c>
      <c r="S103" s="39">
        <v>1</v>
      </c>
      <c r="T103" s="117" t="s">
        <v>674</v>
      </c>
      <c r="U103" s="121" t="s">
        <v>766</v>
      </c>
      <c r="V103" s="114" t="s">
        <v>564</v>
      </c>
      <c r="W103" s="116" t="s">
        <v>208</v>
      </c>
      <c r="X103" s="39">
        <v>0.1</v>
      </c>
      <c r="Y103" s="39">
        <v>0.3</v>
      </c>
      <c r="Z103" s="39">
        <v>0.3</v>
      </c>
      <c r="AA103" s="39">
        <v>0.3</v>
      </c>
      <c r="AB103" s="117" t="s">
        <v>675</v>
      </c>
      <c r="AC103" s="203">
        <v>0.1</v>
      </c>
      <c r="AD103" s="194"/>
      <c r="AE103" s="194"/>
      <c r="AF103" s="194"/>
      <c r="AG103" s="194"/>
    </row>
    <row r="104" spans="1:33" s="22" customFormat="1" ht="45" x14ac:dyDescent="0.2">
      <c r="A104" s="233"/>
      <c r="B104" s="233"/>
      <c r="C104" s="233"/>
      <c r="D104" s="235"/>
      <c r="E104" s="247"/>
      <c r="F104" s="247"/>
      <c r="G104" s="240"/>
      <c r="H104" s="240"/>
      <c r="I104" s="240"/>
      <c r="J104" s="240"/>
      <c r="K104" s="240"/>
      <c r="L104" s="114" t="s">
        <v>479</v>
      </c>
      <c r="M104" s="114" t="s">
        <v>528</v>
      </c>
      <c r="N104" s="114" t="s">
        <v>676</v>
      </c>
      <c r="O104" s="163">
        <f t="shared" si="2"/>
        <v>85</v>
      </c>
      <c r="P104" s="118" t="s">
        <v>680</v>
      </c>
      <c r="Q104" s="163" t="s">
        <v>664</v>
      </c>
      <c r="R104" s="116" t="s">
        <v>479</v>
      </c>
      <c r="S104" s="116">
        <v>1</v>
      </c>
      <c r="T104" s="117" t="s">
        <v>756</v>
      </c>
      <c r="U104" s="34" t="s">
        <v>754</v>
      </c>
      <c r="V104" s="115" t="s">
        <v>207</v>
      </c>
      <c r="W104" s="116" t="s">
        <v>208</v>
      </c>
      <c r="X104" s="116">
        <v>1</v>
      </c>
      <c r="Y104" s="116"/>
      <c r="Z104" s="116"/>
      <c r="AA104" s="116"/>
      <c r="AB104" s="117" t="s">
        <v>666</v>
      </c>
      <c r="AC104" s="195">
        <v>1</v>
      </c>
      <c r="AD104" s="194"/>
      <c r="AE104" s="194"/>
      <c r="AF104" s="194"/>
      <c r="AG104" s="194"/>
    </row>
    <row r="105" spans="1:33" s="22" customFormat="1" ht="60" x14ac:dyDescent="0.2">
      <c r="A105" s="233"/>
      <c r="B105" s="233"/>
      <c r="C105" s="233"/>
      <c r="D105" s="235"/>
      <c r="E105" s="247"/>
      <c r="F105" s="247"/>
      <c r="G105" s="240"/>
      <c r="H105" s="240"/>
      <c r="I105" s="240"/>
      <c r="J105" s="240"/>
      <c r="K105" s="240"/>
      <c r="L105" s="114" t="s">
        <v>479</v>
      </c>
      <c r="M105" s="114" t="s">
        <v>528</v>
      </c>
      <c r="N105" s="114" t="s">
        <v>676</v>
      </c>
      <c r="O105" s="163">
        <f t="shared" si="2"/>
        <v>86</v>
      </c>
      <c r="P105" s="118" t="s">
        <v>677</v>
      </c>
      <c r="Q105" s="163" t="s">
        <v>664</v>
      </c>
      <c r="R105" s="114" t="s">
        <v>259</v>
      </c>
      <c r="S105" s="20">
        <v>1</v>
      </c>
      <c r="T105" s="117" t="s">
        <v>678</v>
      </c>
      <c r="U105" s="121" t="s">
        <v>766</v>
      </c>
      <c r="V105" s="115" t="s">
        <v>223</v>
      </c>
      <c r="W105" s="116" t="s">
        <v>208</v>
      </c>
      <c r="X105" s="20">
        <v>0.1</v>
      </c>
      <c r="Y105" s="20">
        <v>0.25</v>
      </c>
      <c r="Z105" s="20">
        <v>0.25</v>
      </c>
      <c r="AA105" s="20">
        <v>0.4</v>
      </c>
      <c r="AB105" s="117" t="s">
        <v>679</v>
      </c>
      <c r="AC105" s="204">
        <v>0.1</v>
      </c>
      <c r="AD105" s="194"/>
      <c r="AE105" s="194"/>
      <c r="AF105" s="194"/>
      <c r="AG105" s="194"/>
    </row>
    <row r="106" spans="1:33" s="22" customFormat="1" ht="105" x14ac:dyDescent="0.2">
      <c r="A106" s="233"/>
      <c r="B106" s="233"/>
      <c r="C106" s="233"/>
      <c r="D106" s="235"/>
      <c r="E106" s="247"/>
      <c r="F106" s="247"/>
      <c r="G106" s="240"/>
      <c r="H106" s="240"/>
      <c r="I106" s="240"/>
      <c r="J106" s="240"/>
      <c r="K106" s="240"/>
      <c r="L106" s="114" t="s">
        <v>479</v>
      </c>
      <c r="M106" s="114" t="s">
        <v>480</v>
      </c>
      <c r="N106" s="114" t="s">
        <v>481</v>
      </c>
      <c r="O106" s="163">
        <f t="shared" si="2"/>
        <v>87</v>
      </c>
      <c r="P106" s="118" t="s">
        <v>482</v>
      </c>
      <c r="Q106" s="86" t="s">
        <v>483</v>
      </c>
      <c r="R106" s="114" t="s">
        <v>484</v>
      </c>
      <c r="S106" s="39">
        <v>1</v>
      </c>
      <c r="T106" s="40" t="s">
        <v>485</v>
      </c>
      <c r="U106" s="34" t="s">
        <v>486</v>
      </c>
      <c r="V106" s="114" t="s">
        <v>223</v>
      </c>
      <c r="W106" s="116" t="s">
        <v>208</v>
      </c>
      <c r="X106" s="20">
        <v>0.14000000000000001</v>
      </c>
      <c r="Y106" s="20">
        <v>0.24</v>
      </c>
      <c r="Z106" s="20">
        <v>0.24</v>
      </c>
      <c r="AA106" s="20">
        <v>0.38</v>
      </c>
      <c r="AB106" s="117" t="s">
        <v>736</v>
      </c>
      <c r="AC106" s="204">
        <v>0.14000000000000001</v>
      </c>
      <c r="AD106" s="194"/>
      <c r="AE106" s="194"/>
      <c r="AF106" s="194"/>
      <c r="AG106" s="194"/>
    </row>
    <row r="107" spans="1:33" s="22" customFormat="1" ht="60" x14ac:dyDescent="0.2">
      <c r="A107" s="233"/>
      <c r="B107" s="233"/>
      <c r="C107" s="233"/>
      <c r="D107" s="96" t="s">
        <v>105</v>
      </c>
      <c r="E107" s="94" t="s">
        <v>104</v>
      </c>
      <c r="F107" s="78" t="s">
        <v>172</v>
      </c>
      <c r="G107" s="79">
        <v>2</v>
      </c>
      <c r="H107" s="79">
        <v>1</v>
      </c>
      <c r="I107" s="79"/>
      <c r="J107" s="112">
        <v>1</v>
      </c>
      <c r="K107" s="112"/>
      <c r="L107" s="114" t="s">
        <v>479</v>
      </c>
      <c r="M107" s="114" t="s">
        <v>480</v>
      </c>
      <c r="N107" s="114" t="s">
        <v>676</v>
      </c>
      <c r="O107" s="163">
        <f t="shared" si="2"/>
        <v>88</v>
      </c>
      <c r="P107" s="118" t="s">
        <v>697</v>
      </c>
      <c r="Q107" s="163" t="s">
        <v>664</v>
      </c>
      <c r="R107" s="114" t="s">
        <v>259</v>
      </c>
      <c r="S107" s="98">
        <v>1</v>
      </c>
      <c r="T107" s="134" t="s">
        <v>695</v>
      </c>
      <c r="U107" s="24" t="s">
        <v>702</v>
      </c>
      <c r="V107" s="115" t="s">
        <v>207</v>
      </c>
      <c r="W107" s="24" t="s">
        <v>248</v>
      </c>
      <c r="X107" s="23"/>
      <c r="Y107" s="23"/>
      <c r="Z107" s="23"/>
      <c r="AA107" s="116">
        <v>1</v>
      </c>
      <c r="AB107" s="117" t="s">
        <v>696</v>
      </c>
      <c r="AC107" s="183"/>
      <c r="AD107" s="183"/>
      <c r="AE107" s="183"/>
      <c r="AF107" s="183"/>
      <c r="AG107" s="183"/>
    </row>
    <row r="108" spans="1:33" s="22" customFormat="1" ht="90" x14ac:dyDescent="0.2">
      <c r="A108" s="233"/>
      <c r="B108" s="233"/>
      <c r="C108" s="233"/>
      <c r="D108" s="95" t="s">
        <v>106</v>
      </c>
      <c r="E108" s="68" t="s">
        <v>104</v>
      </c>
      <c r="F108" s="40" t="s">
        <v>173</v>
      </c>
      <c r="G108" s="70">
        <v>4</v>
      </c>
      <c r="H108" s="70">
        <v>1</v>
      </c>
      <c r="I108" s="70">
        <v>1</v>
      </c>
      <c r="J108" s="109">
        <v>1</v>
      </c>
      <c r="K108" s="109">
        <v>1</v>
      </c>
      <c r="L108" s="114" t="s">
        <v>479</v>
      </c>
      <c r="M108" s="114" t="s">
        <v>480</v>
      </c>
      <c r="N108" s="114" t="s">
        <v>676</v>
      </c>
      <c r="O108" s="163">
        <f t="shared" si="2"/>
        <v>89</v>
      </c>
      <c r="P108" s="118" t="s">
        <v>698</v>
      </c>
      <c r="Q108" s="163" t="s">
        <v>664</v>
      </c>
      <c r="R108" s="114" t="s">
        <v>259</v>
      </c>
      <c r="S108" s="98">
        <v>1</v>
      </c>
      <c r="T108" s="117" t="s">
        <v>699</v>
      </c>
      <c r="U108" s="114" t="s">
        <v>701</v>
      </c>
      <c r="V108" s="115" t="s">
        <v>207</v>
      </c>
      <c r="W108" s="116" t="s">
        <v>248</v>
      </c>
      <c r="X108" s="20"/>
      <c r="Y108" s="116">
        <v>1</v>
      </c>
      <c r="Z108" s="116"/>
      <c r="AA108" s="20"/>
      <c r="AB108" s="117" t="s">
        <v>700</v>
      </c>
      <c r="AC108" s="183"/>
      <c r="AD108" s="183"/>
      <c r="AE108" s="183"/>
      <c r="AF108" s="183"/>
      <c r="AG108" s="183"/>
    </row>
    <row r="109" spans="1:33" s="22" customFormat="1" ht="90" x14ac:dyDescent="0.2">
      <c r="A109" s="233"/>
      <c r="B109" s="233"/>
      <c r="C109" s="233"/>
      <c r="D109" s="234" t="s">
        <v>107</v>
      </c>
      <c r="E109" s="230" t="s">
        <v>104</v>
      </c>
      <c r="F109" s="241" t="s">
        <v>174</v>
      </c>
      <c r="G109" s="209">
        <v>100</v>
      </c>
      <c r="H109" s="209">
        <v>100</v>
      </c>
      <c r="I109" s="209">
        <v>100</v>
      </c>
      <c r="J109" s="209">
        <v>100</v>
      </c>
      <c r="K109" s="209">
        <v>100</v>
      </c>
      <c r="L109" s="114" t="s">
        <v>479</v>
      </c>
      <c r="M109" s="114" t="s">
        <v>480</v>
      </c>
      <c r="N109" s="114" t="s">
        <v>506</v>
      </c>
      <c r="O109" s="163">
        <f t="shared" si="2"/>
        <v>90</v>
      </c>
      <c r="P109" s="118" t="s">
        <v>507</v>
      </c>
      <c r="Q109" s="115" t="s">
        <v>508</v>
      </c>
      <c r="R109" s="114" t="s">
        <v>259</v>
      </c>
      <c r="S109" s="116">
        <v>100</v>
      </c>
      <c r="T109" s="117" t="s">
        <v>509</v>
      </c>
      <c r="U109" s="125" t="s">
        <v>693</v>
      </c>
      <c r="V109" s="115" t="s">
        <v>223</v>
      </c>
      <c r="W109" s="116" t="s">
        <v>510</v>
      </c>
      <c r="X109" s="20">
        <v>0.2</v>
      </c>
      <c r="Y109" s="20">
        <v>0.25</v>
      </c>
      <c r="Z109" s="20">
        <v>0.3</v>
      </c>
      <c r="AA109" s="20">
        <v>0.25</v>
      </c>
      <c r="AB109" s="117" t="s">
        <v>511</v>
      </c>
      <c r="AC109" s="204">
        <v>0.2</v>
      </c>
      <c r="AD109" s="194"/>
      <c r="AE109" s="194"/>
      <c r="AF109" s="194"/>
      <c r="AG109" s="194"/>
    </row>
    <row r="110" spans="1:33" s="22" customFormat="1" ht="90" x14ac:dyDescent="0.2">
      <c r="A110" s="233"/>
      <c r="B110" s="233"/>
      <c r="C110" s="233"/>
      <c r="D110" s="235"/>
      <c r="E110" s="247"/>
      <c r="F110" s="247"/>
      <c r="G110" s="240"/>
      <c r="H110" s="240"/>
      <c r="I110" s="240"/>
      <c r="J110" s="240"/>
      <c r="K110" s="240"/>
      <c r="L110" s="114" t="s">
        <v>479</v>
      </c>
      <c r="M110" s="114" t="s">
        <v>480</v>
      </c>
      <c r="N110" s="114" t="s">
        <v>506</v>
      </c>
      <c r="O110" s="163">
        <f t="shared" si="2"/>
        <v>91</v>
      </c>
      <c r="P110" s="118" t="s">
        <v>513</v>
      </c>
      <c r="Q110" s="115" t="s">
        <v>512</v>
      </c>
      <c r="R110" s="114" t="s">
        <v>514</v>
      </c>
      <c r="S110" s="116">
        <v>100</v>
      </c>
      <c r="T110" s="117" t="s">
        <v>648</v>
      </c>
      <c r="U110" s="125" t="s">
        <v>694</v>
      </c>
      <c r="V110" s="115" t="s">
        <v>223</v>
      </c>
      <c r="W110" s="116" t="s">
        <v>510</v>
      </c>
      <c r="X110" s="20">
        <v>0.3</v>
      </c>
      <c r="Y110" s="20">
        <v>0.2</v>
      </c>
      <c r="Z110" s="20">
        <v>0.2</v>
      </c>
      <c r="AA110" s="20">
        <v>0.3</v>
      </c>
      <c r="AB110" s="117" t="s">
        <v>649</v>
      </c>
      <c r="AC110" s="204">
        <v>0.3</v>
      </c>
      <c r="AD110" s="194"/>
      <c r="AE110" s="194"/>
      <c r="AF110" s="194"/>
      <c r="AG110" s="194"/>
    </row>
    <row r="111" spans="1:33" s="22" customFormat="1" ht="92.25" customHeight="1" x14ac:dyDescent="0.2">
      <c r="A111" s="233"/>
      <c r="B111" s="233"/>
      <c r="C111" s="233"/>
      <c r="D111" s="96" t="s">
        <v>108</v>
      </c>
      <c r="E111" s="94" t="s">
        <v>104</v>
      </c>
      <c r="F111" s="78" t="s">
        <v>175</v>
      </c>
      <c r="G111" s="79">
        <v>4</v>
      </c>
      <c r="H111" s="79">
        <v>1</v>
      </c>
      <c r="I111" s="79">
        <v>1</v>
      </c>
      <c r="J111" s="112">
        <v>1</v>
      </c>
      <c r="K111" s="112">
        <v>1</v>
      </c>
      <c r="L111" s="114" t="s">
        <v>479</v>
      </c>
      <c r="M111" s="114" t="s">
        <v>480</v>
      </c>
      <c r="N111" s="114" t="s">
        <v>651</v>
      </c>
      <c r="O111" s="163">
        <f t="shared" si="2"/>
        <v>92</v>
      </c>
      <c r="P111" s="118" t="s">
        <v>688</v>
      </c>
      <c r="Q111" s="115" t="s">
        <v>692</v>
      </c>
      <c r="R111" s="115" t="s">
        <v>259</v>
      </c>
      <c r="S111" s="60">
        <v>2</v>
      </c>
      <c r="T111" s="58" t="s">
        <v>689</v>
      </c>
      <c r="U111" s="115" t="s">
        <v>691</v>
      </c>
      <c r="V111" s="115" t="s">
        <v>207</v>
      </c>
      <c r="W111" s="116" t="s">
        <v>248</v>
      </c>
      <c r="X111" s="116">
        <v>0</v>
      </c>
      <c r="Y111" s="116">
        <v>1</v>
      </c>
      <c r="Z111" s="116">
        <v>1</v>
      </c>
      <c r="AA111" s="116">
        <v>0</v>
      </c>
      <c r="AB111" s="117" t="s">
        <v>690</v>
      </c>
      <c r="AC111" s="183"/>
      <c r="AD111" s="183"/>
      <c r="AE111" s="183"/>
      <c r="AF111" s="183"/>
      <c r="AG111" s="183"/>
    </row>
    <row r="112" spans="1:33" s="22" customFormat="1" ht="90" x14ac:dyDescent="0.2">
      <c r="A112" s="233"/>
      <c r="B112" s="233"/>
      <c r="C112" s="260" t="s">
        <v>109</v>
      </c>
      <c r="D112" s="234" t="s">
        <v>110</v>
      </c>
      <c r="E112" s="230" t="s">
        <v>104</v>
      </c>
      <c r="F112" s="241" t="s">
        <v>176</v>
      </c>
      <c r="G112" s="209">
        <v>3</v>
      </c>
      <c r="H112" s="241">
        <v>0.25</v>
      </c>
      <c r="I112" s="209">
        <v>0.75</v>
      </c>
      <c r="J112" s="209">
        <v>1</v>
      </c>
      <c r="K112" s="209">
        <v>1</v>
      </c>
      <c r="L112" s="114" t="s">
        <v>213</v>
      </c>
      <c r="M112" s="114" t="s">
        <v>220</v>
      </c>
      <c r="N112" s="114" t="s">
        <v>572</v>
      </c>
      <c r="O112" s="163">
        <f t="shared" si="2"/>
        <v>93</v>
      </c>
      <c r="P112" s="118" t="s">
        <v>349</v>
      </c>
      <c r="Q112" s="163" t="s">
        <v>350</v>
      </c>
      <c r="R112" s="114" t="s">
        <v>351</v>
      </c>
      <c r="S112" s="63">
        <v>2</v>
      </c>
      <c r="T112" s="58" t="s">
        <v>352</v>
      </c>
      <c r="U112" s="125" t="s">
        <v>353</v>
      </c>
      <c r="V112" s="115" t="s">
        <v>207</v>
      </c>
      <c r="W112" s="116" t="s">
        <v>208</v>
      </c>
      <c r="X112" s="116"/>
      <c r="Y112" s="116">
        <v>1</v>
      </c>
      <c r="Z112" s="116"/>
      <c r="AA112" s="116">
        <v>1</v>
      </c>
      <c r="AB112" s="117" t="s">
        <v>354</v>
      </c>
      <c r="AC112" s="183"/>
      <c r="AD112" s="183"/>
      <c r="AE112" s="183"/>
      <c r="AF112" s="183"/>
      <c r="AG112" s="183"/>
    </row>
    <row r="113" spans="1:33" s="22" customFormat="1" ht="75" x14ac:dyDescent="0.2">
      <c r="A113" s="233"/>
      <c r="B113" s="233"/>
      <c r="C113" s="261"/>
      <c r="D113" s="236"/>
      <c r="E113" s="231"/>
      <c r="F113" s="242"/>
      <c r="G113" s="210"/>
      <c r="H113" s="242"/>
      <c r="I113" s="210"/>
      <c r="J113" s="210"/>
      <c r="K113" s="210"/>
      <c r="L113" s="114" t="s">
        <v>213</v>
      </c>
      <c r="M113" s="114" t="s">
        <v>220</v>
      </c>
      <c r="N113" s="114" t="s">
        <v>572</v>
      </c>
      <c r="O113" s="163">
        <f t="shared" si="2"/>
        <v>94</v>
      </c>
      <c r="P113" s="118" t="s">
        <v>355</v>
      </c>
      <c r="Q113" s="163" t="s">
        <v>350</v>
      </c>
      <c r="R113" s="114" t="s">
        <v>351</v>
      </c>
      <c r="S113" s="20">
        <v>1</v>
      </c>
      <c r="T113" s="117" t="s">
        <v>356</v>
      </c>
      <c r="U113" s="125" t="s">
        <v>357</v>
      </c>
      <c r="V113" s="61" t="s">
        <v>223</v>
      </c>
      <c r="W113" s="116" t="s">
        <v>208</v>
      </c>
      <c r="X113" s="91">
        <v>0.15790000000000001</v>
      </c>
      <c r="Y113" s="62">
        <v>0.31580000000000003</v>
      </c>
      <c r="Z113" s="91">
        <v>0.15790000000000001</v>
      </c>
      <c r="AA113" s="62">
        <v>0.36840000000000001</v>
      </c>
      <c r="AB113" s="117" t="s">
        <v>358</v>
      </c>
      <c r="AC113" s="205">
        <v>0.15790000000000001</v>
      </c>
      <c r="AD113" s="194"/>
      <c r="AE113" s="194"/>
      <c r="AF113" s="194"/>
      <c r="AG113" s="194"/>
    </row>
    <row r="114" spans="1:33" s="22" customFormat="1" ht="75" x14ac:dyDescent="0.2">
      <c r="A114" s="233"/>
      <c r="B114" s="233"/>
      <c r="C114" s="261"/>
      <c r="D114" s="236"/>
      <c r="E114" s="231"/>
      <c r="F114" s="242"/>
      <c r="G114" s="210"/>
      <c r="H114" s="242"/>
      <c r="I114" s="210"/>
      <c r="J114" s="210"/>
      <c r="K114" s="210"/>
      <c r="L114" s="114" t="s">
        <v>202</v>
      </c>
      <c r="M114" s="114" t="s">
        <v>220</v>
      </c>
      <c r="N114" s="114" t="s">
        <v>572</v>
      </c>
      <c r="O114" s="163">
        <f t="shared" si="2"/>
        <v>95</v>
      </c>
      <c r="P114" s="118" t="s">
        <v>359</v>
      </c>
      <c r="Q114" s="163" t="s">
        <v>350</v>
      </c>
      <c r="R114" s="114" t="s">
        <v>351</v>
      </c>
      <c r="S114" s="20">
        <v>1</v>
      </c>
      <c r="T114" s="117" t="s">
        <v>360</v>
      </c>
      <c r="U114" s="125" t="s">
        <v>361</v>
      </c>
      <c r="V114" s="61" t="s">
        <v>223</v>
      </c>
      <c r="W114" s="116" t="s">
        <v>208</v>
      </c>
      <c r="X114" s="91">
        <v>0.15790000000000001</v>
      </c>
      <c r="Y114" s="91">
        <v>0.21052999999999999</v>
      </c>
      <c r="Z114" s="91">
        <v>0.21052999999999999</v>
      </c>
      <c r="AA114" s="91">
        <v>0.42049999999999998</v>
      </c>
      <c r="AB114" s="117" t="s">
        <v>573</v>
      </c>
      <c r="AC114" s="205">
        <v>0.15790000000000001</v>
      </c>
      <c r="AD114" s="194"/>
      <c r="AE114" s="194"/>
      <c r="AF114" s="194"/>
      <c r="AG114" s="194"/>
    </row>
    <row r="115" spans="1:33" s="22" customFormat="1" ht="90" x14ac:dyDescent="0.2">
      <c r="A115" s="233"/>
      <c r="B115" s="233"/>
      <c r="C115" s="261"/>
      <c r="D115" s="236"/>
      <c r="E115" s="231"/>
      <c r="F115" s="242"/>
      <c r="G115" s="210"/>
      <c r="H115" s="242"/>
      <c r="I115" s="210"/>
      <c r="J115" s="210"/>
      <c r="K115" s="210"/>
      <c r="L115" s="114" t="s">
        <v>202</v>
      </c>
      <c r="M115" s="114" t="s">
        <v>220</v>
      </c>
      <c r="N115" s="114" t="s">
        <v>572</v>
      </c>
      <c r="O115" s="163">
        <f t="shared" si="2"/>
        <v>96</v>
      </c>
      <c r="P115" s="118" t="s">
        <v>362</v>
      </c>
      <c r="Q115" s="163" t="s">
        <v>350</v>
      </c>
      <c r="R115" s="114" t="s">
        <v>351</v>
      </c>
      <c r="S115" s="20">
        <v>1</v>
      </c>
      <c r="T115" s="117" t="s">
        <v>363</v>
      </c>
      <c r="U115" s="125" t="s">
        <v>364</v>
      </c>
      <c r="V115" s="61" t="s">
        <v>223</v>
      </c>
      <c r="W115" s="116" t="s">
        <v>208</v>
      </c>
      <c r="X115" s="91">
        <v>0.22220000000000001</v>
      </c>
      <c r="Y115" s="91">
        <v>0.37040000000000001</v>
      </c>
      <c r="Z115" s="91">
        <v>0.14810000000000001</v>
      </c>
      <c r="AA115" s="91">
        <v>0.25929999999999997</v>
      </c>
      <c r="AB115" s="117" t="s">
        <v>365</v>
      </c>
      <c r="AC115" s="205">
        <v>0.22220000000000001</v>
      </c>
      <c r="AD115" s="194"/>
      <c r="AE115" s="194"/>
      <c r="AF115" s="194"/>
      <c r="AG115" s="194"/>
    </row>
    <row r="116" spans="1:33" s="22" customFormat="1" ht="60" x14ac:dyDescent="0.2">
      <c r="A116" s="233"/>
      <c r="B116" s="233"/>
      <c r="C116" s="261"/>
      <c r="D116" s="236"/>
      <c r="E116" s="231"/>
      <c r="F116" s="242"/>
      <c r="G116" s="210"/>
      <c r="H116" s="242"/>
      <c r="I116" s="210"/>
      <c r="J116" s="210"/>
      <c r="K116" s="210"/>
      <c r="L116" s="114" t="s">
        <v>202</v>
      </c>
      <c r="M116" s="114" t="s">
        <v>220</v>
      </c>
      <c r="N116" s="114" t="s">
        <v>572</v>
      </c>
      <c r="O116" s="163">
        <f t="shared" si="2"/>
        <v>97</v>
      </c>
      <c r="P116" s="118" t="s">
        <v>366</v>
      </c>
      <c r="Q116" s="163" t="s">
        <v>350</v>
      </c>
      <c r="R116" s="114" t="s">
        <v>351</v>
      </c>
      <c r="S116" s="20">
        <v>1</v>
      </c>
      <c r="T116" s="117" t="s">
        <v>367</v>
      </c>
      <c r="U116" s="125" t="s">
        <v>368</v>
      </c>
      <c r="V116" s="61" t="s">
        <v>223</v>
      </c>
      <c r="W116" s="116" t="s">
        <v>208</v>
      </c>
      <c r="X116" s="20"/>
      <c r="Y116" s="62"/>
      <c r="Z116" s="20"/>
      <c r="AA116" s="62">
        <v>1</v>
      </c>
      <c r="AB116" s="117" t="s">
        <v>574</v>
      </c>
      <c r="AC116" s="183"/>
      <c r="AD116" s="183"/>
      <c r="AE116" s="183"/>
      <c r="AF116" s="183"/>
      <c r="AG116" s="183"/>
    </row>
    <row r="117" spans="1:33" s="22" customFormat="1" ht="105" x14ac:dyDescent="0.2">
      <c r="A117" s="233"/>
      <c r="B117" s="233"/>
      <c r="C117" s="261"/>
      <c r="D117" s="236"/>
      <c r="E117" s="231"/>
      <c r="F117" s="242"/>
      <c r="G117" s="210"/>
      <c r="H117" s="242"/>
      <c r="I117" s="210"/>
      <c r="J117" s="210"/>
      <c r="K117" s="210"/>
      <c r="L117" s="114" t="s">
        <v>202</v>
      </c>
      <c r="M117" s="114" t="s">
        <v>220</v>
      </c>
      <c r="N117" s="114" t="s">
        <v>572</v>
      </c>
      <c r="O117" s="163">
        <f t="shared" si="2"/>
        <v>98</v>
      </c>
      <c r="P117" s="118" t="s">
        <v>369</v>
      </c>
      <c r="Q117" s="57" t="s">
        <v>370</v>
      </c>
      <c r="R117" s="114" t="s">
        <v>351</v>
      </c>
      <c r="S117" s="20">
        <v>1</v>
      </c>
      <c r="T117" s="117" t="s">
        <v>371</v>
      </c>
      <c r="U117" s="125" t="s">
        <v>368</v>
      </c>
      <c r="V117" s="61" t="s">
        <v>223</v>
      </c>
      <c r="W117" s="116" t="s">
        <v>208</v>
      </c>
      <c r="X117" s="62">
        <v>0.22500000000000001</v>
      </c>
      <c r="Y117" s="127">
        <v>0.25</v>
      </c>
      <c r="Z117" s="62">
        <v>0.22500000000000001</v>
      </c>
      <c r="AA117" s="62">
        <v>0.3</v>
      </c>
      <c r="AB117" s="117" t="s">
        <v>372</v>
      </c>
      <c r="AC117" s="206">
        <v>0.22500000000000001</v>
      </c>
      <c r="AD117" s="194"/>
      <c r="AE117" s="194"/>
      <c r="AF117" s="194"/>
      <c r="AG117" s="194"/>
    </row>
    <row r="118" spans="1:33" s="22" customFormat="1" ht="60" customHeight="1" x14ac:dyDescent="0.2">
      <c r="A118" s="233"/>
      <c r="B118" s="233"/>
      <c r="C118" s="261"/>
      <c r="D118" s="247" t="s">
        <v>111</v>
      </c>
      <c r="E118" s="247" t="s">
        <v>104</v>
      </c>
      <c r="F118" s="241" t="s">
        <v>187</v>
      </c>
      <c r="G118" s="209">
        <v>100</v>
      </c>
      <c r="H118" s="256">
        <v>0.25</v>
      </c>
      <c r="I118" s="256">
        <v>0.25</v>
      </c>
      <c r="J118" s="256">
        <v>0.25</v>
      </c>
      <c r="K118" s="256">
        <v>0.25</v>
      </c>
      <c r="L118" s="114" t="s">
        <v>213</v>
      </c>
      <c r="M118" s="114" t="s">
        <v>220</v>
      </c>
      <c r="N118" s="114" t="s">
        <v>572</v>
      </c>
      <c r="O118" s="163">
        <f t="shared" si="2"/>
        <v>99</v>
      </c>
      <c r="P118" s="118" t="s">
        <v>373</v>
      </c>
      <c r="Q118" s="163" t="s">
        <v>350</v>
      </c>
      <c r="R118" s="114" t="s">
        <v>351</v>
      </c>
      <c r="S118" s="63">
        <v>1</v>
      </c>
      <c r="T118" s="117" t="s">
        <v>374</v>
      </c>
      <c r="U118" s="125" t="s">
        <v>705</v>
      </c>
      <c r="V118" s="115" t="s">
        <v>207</v>
      </c>
      <c r="W118" s="116" t="s">
        <v>208</v>
      </c>
      <c r="X118" s="63"/>
      <c r="Y118" s="63">
        <v>1</v>
      </c>
      <c r="Z118" s="63"/>
      <c r="AA118" s="63"/>
      <c r="AB118" s="117" t="s">
        <v>376</v>
      </c>
      <c r="AC118" s="183"/>
      <c r="AD118" s="183"/>
      <c r="AE118" s="183"/>
      <c r="AF118" s="183"/>
      <c r="AG118" s="183"/>
    </row>
    <row r="119" spans="1:33" s="22" customFormat="1" ht="60" x14ac:dyDescent="0.2">
      <c r="A119" s="233"/>
      <c r="B119" s="233"/>
      <c r="C119" s="261"/>
      <c r="D119" s="247"/>
      <c r="E119" s="247"/>
      <c r="F119" s="242"/>
      <c r="G119" s="210"/>
      <c r="H119" s="257"/>
      <c r="I119" s="257"/>
      <c r="J119" s="257"/>
      <c r="K119" s="257"/>
      <c r="L119" s="114" t="s">
        <v>213</v>
      </c>
      <c r="M119" s="114" t="s">
        <v>220</v>
      </c>
      <c r="N119" s="114" t="s">
        <v>572</v>
      </c>
      <c r="O119" s="163">
        <f t="shared" si="2"/>
        <v>100</v>
      </c>
      <c r="P119" s="118" t="s">
        <v>377</v>
      </c>
      <c r="Q119" s="163" t="s">
        <v>350</v>
      </c>
      <c r="R119" s="114" t="s">
        <v>351</v>
      </c>
      <c r="S119" s="63">
        <v>1</v>
      </c>
      <c r="T119" s="117" t="s">
        <v>378</v>
      </c>
      <c r="U119" s="125" t="s">
        <v>705</v>
      </c>
      <c r="V119" s="115" t="s">
        <v>207</v>
      </c>
      <c r="W119" s="116" t="s">
        <v>208</v>
      </c>
      <c r="X119" s="63"/>
      <c r="Y119" s="63">
        <v>1</v>
      </c>
      <c r="Z119" s="63"/>
      <c r="AA119" s="63"/>
      <c r="AB119" s="117" t="s">
        <v>379</v>
      </c>
      <c r="AC119" s="183"/>
      <c r="AD119" s="183"/>
      <c r="AE119" s="183"/>
      <c r="AF119" s="183"/>
      <c r="AG119" s="183"/>
    </row>
    <row r="120" spans="1:33" s="22" customFormat="1" ht="60" x14ac:dyDescent="0.2">
      <c r="A120" s="233"/>
      <c r="B120" s="233"/>
      <c r="C120" s="261"/>
      <c r="D120" s="247"/>
      <c r="E120" s="247"/>
      <c r="F120" s="242"/>
      <c r="G120" s="210"/>
      <c r="H120" s="257"/>
      <c r="I120" s="257"/>
      <c r="J120" s="257"/>
      <c r="K120" s="257"/>
      <c r="L120" s="114" t="s">
        <v>213</v>
      </c>
      <c r="M120" s="114" t="s">
        <v>220</v>
      </c>
      <c r="N120" s="114" t="s">
        <v>572</v>
      </c>
      <c r="O120" s="163">
        <f t="shared" si="2"/>
        <v>101</v>
      </c>
      <c r="P120" s="118" t="s">
        <v>380</v>
      </c>
      <c r="Q120" s="163" t="s">
        <v>350</v>
      </c>
      <c r="R120" s="114" t="s">
        <v>351</v>
      </c>
      <c r="S120" s="63">
        <v>1</v>
      </c>
      <c r="T120" s="117" t="s">
        <v>710</v>
      </c>
      <c r="U120" s="125" t="s">
        <v>706</v>
      </c>
      <c r="V120" s="115" t="s">
        <v>207</v>
      </c>
      <c r="W120" s="116" t="s">
        <v>208</v>
      </c>
      <c r="X120" s="63"/>
      <c r="Y120" s="63"/>
      <c r="Z120" s="63">
        <v>1</v>
      </c>
      <c r="AA120" s="63"/>
      <c r="AB120" s="117" t="s">
        <v>381</v>
      </c>
      <c r="AC120" s="183"/>
      <c r="AD120" s="183"/>
      <c r="AE120" s="183"/>
      <c r="AF120" s="183"/>
      <c r="AG120" s="183"/>
    </row>
    <row r="121" spans="1:33" s="22" customFormat="1" ht="60" x14ac:dyDescent="0.2">
      <c r="A121" s="233"/>
      <c r="B121" s="233"/>
      <c r="C121" s="261"/>
      <c r="D121" s="247"/>
      <c r="E121" s="247"/>
      <c r="F121" s="242"/>
      <c r="G121" s="210"/>
      <c r="H121" s="257"/>
      <c r="I121" s="257"/>
      <c r="J121" s="257"/>
      <c r="K121" s="257"/>
      <c r="L121" s="114" t="s">
        <v>213</v>
      </c>
      <c r="M121" s="114" t="s">
        <v>220</v>
      </c>
      <c r="N121" s="114" t="s">
        <v>572</v>
      </c>
      <c r="O121" s="163">
        <f t="shared" si="2"/>
        <v>102</v>
      </c>
      <c r="P121" s="118" t="s">
        <v>382</v>
      </c>
      <c r="Q121" s="163" t="s">
        <v>350</v>
      </c>
      <c r="R121" s="114" t="s">
        <v>351</v>
      </c>
      <c r="S121" s="63">
        <v>1</v>
      </c>
      <c r="T121" s="117" t="s">
        <v>383</v>
      </c>
      <c r="U121" s="125" t="s">
        <v>375</v>
      </c>
      <c r="V121" s="115" t="s">
        <v>207</v>
      </c>
      <c r="W121" s="116" t="s">
        <v>208</v>
      </c>
      <c r="X121" s="63"/>
      <c r="Y121" s="63"/>
      <c r="Z121" s="63">
        <v>1</v>
      </c>
      <c r="AA121" s="63"/>
      <c r="AB121" s="117" t="s">
        <v>383</v>
      </c>
      <c r="AC121" s="183"/>
      <c r="AD121" s="183"/>
      <c r="AE121" s="183"/>
      <c r="AF121" s="183"/>
      <c r="AG121" s="183"/>
    </row>
    <row r="122" spans="1:33" s="22" customFormat="1" ht="60" x14ac:dyDescent="0.2">
      <c r="A122" s="233"/>
      <c r="B122" s="233"/>
      <c r="C122" s="261"/>
      <c r="D122" s="247"/>
      <c r="E122" s="247"/>
      <c r="F122" s="242"/>
      <c r="G122" s="210"/>
      <c r="H122" s="257"/>
      <c r="I122" s="257"/>
      <c r="J122" s="257"/>
      <c r="K122" s="257"/>
      <c r="L122" s="114" t="s">
        <v>213</v>
      </c>
      <c r="M122" s="114" t="s">
        <v>220</v>
      </c>
      <c r="N122" s="114" t="s">
        <v>572</v>
      </c>
      <c r="O122" s="163">
        <f t="shared" si="2"/>
        <v>103</v>
      </c>
      <c r="P122" s="118" t="s">
        <v>384</v>
      </c>
      <c r="Q122" s="163" t="s">
        <v>350</v>
      </c>
      <c r="R122" s="114" t="s">
        <v>351</v>
      </c>
      <c r="S122" s="63">
        <v>1</v>
      </c>
      <c r="T122" s="117" t="s">
        <v>385</v>
      </c>
      <c r="U122" s="125" t="s">
        <v>386</v>
      </c>
      <c r="V122" s="115" t="s">
        <v>207</v>
      </c>
      <c r="W122" s="116" t="s">
        <v>208</v>
      </c>
      <c r="X122" s="63"/>
      <c r="Y122" s="63"/>
      <c r="Z122" s="63"/>
      <c r="AA122" s="63">
        <v>1</v>
      </c>
      <c r="AB122" s="117" t="s">
        <v>711</v>
      </c>
      <c r="AC122" s="183"/>
      <c r="AD122" s="183"/>
      <c r="AE122" s="183"/>
      <c r="AF122" s="183"/>
      <c r="AG122" s="183"/>
    </row>
    <row r="123" spans="1:33" s="22" customFormat="1" ht="75" x14ac:dyDescent="0.2">
      <c r="A123" s="233"/>
      <c r="B123" s="233"/>
      <c r="C123" s="262"/>
      <c r="D123" s="247"/>
      <c r="E123" s="247"/>
      <c r="F123" s="249"/>
      <c r="G123" s="250"/>
      <c r="H123" s="258"/>
      <c r="I123" s="258"/>
      <c r="J123" s="258"/>
      <c r="K123" s="258"/>
      <c r="L123" s="114" t="s">
        <v>213</v>
      </c>
      <c r="M123" s="114" t="s">
        <v>220</v>
      </c>
      <c r="N123" s="114" t="s">
        <v>572</v>
      </c>
      <c r="O123" s="163">
        <f t="shared" si="2"/>
        <v>104</v>
      </c>
      <c r="P123" s="118" t="s">
        <v>387</v>
      </c>
      <c r="Q123" s="163" t="s">
        <v>350</v>
      </c>
      <c r="R123" s="114" t="s">
        <v>351</v>
      </c>
      <c r="S123" s="63">
        <v>1</v>
      </c>
      <c r="T123" s="117" t="s">
        <v>388</v>
      </c>
      <c r="U123" s="125" t="s">
        <v>389</v>
      </c>
      <c r="V123" s="115" t="s">
        <v>207</v>
      </c>
      <c r="W123" s="116" t="s">
        <v>208</v>
      </c>
      <c r="X123" s="63"/>
      <c r="Y123" s="63">
        <v>1</v>
      </c>
      <c r="Z123" s="63"/>
      <c r="AA123" s="63"/>
      <c r="AB123" s="117" t="s">
        <v>390</v>
      </c>
      <c r="AC123" s="183"/>
      <c r="AD123" s="183"/>
      <c r="AE123" s="183"/>
      <c r="AF123" s="183"/>
      <c r="AG123" s="183"/>
    </row>
    <row r="124" spans="1:33" s="22" customFormat="1" ht="192.75" customHeight="1" x14ac:dyDescent="0.2">
      <c r="A124" s="233"/>
      <c r="B124" s="233"/>
      <c r="C124" s="233" t="s">
        <v>112</v>
      </c>
      <c r="D124" s="247" t="s">
        <v>113</v>
      </c>
      <c r="E124" s="247" t="s">
        <v>114</v>
      </c>
      <c r="F124" s="241" t="s">
        <v>177</v>
      </c>
      <c r="G124" s="241">
        <v>100</v>
      </c>
      <c r="H124" s="209">
        <v>5</v>
      </c>
      <c r="I124" s="209">
        <v>35</v>
      </c>
      <c r="J124" s="209">
        <v>35</v>
      </c>
      <c r="K124" s="209">
        <v>25</v>
      </c>
      <c r="L124" s="114" t="s">
        <v>235</v>
      </c>
      <c r="M124" s="114" t="s">
        <v>345</v>
      </c>
      <c r="N124" s="114" t="s">
        <v>650</v>
      </c>
      <c r="O124" s="163">
        <f t="shared" si="2"/>
        <v>105</v>
      </c>
      <c r="P124" s="117" t="s">
        <v>436</v>
      </c>
      <c r="Q124" s="142" t="s">
        <v>437</v>
      </c>
      <c r="R124" s="142" t="s">
        <v>345</v>
      </c>
      <c r="S124" s="157">
        <v>1</v>
      </c>
      <c r="T124" s="139" t="s">
        <v>438</v>
      </c>
      <c r="U124" s="138" t="s">
        <v>767</v>
      </c>
      <c r="V124" s="115" t="s">
        <v>223</v>
      </c>
      <c r="W124" s="116" t="s">
        <v>208</v>
      </c>
      <c r="X124" s="111">
        <v>0.25</v>
      </c>
      <c r="Y124" s="111">
        <v>0.5</v>
      </c>
      <c r="Z124" s="111">
        <v>0.25</v>
      </c>
      <c r="AA124" s="111"/>
      <c r="AB124" s="117" t="s">
        <v>439</v>
      </c>
      <c r="AC124" s="207">
        <v>0.25</v>
      </c>
      <c r="AD124" s="194"/>
      <c r="AE124" s="194"/>
      <c r="AF124" s="194"/>
      <c r="AG124" s="194"/>
    </row>
    <row r="125" spans="1:33" s="22" customFormat="1" ht="150" x14ac:dyDescent="0.2">
      <c r="A125" s="233"/>
      <c r="B125" s="233"/>
      <c r="C125" s="233"/>
      <c r="D125" s="247"/>
      <c r="E125" s="247"/>
      <c r="F125" s="242"/>
      <c r="G125" s="242"/>
      <c r="H125" s="210"/>
      <c r="I125" s="210"/>
      <c r="J125" s="210"/>
      <c r="K125" s="210"/>
      <c r="L125" s="114" t="s">
        <v>235</v>
      </c>
      <c r="M125" s="114" t="s">
        <v>345</v>
      </c>
      <c r="N125" s="114" t="s">
        <v>650</v>
      </c>
      <c r="O125" s="163">
        <f t="shared" si="2"/>
        <v>106</v>
      </c>
      <c r="P125" s="117" t="s">
        <v>515</v>
      </c>
      <c r="Q125" s="142" t="s">
        <v>437</v>
      </c>
      <c r="R125" s="142" t="s">
        <v>345</v>
      </c>
      <c r="S125" s="20">
        <v>1</v>
      </c>
      <c r="T125" s="158" t="s">
        <v>440</v>
      </c>
      <c r="U125" s="138" t="s">
        <v>768</v>
      </c>
      <c r="V125" s="115" t="s">
        <v>223</v>
      </c>
      <c r="W125" s="116" t="s">
        <v>208</v>
      </c>
      <c r="X125" s="39">
        <v>0.25</v>
      </c>
      <c r="Y125" s="39">
        <v>0.25</v>
      </c>
      <c r="Z125" s="39">
        <v>0.5</v>
      </c>
      <c r="AA125" s="39"/>
      <c r="AB125" s="117" t="s">
        <v>441</v>
      </c>
      <c r="AC125" s="203">
        <v>0.25</v>
      </c>
      <c r="AD125" s="194"/>
      <c r="AE125" s="194"/>
      <c r="AF125" s="194"/>
      <c r="AG125" s="194"/>
    </row>
    <row r="126" spans="1:33" s="22" customFormat="1" ht="150" x14ac:dyDescent="0.2">
      <c r="A126" s="233"/>
      <c r="B126" s="233"/>
      <c r="C126" s="233"/>
      <c r="D126" s="247"/>
      <c r="E126" s="247"/>
      <c r="F126" s="242"/>
      <c r="G126" s="242"/>
      <c r="H126" s="210"/>
      <c r="I126" s="210"/>
      <c r="J126" s="210"/>
      <c r="K126" s="210"/>
      <c r="L126" s="114" t="s">
        <v>235</v>
      </c>
      <c r="M126" s="114" t="s">
        <v>345</v>
      </c>
      <c r="N126" s="114" t="s">
        <v>650</v>
      </c>
      <c r="O126" s="163">
        <f t="shared" si="2"/>
        <v>107</v>
      </c>
      <c r="P126" s="117" t="s">
        <v>442</v>
      </c>
      <c r="Q126" s="142" t="s">
        <v>437</v>
      </c>
      <c r="R126" s="142" t="s">
        <v>345</v>
      </c>
      <c r="S126" s="20">
        <v>1</v>
      </c>
      <c r="T126" s="158" t="s">
        <v>443</v>
      </c>
      <c r="U126" s="138" t="s">
        <v>768</v>
      </c>
      <c r="V126" s="115" t="s">
        <v>223</v>
      </c>
      <c r="W126" s="116" t="s">
        <v>208</v>
      </c>
      <c r="X126" s="39"/>
      <c r="Y126" s="39">
        <v>0.25</v>
      </c>
      <c r="Z126" s="39">
        <v>0.25</v>
      </c>
      <c r="AA126" s="39">
        <v>0.5</v>
      </c>
      <c r="AB126" s="117" t="s">
        <v>441</v>
      </c>
      <c r="AC126" s="183"/>
      <c r="AD126" s="183"/>
      <c r="AE126" s="183"/>
      <c r="AF126" s="183"/>
      <c r="AG126" s="183"/>
    </row>
    <row r="127" spans="1:33" s="22" customFormat="1" ht="75" customHeight="1" x14ac:dyDescent="0.2">
      <c r="A127" s="233"/>
      <c r="B127" s="233"/>
      <c r="C127" s="233"/>
      <c r="D127" s="247"/>
      <c r="E127" s="247"/>
      <c r="F127" s="242"/>
      <c r="G127" s="242"/>
      <c r="H127" s="210"/>
      <c r="I127" s="210"/>
      <c r="J127" s="210"/>
      <c r="K127" s="210"/>
      <c r="L127" s="114" t="s">
        <v>235</v>
      </c>
      <c r="M127" s="114" t="s">
        <v>345</v>
      </c>
      <c r="N127" s="114" t="s">
        <v>650</v>
      </c>
      <c r="O127" s="163">
        <f t="shared" si="2"/>
        <v>108</v>
      </c>
      <c r="P127" s="117" t="s">
        <v>444</v>
      </c>
      <c r="Q127" s="142" t="s">
        <v>437</v>
      </c>
      <c r="R127" s="142" t="s">
        <v>345</v>
      </c>
      <c r="S127" s="20">
        <v>1</v>
      </c>
      <c r="T127" s="117" t="s">
        <v>445</v>
      </c>
      <c r="U127" s="34" t="s">
        <v>769</v>
      </c>
      <c r="V127" s="115" t="s">
        <v>223</v>
      </c>
      <c r="W127" s="116" t="s">
        <v>208</v>
      </c>
      <c r="X127" s="39">
        <v>0.5</v>
      </c>
      <c r="Y127" s="39">
        <v>0.5</v>
      </c>
      <c r="Z127" s="39"/>
      <c r="AA127" s="39"/>
      <c r="AB127" s="117" t="s">
        <v>446</v>
      </c>
      <c r="AC127" s="203">
        <v>0.5</v>
      </c>
      <c r="AD127" s="194"/>
      <c r="AE127" s="194"/>
      <c r="AF127" s="194"/>
      <c r="AG127" s="194"/>
    </row>
    <row r="128" spans="1:33" s="22" customFormat="1" ht="75" customHeight="1" x14ac:dyDescent="0.2">
      <c r="A128" s="233"/>
      <c r="B128" s="233"/>
      <c r="C128" s="233"/>
      <c r="D128" s="247"/>
      <c r="E128" s="247"/>
      <c r="F128" s="242"/>
      <c r="G128" s="242"/>
      <c r="H128" s="210"/>
      <c r="I128" s="210"/>
      <c r="J128" s="210"/>
      <c r="K128" s="210"/>
      <c r="L128" s="114" t="s">
        <v>235</v>
      </c>
      <c r="M128" s="114" t="s">
        <v>345</v>
      </c>
      <c r="N128" s="114" t="s">
        <v>650</v>
      </c>
      <c r="O128" s="163">
        <f t="shared" si="2"/>
        <v>109</v>
      </c>
      <c r="P128" s="117" t="s">
        <v>730</v>
      </c>
      <c r="Q128" s="142" t="s">
        <v>437</v>
      </c>
      <c r="R128" s="142" t="s">
        <v>345</v>
      </c>
      <c r="S128" s="20">
        <v>1</v>
      </c>
      <c r="T128" s="117" t="s">
        <v>445</v>
      </c>
      <c r="U128" s="34" t="s">
        <v>769</v>
      </c>
      <c r="V128" s="115" t="s">
        <v>223</v>
      </c>
      <c r="W128" s="116" t="s">
        <v>208</v>
      </c>
      <c r="X128" s="39">
        <v>0.5</v>
      </c>
      <c r="Y128" s="39">
        <v>0.5</v>
      </c>
      <c r="Z128" s="39"/>
      <c r="AA128" s="39"/>
      <c r="AB128" s="54" t="s">
        <v>729</v>
      </c>
      <c r="AC128" s="203">
        <v>0.5</v>
      </c>
      <c r="AD128" s="194"/>
      <c r="AE128" s="194"/>
      <c r="AF128" s="194"/>
      <c r="AG128" s="194"/>
    </row>
    <row r="129" spans="1:33" s="22" customFormat="1" ht="147" customHeight="1" x14ac:dyDescent="0.2">
      <c r="A129" s="233"/>
      <c r="B129" s="233"/>
      <c r="C129" s="233"/>
      <c r="D129" s="29" t="s">
        <v>115</v>
      </c>
      <c r="E129" s="29" t="s">
        <v>114</v>
      </c>
      <c r="F129" s="29" t="s">
        <v>178</v>
      </c>
      <c r="G129" s="29">
        <v>100</v>
      </c>
      <c r="H129" s="70">
        <v>0</v>
      </c>
      <c r="I129" s="70">
        <v>30</v>
      </c>
      <c r="J129" s="109">
        <v>35</v>
      </c>
      <c r="K129" s="109">
        <v>35</v>
      </c>
      <c r="L129" s="114" t="s">
        <v>235</v>
      </c>
      <c r="M129" s="114" t="s">
        <v>345</v>
      </c>
      <c r="N129" s="114" t="s">
        <v>650</v>
      </c>
      <c r="O129" s="163">
        <f t="shared" si="2"/>
        <v>110</v>
      </c>
      <c r="P129" s="117" t="s">
        <v>447</v>
      </c>
      <c r="Q129" s="142" t="s">
        <v>437</v>
      </c>
      <c r="R129" s="142" t="s">
        <v>345</v>
      </c>
      <c r="S129" s="20">
        <v>1</v>
      </c>
      <c r="T129" s="132" t="s">
        <v>448</v>
      </c>
      <c r="U129" s="138" t="s">
        <v>768</v>
      </c>
      <c r="V129" s="115" t="s">
        <v>223</v>
      </c>
      <c r="W129" s="116" t="s">
        <v>208</v>
      </c>
      <c r="X129" s="39">
        <v>0.2</v>
      </c>
      <c r="Y129" s="39">
        <v>0.2</v>
      </c>
      <c r="Z129" s="39">
        <v>0.25</v>
      </c>
      <c r="AA129" s="39">
        <v>0.35</v>
      </c>
      <c r="AB129" s="117" t="s">
        <v>449</v>
      </c>
      <c r="AC129" s="203">
        <v>0.2</v>
      </c>
      <c r="AD129" s="194"/>
      <c r="AE129" s="194"/>
      <c r="AF129" s="194"/>
      <c r="AG129" s="194"/>
    </row>
    <row r="130" spans="1:33" s="22" customFormat="1" ht="180" x14ac:dyDescent="0.2">
      <c r="A130" s="233"/>
      <c r="B130" s="233"/>
      <c r="C130" s="233" t="s">
        <v>116</v>
      </c>
      <c r="D130" s="247" t="s">
        <v>117</v>
      </c>
      <c r="E130" s="247" t="s">
        <v>104</v>
      </c>
      <c r="F130" s="247" t="s">
        <v>188</v>
      </c>
      <c r="G130" s="209">
        <v>100</v>
      </c>
      <c r="H130" s="209">
        <v>10</v>
      </c>
      <c r="I130" s="209">
        <v>30</v>
      </c>
      <c r="J130" s="209">
        <v>30</v>
      </c>
      <c r="K130" s="209">
        <v>30</v>
      </c>
      <c r="L130" s="114" t="s">
        <v>213</v>
      </c>
      <c r="M130" s="114" t="s">
        <v>591</v>
      </c>
      <c r="N130" s="114" t="s">
        <v>592</v>
      </c>
      <c r="O130" s="163">
        <f t="shared" si="2"/>
        <v>111</v>
      </c>
      <c r="P130" s="117" t="s">
        <v>774</v>
      </c>
      <c r="Q130" s="163" t="s">
        <v>104</v>
      </c>
      <c r="R130" s="114" t="s">
        <v>593</v>
      </c>
      <c r="S130" s="20">
        <v>0.7</v>
      </c>
      <c r="T130" s="117" t="s">
        <v>594</v>
      </c>
      <c r="U130" s="124" t="s">
        <v>770</v>
      </c>
      <c r="V130" s="115" t="s">
        <v>223</v>
      </c>
      <c r="W130" s="116" t="s">
        <v>248</v>
      </c>
      <c r="X130" s="28"/>
      <c r="Y130" s="20">
        <v>0.1</v>
      </c>
      <c r="Z130" s="20">
        <v>0.2</v>
      </c>
      <c r="AA130" s="20">
        <v>0.4</v>
      </c>
      <c r="AB130" s="117" t="s">
        <v>595</v>
      </c>
      <c r="AC130" s="183"/>
      <c r="AD130" s="183"/>
      <c r="AE130" s="183"/>
      <c r="AF130" s="183"/>
      <c r="AG130" s="183"/>
    </row>
    <row r="131" spans="1:33" s="22" customFormat="1" ht="165" x14ac:dyDescent="0.2">
      <c r="A131" s="233"/>
      <c r="B131" s="233"/>
      <c r="C131" s="233"/>
      <c r="D131" s="247"/>
      <c r="E131" s="247"/>
      <c r="F131" s="247"/>
      <c r="G131" s="210"/>
      <c r="H131" s="210"/>
      <c r="I131" s="210"/>
      <c r="J131" s="210"/>
      <c r="K131" s="210"/>
      <c r="L131" s="114" t="s">
        <v>213</v>
      </c>
      <c r="M131" s="114" t="s">
        <v>591</v>
      </c>
      <c r="N131" s="114" t="s">
        <v>592</v>
      </c>
      <c r="O131" s="163">
        <f t="shared" si="2"/>
        <v>112</v>
      </c>
      <c r="P131" s="117" t="s">
        <v>775</v>
      </c>
      <c r="Q131" s="163" t="s">
        <v>104</v>
      </c>
      <c r="R131" s="114" t="s">
        <v>593</v>
      </c>
      <c r="S131" s="20">
        <v>0.7</v>
      </c>
      <c r="T131" s="117" t="s">
        <v>594</v>
      </c>
      <c r="U131" s="124" t="s">
        <v>771</v>
      </c>
      <c r="V131" s="115" t="s">
        <v>223</v>
      </c>
      <c r="W131" s="116" t="s">
        <v>248</v>
      </c>
      <c r="X131" s="28"/>
      <c r="Y131" s="20">
        <v>0.1</v>
      </c>
      <c r="Z131" s="20">
        <v>0.2</v>
      </c>
      <c r="AA131" s="20">
        <v>0.4</v>
      </c>
      <c r="AB131" s="117" t="s">
        <v>595</v>
      </c>
      <c r="AC131" s="183"/>
      <c r="AD131" s="183"/>
      <c r="AE131" s="183"/>
      <c r="AF131" s="183"/>
      <c r="AG131" s="183"/>
    </row>
    <row r="132" spans="1:33" s="22" customFormat="1" ht="180" x14ac:dyDescent="0.2">
      <c r="A132" s="233"/>
      <c r="B132" s="233"/>
      <c r="C132" s="233"/>
      <c r="D132" s="247"/>
      <c r="E132" s="247"/>
      <c r="F132" s="247"/>
      <c r="G132" s="210"/>
      <c r="H132" s="210"/>
      <c r="I132" s="210"/>
      <c r="J132" s="210"/>
      <c r="K132" s="210"/>
      <c r="L132" s="114" t="s">
        <v>213</v>
      </c>
      <c r="M132" s="114" t="s">
        <v>591</v>
      </c>
      <c r="N132" s="114" t="s">
        <v>592</v>
      </c>
      <c r="O132" s="163">
        <f t="shared" si="2"/>
        <v>113</v>
      </c>
      <c r="P132" s="117" t="s">
        <v>776</v>
      </c>
      <c r="Q132" s="163" t="s">
        <v>104</v>
      </c>
      <c r="R132" s="114" t="s">
        <v>593</v>
      </c>
      <c r="S132" s="20">
        <v>0.7</v>
      </c>
      <c r="T132" s="117" t="s">
        <v>594</v>
      </c>
      <c r="U132" s="124" t="s">
        <v>772</v>
      </c>
      <c r="V132" s="115" t="s">
        <v>223</v>
      </c>
      <c r="W132" s="116" t="s">
        <v>248</v>
      </c>
      <c r="X132" s="28"/>
      <c r="Y132" s="20">
        <v>0.1</v>
      </c>
      <c r="Z132" s="20">
        <v>0.2</v>
      </c>
      <c r="AA132" s="20">
        <v>0.4</v>
      </c>
      <c r="AB132" s="117" t="s">
        <v>595</v>
      </c>
      <c r="AC132" s="183"/>
      <c r="AD132" s="183"/>
      <c r="AE132" s="183"/>
      <c r="AF132" s="183"/>
      <c r="AG132" s="183"/>
    </row>
    <row r="133" spans="1:33" s="22" customFormat="1" ht="60" x14ac:dyDescent="0.2">
      <c r="A133" s="233"/>
      <c r="B133" s="233"/>
      <c r="C133" s="233"/>
      <c r="D133" s="247"/>
      <c r="E133" s="247"/>
      <c r="F133" s="247"/>
      <c r="G133" s="210"/>
      <c r="H133" s="210"/>
      <c r="I133" s="210"/>
      <c r="J133" s="210"/>
      <c r="K133" s="210"/>
      <c r="L133" s="114" t="s">
        <v>213</v>
      </c>
      <c r="M133" s="114" t="s">
        <v>681</v>
      </c>
      <c r="N133" s="114" t="s">
        <v>596</v>
      </c>
      <c r="O133" s="163">
        <f t="shared" si="2"/>
        <v>114</v>
      </c>
      <c r="P133" s="117" t="s">
        <v>597</v>
      </c>
      <c r="Q133" s="163" t="s">
        <v>104</v>
      </c>
      <c r="R133" s="114" t="s">
        <v>593</v>
      </c>
      <c r="S133" s="28">
        <v>4</v>
      </c>
      <c r="T133" s="135" t="s">
        <v>598</v>
      </c>
      <c r="U133" s="34" t="s">
        <v>599</v>
      </c>
      <c r="V133" s="115" t="s">
        <v>207</v>
      </c>
      <c r="W133" s="116" t="s">
        <v>248</v>
      </c>
      <c r="X133" s="28">
        <v>1</v>
      </c>
      <c r="Y133" s="28">
        <v>1</v>
      </c>
      <c r="Z133" s="28">
        <v>1</v>
      </c>
      <c r="AA133" s="28">
        <v>1</v>
      </c>
      <c r="AB133" s="39" t="s">
        <v>600</v>
      </c>
      <c r="AC133" s="198">
        <v>1</v>
      </c>
      <c r="AD133" s="194"/>
      <c r="AE133" s="194"/>
      <c r="AF133" s="194"/>
      <c r="AG133" s="194"/>
    </row>
    <row r="134" spans="1:33" s="22" customFormat="1" ht="90" x14ac:dyDescent="0.2">
      <c r="A134" s="233"/>
      <c r="B134" s="233"/>
      <c r="C134" s="233"/>
      <c r="D134" s="247"/>
      <c r="E134" s="247"/>
      <c r="F134" s="247"/>
      <c r="G134" s="210"/>
      <c r="H134" s="210"/>
      <c r="I134" s="210"/>
      <c r="J134" s="210"/>
      <c r="K134" s="210"/>
      <c r="L134" s="114" t="s">
        <v>213</v>
      </c>
      <c r="M134" s="114" t="s">
        <v>591</v>
      </c>
      <c r="N134" s="114" t="s">
        <v>601</v>
      </c>
      <c r="O134" s="163">
        <f t="shared" si="2"/>
        <v>115</v>
      </c>
      <c r="P134" s="54" t="s">
        <v>602</v>
      </c>
      <c r="Q134" s="163" t="s">
        <v>603</v>
      </c>
      <c r="R134" s="114" t="s">
        <v>604</v>
      </c>
      <c r="S134" s="28">
        <v>1</v>
      </c>
      <c r="T134" s="117" t="s">
        <v>605</v>
      </c>
      <c r="U134" s="34" t="s">
        <v>757</v>
      </c>
      <c r="V134" s="115" t="s">
        <v>207</v>
      </c>
      <c r="W134" s="116" t="s">
        <v>248</v>
      </c>
      <c r="X134" s="28"/>
      <c r="Y134" s="28"/>
      <c r="Z134" s="28">
        <v>1</v>
      </c>
      <c r="AA134" s="28"/>
      <c r="AB134" s="117" t="s">
        <v>606</v>
      </c>
      <c r="AC134" s="28"/>
      <c r="AD134" s="183"/>
      <c r="AE134" s="183"/>
      <c r="AF134" s="183"/>
      <c r="AG134" s="183"/>
    </row>
    <row r="135" spans="1:33" ht="90" x14ac:dyDescent="0.2">
      <c r="A135" s="233"/>
      <c r="B135" s="233"/>
      <c r="C135" s="233"/>
      <c r="D135" s="87" t="s">
        <v>118</v>
      </c>
      <c r="E135" s="29" t="s">
        <v>104</v>
      </c>
      <c r="F135" s="42" t="s">
        <v>179</v>
      </c>
      <c r="G135" s="69">
        <v>100</v>
      </c>
      <c r="H135" s="69">
        <v>5</v>
      </c>
      <c r="I135" s="69">
        <v>50</v>
      </c>
      <c r="J135" s="104">
        <v>45</v>
      </c>
      <c r="K135" s="104"/>
      <c r="L135" s="114" t="s">
        <v>213</v>
      </c>
      <c r="M135" s="114" t="s">
        <v>591</v>
      </c>
      <c r="N135" s="114" t="s">
        <v>592</v>
      </c>
      <c r="O135" s="163">
        <f t="shared" si="2"/>
        <v>116</v>
      </c>
      <c r="P135" s="182" t="s">
        <v>607</v>
      </c>
      <c r="Q135" s="163" t="s">
        <v>608</v>
      </c>
      <c r="R135" s="114" t="s">
        <v>609</v>
      </c>
      <c r="S135" s="28">
        <v>1</v>
      </c>
      <c r="T135" s="117" t="s">
        <v>610</v>
      </c>
      <c r="U135" s="124" t="s">
        <v>758</v>
      </c>
      <c r="V135" s="115" t="s">
        <v>207</v>
      </c>
      <c r="W135" s="116" t="s">
        <v>248</v>
      </c>
      <c r="X135" s="28">
        <v>1</v>
      </c>
      <c r="Y135" s="28"/>
      <c r="Z135" s="28"/>
      <c r="AA135" s="28"/>
      <c r="AB135" s="117" t="s">
        <v>612</v>
      </c>
      <c r="AC135" s="198">
        <v>1</v>
      </c>
      <c r="AD135" s="194"/>
      <c r="AE135" s="194"/>
      <c r="AF135" s="194"/>
      <c r="AG135" s="194"/>
    </row>
    <row r="136" spans="1:33" ht="60" customHeight="1" x14ac:dyDescent="0.2">
      <c r="A136" s="233"/>
      <c r="B136" s="233"/>
      <c r="C136" s="233"/>
      <c r="D136" s="87" t="s">
        <v>119</v>
      </c>
      <c r="E136" s="29" t="s">
        <v>104</v>
      </c>
      <c r="F136" s="42" t="s">
        <v>180</v>
      </c>
      <c r="G136" s="69">
        <v>100</v>
      </c>
      <c r="H136" s="69">
        <v>100</v>
      </c>
      <c r="I136" s="69">
        <v>100</v>
      </c>
      <c r="J136" s="104">
        <v>100</v>
      </c>
      <c r="K136" s="104">
        <v>100</v>
      </c>
      <c r="L136" s="114" t="s">
        <v>213</v>
      </c>
      <c r="M136" s="114" t="s">
        <v>591</v>
      </c>
      <c r="N136" s="114" t="s">
        <v>592</v>
      </c>
      <c r="O136" s="163">
        <f t="shared" si="2"/>
        <v>117</v>
      </c>
      <c r="P136" s="117" t="s">
        <v>613</v>
      </c>
      <c r="Q136" s="163" t="s">
        <v>104</v>
      </c>
      <c r="R136" s="114" t="s">
        <v>593</v>
      </c>
      <c r="S136" s="28">
        <v>2</v>
      </c>
      <c r="T136" s="117" t="s">
        <v>614</v>
      </c>
      <c r="U136" s="124" t="s">
        <v>758</v>
      </c>
      <c r="V136" s="115" t="s">
        <v>207</v>
      </c>
      <c r="W136" s="116" t="s">
        <v>208</v>
      </c>
      <c r="X136" s="28"/>
      <c r="Y136" s="28">
        <v>2</v>
      </c>
      <c r="Z136" s="28"/>
      <c r="AA136" s="20"/>
      <c r="AB136" s="117" t="s">
        <v>615</v>
      </c>
      <c r="AC136" s="99"/>
      <c r="AD136" s="99"/>
      <c r="AE136" s="99"/>
      <c r="AF136" s="99"/>
      <c r="AG136" s="99"/>
    </row>
    <row r="137" spans="1:33" ht="60" x14ac:dyDescent="0.2">
      <c r="A137" s="233"/>
      <c r="B137" s="233"/>
      <c r="C137" s="233"/>
      <c r="D137" s="87" t="s">
        <v>120</v>
      </c>
      <c r="E137" s="29" t="s">
        <v>104</v>
      </c>
      <c r="F137" s="29" t="s">
        <v>181</v>
      </c>
      <c r="G137" s="70">
        <v>1</v>
      </c>
      <c r="H137" s="70"/>
      <c r="I137" s="70" t="s">
        <v>132</v>
      </c>
      <c r="J137" s="109" t="s">
        <v>132</v>
      </c>
      <c r="K137" s="109"/>
      <c r="L137" s="114" t="s">
        <v>213</v>
      </c>
      <c r="M137" s="114" t="s">
        <v>591</v>
      </c>
      <c r="N137" s="114" t="s">
        <v>592</v>
      </c>
      <c r="O137" s="163">
        <f t="shared" si="2"/>
        <v>118</v>
      </c>
      <c r="P137" s="117" t="s">
        <v>616</v>
      </c>
      <c r="Q137" s="163" t="s">
        <v>104</v>
      </c>
      <c r="R137" s="114" t="s">
        <v>593</v>
      </c>
      <c r="S137" s="114">
        <v>1</v>
      </c>
      <c r="T137" s="117" t="s">
        <v>617</v>
      </c>
      <c r="U137" s="124" t="s">
        <v>618</v>
      </c>
      <c r="V137" s="115" t="s">
        <v>207</v>
      </c>
      <c r="W137" s="116" t="s">
        <v>208</v>
      </c>
      <c r="X137" s="114"/>
      <c r="Y137" s="114"/>
      <c r="Z137" s="28">
        <v>1</v>
      </c>
      <c r="AA137" s="28"/>
      <c r="AB137" s="117" t="s">
        <v>619</v>
      </c>
      <c r="AC137" s="99"/>
      <c r="AD137" s="99"/>
      <c r="AE137" s="99"/>
      <c r="AF137" s="99"/>
      <c r="AG137" s="99"/>
    </row>
    <row r="138" spans="1:33" ht="195" x14ac:dyDescent="0.2">
      <c r="A138" s="233"/>
      <c r="B138" s="233" t="s">
        <v>121</v>
      </c>
      <c r="C138" s="233" t="s">
        <v>122</v>
      </c>
      <c r="D138" s="96" t="s">
        <v>123</v>
      </c>
      <c r="E138" s="94" t="s">
        <v>124</v>
      </c>
      <c r="F138" s="37" t="s">
        <v>182</v>
      </c>
      <c r="G138" s="37">
        <v>3</v>
      </c>
      <c r="H138" s="79" t="s">
        <v>132</v>
      </c>
      <c r="I138" s="79">
        <v>2</v>
      </c>
      <c r="J138" s="112" t="s">
        <v>132</v>
      </c>
      <c r="K138" s="112"/>
      <c r="L138" s="38" t="s">
        <v>213</v>
      </c>
      <c r="M138" s="38" t="s">
        <v>214</v>
      </c>
      <c r="N138" s="38" t="s">
        <v>215</v>
      </c>
      <c r="O138" s="163">
        <f t="shared" si="2"/>
        <v>119</v>
      </c>
      <c r="P138" s="11" t="s">
        <v>636</v>
      </c>
      <c r="Q138" s="52" t="s">
        <v>521</v>
      </c>
      <c r="R138" s="52" t="s">
        <v>522</v>
      </c>
      <c r="S138" s="149">
        <v>4</v>
      </c>
      <c r="T138" s="131" t="s">
        <v>435</v>
      </c>
      <c r="U138" s="123" t="s">
        <v>524</v>
      </c>
      <c r="V138" s="38" t="s">
        <v>207</v>
      </c>
      <c r="W138" s="116" t="s">
        <v>248</v>
      </c>
      <c r="X138" s="110">
        <v>1</v>
      </c>
      <c r="Y138" s="110">
        <v>1</v>
      </c>
      <c r="Z138" s="110">
        <v>1</v>
      </c>
      <c r="AA138" s="110">
        <v>1</v>
      </c>
      <c r="AB138" s="11" t="s">
        <v>525</v>
      </c>
      <c r="AC138" s="202">
        <v>1</v>
      </c>
      <c r="AD138" s="194"/>
      <c r="AE138" s="194"/>
      <c r="AF138" s="194"/>
      <c r="AG138" s="194"/>
    </row>
    <row r="139" spans="1:33" ht="75" x14ac:dyDescent="0.2">
      <c r="A139" s="233"/>
      <c r="B139" s="233"/>
      <c r="C139" s="233"/>
      <c r="D139" s="97" t="s">
        <v>125</v>
      </c>
      <c r="E139" s="92" t="s">
        <v>104</v>
      </c>
      <c r="F139" s="42" t="s">
        <v>183</v>
      </c>
      <c r="G139" s="70">
        <v>100</v>
      </c>
      <c r="H139" s="70"/>
      <c r="I139" s="70"/>
      <c r="J139" s="109">
        <v>100</v>
      </c>
      <c r="K139" s="109"/>
      <c r="L139" s="36" t="s">
        <v>213</v>
      </c>
      <c r="M139" s="36" t="s">
        <v>686</v>
      </c>
      <c r="N139" s="36" t="s">
        <v>592</v>
      </c>
      <c r="O139" s="163">
        <f t="shared" si="2"/>
        <v>120</v>
      </c>
      <c r="P139" s="117" t="s">
        <v>687</v>
      </c>
      <c r="Q139" s="36" t="s">
        <v>684</v>
      </c>
      <c r="R139" s="15" t="s">
        <v>685</v>
      </c>
      <c r="S139" s="36">
        <v>1</v>
      </c>
      <c r="T139" s="85" t="s">
        <v>610</v>
      </c>
      <c r="U139" s="36" t="s">
        <v>611</v>
      </c>
      <c r="V139" s="24" t="s">
        <v>207</v>
      </c>
      <c r="W139" s="36" t="s">
        <v>248</v>
      </c>
      <c r="X139" s="36"/>
      <c r="Y139" s="36"/>
      <c r="Z139" s="36">
        <v>1</v>
      </c>
      <c r="AA139" s="36"/>
      <c r="AB139" s="117" t="s">
        <v>612</v>
      </c>
      <c r="AC139" s="99"/>
      <c r="AD139" s="99"/>
      <c r="AE139" s="99"/>
      <c r="AF139" s="99"/>
      <c r="AG139" s="99"/>
    </row>
    <row r="140" spans="1:33" ht="60" x14ac:dyDescent="0.2">
      <c r="A140" s="233"/>
      <c r="B140" s="233"/>
      <c r="C140" s="233"/>
      <c r="D140" s="247" t="s">
        <v>126</v>
      </c>
      <c r="E140" s="247" t="s">
        <v>124</v>
      </c>
      <c r="F140" s="247" t="s">
        <v>184</v>
      </c>
      <c r="G140" s="240">
        <v>100</v>
      </c>
      <c r="H140" s="240">
        <v>25</v>
      </c>
      <c r="I140" s="240">
        <v>25</v>
      </c>
      <c r="J140" s="240">
        <v>25</v>
      </c>
      <c r="K140" s="240">
        <v>25</v>
      </c>
      <c r="L140" s="114" t="s">
        <v>213</v>
      </c>
      <c r="M140" s="114" t="s">
        <v>214</v>
      </c>
      <c r="N140" s="114" t="s">
        <v>215</v>
      </c>
      <c r="O140" s="163">
        <f t="shared" si="2"/>
        <v>121</v>
      </c>
      <c r="P140" s="118" t="s">
        <v>632</v>
      </c>
      <c r="Q140" s="163" t="s">
        <v>633</v>
      </c>
      <c r="R140" s="114" t="s">
        <v>351</v>
      </c>
      <c r="S140" s="39">
        <v>1</v>
      </c>
      <c r="T140" s="117" t="s">
        <v>709</v>
      </c>
      <c r="U140" s="34" t="s">
        <v>634</v>
      </c>
      <c r="V140" s="115" t="s">
        <v>223</v>
      </c>
      <c r="W140" s="116" t="s">
        <v>208</v>
      </c>
      <c r="X140" s="20">
        <v>0.25</v>
      </c>
      <c r="Y140" s="20">
        <v>0.25</v>
      </c>
      <c r="Z140" s="20">
        <v>0.25</v>
      </c>
      <c r="AA140" s="20">
        <v>0.25</v>
      </c>
      <c r="AB140" s="117" t="s">
        <v>635</v>
      </c>
      <c r="AC140" s="204">
        <v>0.25</v>
      </c>
      <c r="AD140" s="194"/>
      <c r="AE140" s="194"/>
      <c r="AF140" s="194"/>
      <c r="AG140" s="194"/>
    </row>
    <row r="141" spans="1:33" ht="150" x14ac:dyDescent="0.2">
      <c r="A141" s="233"/>
      <c r="B141" s="233"/>
      <c r="C141" s="233"/>
      <c r="D141" s="247"/>
      <c r="E141" s="247"/>
      <c r="F141" s="247"/>
      <c r="G141" s="240"/>
      <c r="H141" s="240"/>
      <c r="I141" s="240"/>
      <c r="J141" s="240"/>
      <c r="K141" s="240"/>
      <c r="L141" s="185" t="s">
        <v>213</v>
      </c>
      <c r="M141" s="185" t="s">
        <v>434</v>
      </c>
      <c r="N141" s="185" t="s">
        <v>215</v>
      </c>
      <c r="O141" s="163">
        <f t="shared" si="2"/>
        <v>122</v>
      </c>
      <c r="P141" s="11" t="s">
        <v>520</v>
      </c>
      <c r="Q141" s="52" t="s">
        <v>521</v>
      </c>
      <c r="R141" s="52" t="s">
        <v>523</v>
      </c>
      <c r="S141" s="149">
        <v>2</v>
      </c>
      <c r="T141" s="131" t="s">
        <v>435</v>
      </c>
      <c r="U141" s="123" t="s">
        <v>526</v>
      </c>
      <c r="V141" s="38" t="s">
        <v>207</v>
      </c>
      <c r="W141" s="116" t="s">
        <v>248</v>
      </c>
      <c r="X141" s="110"/>
      <c r="Y141" s="110"/>
      <c r="Z141" s="110">
        <v>1</v>
      </c>
      <c r="AA141" s="110">
        <v>1</v>
      </c>
      <c r="AB141" s="11" t="s">
        <v>527</v>
      </c>
      <c r="AC141" s="99"/>
      <c r="AD141" s="99"/>
      <c r="AE141" s="99"/>
      <c r="AF141" s="99"/>
      <c r="AG141" s="99"/>
    </row>
    <row r="142" spans="1:33" x14ac:dyDescent="0.2">
      <c r="A142" s="80"/>
      <c r="B142" s="80"/>
      <c r="C142" s="80"/>
      <c r="D142" s="81"/>
      <c r="E142" s="81"/>
      <c r="F142" s="81"/>
      <c r="G142" s="82"/>
      <c r="H142" s="82"/>
      <c r="I142" s="82"/>
      <c r="J142" s="82"/>
      <c r="K142" s="82"/>
      <c r="L142" s="30"/>
      <c r="M142" s="30"/>
      <c r="N142" s="30"/>
      <c r="O142" s="35"/>
      <c r="P142" s="43"/>
      <c r="Q142" s="31"/>
      <c r="R142" s="31"/>
      <c r="S142" s="44"/>
      <c r="T142" s="43"/>
      <c r="U142" s="31"/>
      <c r="V142" s="45"/>
      <c r="W142" s="45"/>
      <c r="X142" s="45"/>
      <c r="Y142" s="44"/>
      <c r="Z142" s="46"/>
      <c r="AA142" s="44"/>
      <c r="AB142" s="43"/>
      <c r="AC142" s="100"/>
      <c r="AD142" s="100"/>
      <c r="AE142" s="100"/>
      <c r="AF142" s="100"/>
    </row>
    <row r="143" spans="1:33" x14ac:dyDescent="0.2">
      <c r="A143" s="80"/>
      <c r="B143" s="81"/>
      <c r="C143" s="81"/>
      <c r="F143" s="81"/>
      <c r="G143" s="82"/>
      <c r="H143" s="82"/>
      <c r="I143" s="82"/>
      <c r="J143" s="82"/>
      <c r="K143" s="82"/>
      <c r="L143" s="30"/>
      <c r="M143" s="30"/>
      <c r="N143" s="30"/>
      <c r="O143" s="35"/>
      <c r="P143" s="49"/>
      <c r="Q143" s="31"/>
      <c r="R143" s="31"/>
      <c r="S143" s="44"/>
      <c r="T143" s="43"/>
      <c r="U143" s="31"/>
      <c r="V143" s="45"/>
      <c r="W143" s="45"/>
      <c r="X143" s="45"/>
      <c r="Y143" s="44"/>
      <c r="Z143" s="46"/>
      <c r="AA143" s="44"/>
      <c r="AB143" s="43"/>
      <c r="AC143" s="100"/>
      <c r="AD143" s="100"/>
      <c r="AE143" s="100"/>
      <c r="AF143" s="100"/>
    </row>
    <row r="144" spans="1:33" ht="15.75" x14ac:dyDescent="0.2">
      <c r="A144" s="64" t="s">
        <v>22</v>
      </c>
      <c r="B144" s="19"/>
      <c r="C144" s="17"/>
      <c r="F144" s="17"/>
      <c r="O144" s="35"/>
      <c r="P144" s="50"/>
      <c r="Q144" s="17"/>
      <c r="R144" s="17"/>
      <c r="S144" s="17"/>
      <c r="T144" s="136"/>
      <c r="U144" s="17"/>
      <c r="V144" s="18"/>
      <c r="W144" s="18"/>
      <c r="X144" s="18"/>
      <c r="Y144" s="18"/>
      <c r="Z144" s="18"/>
      <c r="AA144" s="18"/>
      <c r="AB144" s="47"/>
      <c r="AC144" s="100"/>
      <c r="AD144" s="100"/>
      <c r="AE144" s="100"/>
      <c r="AF144" s="100"/>
    </row>
    <row r="145" spans="1:28" ht="143.25" customHeight="1" x14ac:dyDescent="0.2">
      <c r="A145" s="65" t="s">
        <v>23</v>
      </c>
      <c r="B145" s="65" t="s">
        <v>24</v>
      </c>
      <c r="C145" s="259" t="s">
        <v>25</v>
      </c>
      <c r="D145" s="259"/>
      <c r="F145" s="102"/>
      <c r="G145" s="93"/>
      <c r="N145" s="22"/>
      <c r="O145" s="35"/>
      <c r="P145" s="50"/>
      <c r="Q145" s="17"/>
      <c r="R145" s="17"/>
      <c r="S145" s="17"/>
      <c r="T145" s="136"/>
      <c r="U145" s="17"/>
      <c r="V145" s="18"/>
      <c r="W145" s="18"/>
      <c r="X145" s="18"/>
      <c r="Y145" s="18"/>
      <c r="Z145" s="18"/>
      <c r="AA145" s="18"/>
      <c r="AB145" s="47"/>
    </row>
    <row r="146" spans="1:28" ht="42" customHeight="1" x14ac:dyDescent="0.2">
      <c r="A146" s="90">
        <v>1</v>
      </c>
      <c r="B146" s="90" t="s">
        <v>779</v>
      </c>
      <c r="C146" s="254" t="s">
        <v>781</v>
      </c>
      <c r="D146" s="255"/>
    </row>
    <row r="147" spans="1:28" ht="228.75" customHeight="1" x14ac:dyDescent="0.2">
      <c r="A147" s="90">
        <v>2</v>
      </c>
      <c r="B147" s="90" t="s">
        <v>782</v>
      </c>
      <c r="C147" s="254" t="s">
        <v>783</v>
      </c>
      <c r="D147" s="255"/>
    </row>
    <row r="152" spans="1:28" x14ac:dyDescent="0.2">
      <c r="Q152" s="51"/>
      <c r="R152" s="51"/>
      <c r="S152" s="51"/>
      <c r="T152" s="51"/>
      <c r="U152" s="137"/>
    </row>
    <row r="153" spans="1:28" x14ac:dyDescent="0.2">
      <c r="Q153" s="51"/>
      <c r="R153" s="51"/>
      <c r="S153" s="51"/>
      <c r="T153" s="51"/>
      <c r="U153" s="137"/>
    </row>
    <row r="154" spans="1:28" x14ac:dyDescent="0.2">
      <c r="Q154" s="51"/>
      <c r="R154" s="51"/>
      <c r="S154" s="51"/>
      <c r="T154" s="51"/>
      <c r="U154" s="137"/>
    </row>
    <row r="155" spans="1:28" x14ac:dyDescent="0.2">
      <c r="Q155" s="51"/>
      <c r="R155" s="51"/>
      <c r="S155" s="51"/>
      <c r="T155" s="51"/>
      <c r="U155" s="137"/>
    </row>
    <row r="156" spans="1:28" x14ac:dyDescent="0.2">
      <c r="D156" s="51"/>
      <c r="E156" s="51"/>
      <c r="Q156" s="51"/>
      <c r="R156" s="51"/>
      <c r="S156" s="51"/>
      <c r="T156" s="51"/>
      <c r="U156" s="137"/>
    </row>
    <row r="157" spans="1:28" x14ac:dyDescent="0.2">
      <c r="Q157" s="51"/>
      <c r="R157" s="51"/>
      <c r="S157" s="51"/>
      <c r="T157" s="51"/>
      <c r="U157" s="137"/>
    </row>
    <row r="158" spans="1:28" x14ac:dyDescent="0.2">
      <c r="Q158" s="51"/>
      <c r="R158" s="51"/>
      <c r="S158" s="51"/>
      <c r="T158" s="51"/>
      <c r="U158" s="137"/>
    </row>
    <row r="159" spans="1:28" x14ac:dyDescent="0.2">
      <c r="Q159" s="51"/>
      <c r="R159" s="51"/>
      <c r="S159" s="51"/>
      <c r="T159" s="51"/>
      <c r="U159" s="137"/>
    </row>
    <row r="160" spans="1:28" x14ac:dyDescent="0.2">
      <c r="Q160" s="51"/>
      <c r="R160" s="51"/>
      <c r="S160" s="51"/>
      <c r="T160" s="51"/>
      <c r="U160" s="137"/>
    </row>
    <row r="161" spans="15:21" x14ac:dyDescent="0.2">
      <c r="Q161" s="51"/>
      <c r="R161" s="51"/>
      <c r="S161" s="51"/>
      <c r="T161" s="51"/>
      <c r="U161" s="137"/>
    </row>
    <row r="162" spans="15:21" x14ac:dyDescent="0.2">
      <c r="Q162" s="51"/>
      <c r="R162" s="51"/>
      <c r="S162" s="51"/>
      <c r="T162" s="51"/>
      <c r="U162" s="137"/>
    </row>
    <row r="163" spans="15:21" x14ac:dyDescent="0.2">
      <c r="Q163" s="51"/>
      <c r="R163" s="51"/>
      <c r="S163" s="51"/>
      <c r="T163" s="51"/>
      <c r="U163" s="137"/>
    </row>
    <row r="164" spans="15:21" x14ac:dyDescent="0.2">
      <c r="Q164" s="51"/>
      <c r="R164" s="51"/>
      <c r="S164" s="51"/>
      <c r="T164" s="51"/>
      <c r="U164" s="137"/>
    </row>
    <row r="165" spans="15:21" x14ac:dyDescent="0.2">
      <c r="Q165" s="51"/>
      <c r="R165" s="51"/>
      <c r="S165" s="51"/>
      <c r="T165" s="51"/>
      <c r="U165" s="137"/>
    </row>
    <row r="166" spans="15:21" x14ac:dyDescent="0.2">
      <c r="Q166" s="51"/>
      <c r="R166" s="51"/>
      <c r="S166" s="51"/>
      <c r="T166" s="51"/>
      <c r="U166" s="137"/>
    </row>
    <row r="167" spans="15:21" x14ac:dyDescent="0.2">
      <c r="Q167" s="51"/>
      <c r="R167" s="51"/>
      <c r="S167" s="51"/>
      <c r="T167" s="51"/>
      <c r="U167" s="137"/>
    </row>
    <row r="168" spans="15:21" x14ac:dyDescent="0.2">
      <c r="Q168" s="51"/>
      <c r="R168" s="51"/>
      <c r="S168" s="51"/>
      <c r="T168" s="51"/>
      <c r="U168" s="137"/>
    </row>
    <row r="169" spans="15:21" x14ac:dyDescent="0.2">
      <c r="Q169" s="51"/>
      <c r="R169" s="51"/>
      <c r="S169" s="51"/>
      <c r="T169" s="51"/>
      <c r="U169" s="137"/>
    </row>
    <row r="170" spans="15:21" x14ac:dyDescent="0.2">
      <c r="Q170" s="51"/>
      <c r="R170" s="51"/>
      <c r="S170" s="51"/>
      <c r="T170" s="51"/>
      <c r="U170" s="137"/>
    </row>
    <row r="171" spans="15:21" x14ac:dyDescent="0.2">
      <c r="O171" s="12"/>
      <c r="Q171" s="51"/>
      <c r="R171" s="51"/>
      <c r="S171" s="51"/>
      <c r="T171" s="51"/>
      <c r="U171" s="137"/>
    </row>
    <row r="172" spans="15:21" x14ac:dyDescent="0.2">
      <c r="O172" s="12"/>
      <c r="Q172" s="51"/>
      <c r="R172" s="51"/>
      <c r="S172" s="51"/>
      <c r="T172" s="51"/>
      <c r="U172" s="137"/>
    </row>
    <row r="173" spans="15:21" x14ac:dyDescent="0.2">
      <c r="O173" s="12"/>
      <c r="Q173" s="51"/>
      <c r="R173" s="51"/>
      <c r="S173" s="51"/>
      <c r="T173" s="51"/>
      <c r="U173" s="137"/>
    </row>
    <row r="174" spans="15:21" x14ac:dyDescent="0.2">
      <c r="O174" s="12"/>
      <c r="Q174" s="51"/>
      <c r="R174" s="51"/>
      <c r="S174" s="51"/>
      <c r="T174" s="51"/>
      <c r="U174" s="137"/>
    </row>
    <row r="175" spans="15:21" x14ac:dyDescent="0.2">
      <c r="O175" s="12"/>
      <c r="Q175" s="51"/>
      <c r="R175" s="51"/>
      <c r="S175" s="51"/>
      <c r="T175" s="51"/>
      <c r="U175" s="137"/>
    </row>
    <row r="176" spans="15:21" x14ac:dyDescent="0.2">
      <c r="O176" s="12"/>
      <c r="Q176" s="51"/>
      <c r="R176" s="51"/>
      <c r="S176" s="51"/>
      <c r="T176" s="51"/>
      <c r="U176" s="137"/>
    </row>
    <row r="177" spans="15:21" x14ac:dyDescent="0.2">
      <c r="O177" s="12"/>
      <c r="Q177" s="51"/>
      <c r="R177" s="51"/>
      <c r="S177" s="51"/>
      <c r="T177" s="51"/>
      <c r="U177" s="137"/>
    </row>
    <row r="178" spans="15:21" x14ac:dyDescent="0.2">
      <c r="O178" s="12"/>
    </row>
  </sheetData>
  <dataConsolidate/>
  <mergeCells count="181">
    <mergeCell ref="AC4:AG5"/>
    <mergeCell ref="K118:K123"/>
    <mergeCell ref="D25:D26"/>
    <mergeCell ref="E25:E26"/>
    <mergeCell ref="F25:F26"/>
    <mergeCell ref="G25:G26"/>
    <mergeCell ref="H25:H26"/>
    <mergeCell ref="I25:I26"/>
    <mergeCell ref="J25:J26"/>
    <mergeCell ref="K25:K26"/>
    <mergeCell ref="E38:E39"/>
    <mergeCell ref="F38:F39"/>
    <mergeCell ref="G38:G39"/>
    <mergeCell ref="H38:H39"/>
    <mergeCell ref="I38:I39"/>
    <mergeCell ref="J38:J39"/>
    <mergeCell ref="K38:K39"/>
    <mergeCell ref="H112:H117"/>
    <mergeCell ref="K34:K36"/>
    <mergeCell ref="K112:K117"/>
    <mergeCell ref="K65:K85"/>
    <mergeCell ref="J109:J110"/>
    <mergeCell ref="G7:G10"/>
    <mergeCell ref="F7:F10"/>
    <mergeCell ref="C146:D146"/>
    <mergeCell ref="C147:D147"/>
    <mergeCell ref="H118:H123"/>
    <mergeCell ref="I118:I123"/>
    <mergeCell ref="J118:J123"/>
    <mergeCell ref="H34:H36"/>
    <mergeCell ref="I34:I36"/>
    <mergeCell ref="J34:J36"/>
    <mergeCell ref="I109:I110"/>
    <mergeCell ref="C145:D145"/>
    <mergeCell ref="C138:C141"/>
    <mergeCell ref="E109:E110"/>
    <mergeCell ref="I65:I85"/>
    <mergeCell ref="J65:J85"/>
    <mergeCell ref="H109:H110"/>
    <mergeCell ref="C112:C123"/>
    <mergeCell ref="E7:E10"/>
    <mergeCell ref="D7:D10"/>
    <mergeCell ref="I22:I23"/>
    <mergeCell ref="J22:J23"/>
    <mergeCell ref="J7:J10"/>
    <mergeCell ref="I7:I10"/>
    <mergeCell ref="H7:H10"/>
    <mergeCell ref="J124:J128"/>
    <mergeCell ref="K124:K128"/>
    <mergeCell ref="E118:E123"/>
    <mergeCell ref="D118:D123"/>
    <mergeCell ref="J112:J117"/>
    <mergeCell ref="K12:K13"/>
    <mergeCell ref="E22:E23"/>
    <mergeCell ref="E34:E36"/>
    <mergeCell ref="I112:I117"/>
    <mergeCell ref="H124:H128"/>
    <mergeCell ref="I124:I128"/>
    <mergeCell ref="B138:B141"/>
    <mergeCell ref="D42:D49"/>
    <mergeCell ref="E42:E49"/>
    <mergeCell ref="E86:E106"/>
    <mergeCell ref="F86:F106"/>
    <mergeCell ref="E65:E85"/>
    <mergeCell ref="G112:G117"/>
    <mergeCell ref="E124:E128"/>
    <mergeCell ref="D124:D128"/>
    <mergeCell ref="E130:E134"/>
    <mergeCell ref="F130:F134"/>
    <mergeCell ref="G130:G134"/>
    <mergeCell ref="D112:D117"/>
    <mergeCell ref="F124:F128"/>
    <mergeCell ref="G109:G110"/>
    <mergeCell ref="F109:F110"/>
    <mergeCell ref="G65:G85"/>
    <mergeCell ref="F65:F85"/>
    <mergeCell ref="G118:G123"/>
    <mergeCell ref="F112:F117"/>
    <mergeCell ref="C130:C137"/>
    <mergeCell ref="I130:I134"/>
    <mergeCell ref="J130:J134"/>
    <mergeCell ref="F118:F123"/>
    <mergeCell ref="P5:P6"/>
    <mergeCell ref="K7:K10"/>
    <mergeCell ref="K42:K49"/>
    <mergeCell ref="F22:F23"/>
    <mergeCell ref="G22:G23"/>
    <mergeCell ref="H22:H23"/>
    <mergeCell ref="F42:F49"/>
    <mergeCell ref="G42:G49"/>
    <mergeCell ref="J42:J49"/>
    <mergeCell ref="H42:H49"/>
    <mergeCell ref="I14:I16"/>
    <mergeCell ref="J14:J16"/>
    <mergeCell ref="K14:K16"/>
    <mergeCell ref="I42:I49"/>
    <mergeCell ref="K22:K23"/>
    <mergeCell ref="F34:F36"/>
    <mergeCell ref="G34:G36"/>
    <mergeCell ref="G12:G13"/>
    <mergeCell ref="D22:D23"/>
    <mergeCell ref="D14:D16"/>
    <mergeCell ref="D34:D36"/>
    <mergeCell ref="A61:A141"/>
    <mergeCell ref="K140:K141"/>
    <mergeCell ref="J140:J141"/>
    <mergeCell ref="I140:I141"/>
    <mergeCell ref="H140:H141"/>
    <mergeCell ref="G140:G141"/>
    <mergeCell ref="F140:F141"/>
    <mergeCell ref="D65:D85"/>
    <mergeCell ref="C62:C85"/>
    <mergeCell ref="E140:E141"/>
    <mergeCell ref="B61:B137"/>
    <mergeCell ref="D140:D141"/>
    <mergeCell ref="I86:I106"/>
    <mergeCell ref="J86:J106"/>
    <mergeCell ref="K86:K106"/>
    <mergeCell ref="G86:G106"/>
    <mergeCell ref="E112:E117"/>
    <mergeCell ref="H65:H85"/>
    <mergeCell ref="H86:H106"/>
    <mergeCell ref="D130:D134"/>
    <mergeCell ref="G124:G128"/>
    <mergeCell ref="A33:A60"/>
    <mergeCell ref="B33:B49"/>
    <mergeCell ref="C37:C49"/>
    <mergeCell ref="B50:B57"/>
    <mergeCell ref="C50:C52"/>
    <mergeCell ref="C53:C56"/>
    <mergeCell ref="B58:B60"/>
    <mergeCell ref="C33:C34"/>
    <mergeCell ref="D38:D39"/>
    <mergeCell ref="T5:T6"/>
    <mergeCell ref="Q5:Q6"/>
    <mergeCell ref="L5:L6"/>
    <mergeCell ref="M5:M6"/>
    <mergeCell ref="C86:C111"/>
    <mergeCell ref="C124:C129"/>
    <mergeCell ref="D109:D110"/>
    <mergeCell ref="D86:D106"/>
    <mergeCell ref="F5:F6"/>
    <mergeCell ref="G5:G6"/>
    <mergeCell ref="H5:K5"/>
    <mergeCell ref="N5:N6"/>
    <mergeCell ref="O5:O6"/>
    <mergeCell ref="K109:K110"/>
    <mergeCell ref="I12:I13"/>
    <mergeCell ref="J12:J13"/>
    <mergeCell ref="H12:H13"/>
    <mergeCell ref="E14:E16"/>
    <mergeCell ref="F14:F16"/>
    <mergeCell ref="G14:G16"/>
    <mergeCell ref="H14:H16"/>
    <mergeCell ref="F12:F13"/>
    <mergeCell ref="R5:R6"/>
    <mergeCell ref="D5:D6"/>
    <mergeCell ref="K130:K134"/>
    <mergeCell ref="H130:H134"/>
    <mergeCell ref="A2:AB2"/>
    <mergeCell ref="A3:AB3"/>
    <mergeCell ref="L4:AB4"/>
    <mergeCell ref="A7:A32"/>
    <mergeCell ref="B7:B20"/>
    <mergeCell ref="C7:C20"/>
    <mergeCell ref="B21:B30"/>
    <mergeCell ref="C21:C25"/>
    <mergeCell ref="C27:C30"/>
    <mergeCell ref="B31:B32"/>
    <mergeCell ref="C31:C32"/>
    <mergeCell ref="E5:E6"/>
    <mergeCell ref="A4:E4"/>
    <mergeCell ref="A5:A6"/>
    <mergeCell ref="B5:B6"/>
    <mergeCell ref="C5:C6"/>
    <mergeCell ref="F4:K4"/>
    <mergeCell ref="U5:W5"/>
    <mergeCell ref="X5:AB5"/>
    <mergeCell ref="S5:S6"/>
    <mergeCell ref="D12:D13"/>
    <mergeCell ref="E12:E13"/>
  </mergeCells>
  <phoneticPr fontId="9" type="noConversion"/>
  <printOptions horizontalCentered="1" verticalCentered="1"/>
  <pageMargins left="0.21" right="0.17" top="0.33" bottom="0.38" header="0.17" footer="0.17"/>
  <pageSetup paperSize="125" scale="38" fitToHeight="0" orientation="landscape" r:id="rId1"/>
  <headerFooter>
    <oddFooter>&amp;R&amp;P de &amp;N</oddFooter>
  </headerFooter>
  <rowBreaks count="4" manualBreakCount="4">
    <brk id="18" max="16383" man="1"/>
    <brk id="39" max="16383" man="1"/>
    <brk id="59" max="16383" man="1"/>
    <brk id="1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Anual 2022</vt:lpstr>
      <vt:lpstr>'Plan de acción Anual 2022'!Área_de_impresión</vt:lpstr>
      <vt:lpstr>'Plan de acción Anual 2022'!Títulos_a_imprimir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DIANA CAROLINA AVILA PINZON</cp:lastModifiedBy>
  <cp:lastPrinted>2020-01-31T15:01:49Z</cp:lastPrinted>
  <dcterms:created xsi:type="dcterms:W3CDTF">2019-05-22T21:14:47Z</dcterms:created>
  <dcterms:modified xsi:type="dcterms:W3CDTF">2022-04-04T20:17:20Z</dcterms:modified>
</cp:coreProperties>
</file>