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bprint\planeacion_sig\Indicadores de Gestion\Año 2022\"/>
    </mc:Choice>
  </mc:AlternateContent>
  <bookViews>
    <workbookView xWindow="-120" yWindow="-120" windowWidth="20730" windowHeight="11160" tabRatio="614"/>
  </bookViews>
  <sheets>
    <sheet name="Transf. Primarias" sheetId="9" r:id="rId1"/>
  </sheets>
  <definedNames>
    <definedName name="_xlnm.Print_Area" localSheetId="0">'Transf. Primarias'!$B$2:$R$47</definedName>
    <definedName name="Fuente_indicador">'Transf. Primarias'!$M$94:$M$100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'Transf. Primarias'!$I$94:$I$99</definedName>
    <definedName name="PLANEACIÓN_ESTRATÉGICA_Y_GESTIÓN_ORGANIZACIONAL">#REF!</definedName>
    <definedName name="Procesos">#REF!</definedName>
    <definedName name="Tipo_indicador" localSheetId="0">'Transf. Primarias'!$H$94:$H$96</definedName>
  </definedNames>
  <calcPr calcId="152511"/>
</workbook>
</file>

<file path=xl/calcChain.xml><?xml version="1.0" encoding="utf-8"?>
<calcChain xmlns="http://schemas.openxmlformats.org/spreadsheetml/2006/main">
  <c r="P27" i="9" l="1"/>
  <c r="P26" i="9"/>
  <c r="P25" i="9"/>
  <c r="J28" i="9"/>
  <c r="D28" i="9"/>
  <c r="P28" i="9" l="1"/>
</calcChain>
</file>

<file path=xl/sharedStrings.xml><?xml version="1.0" encoding="utf-8"?>
<sst xmlns="http://schemas.openxmlformats.org/spreadsheetml/2006/main" count="99" uniqueCount="95">
  <si>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</si>
  <si>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</si>
  <si>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</si>
  <si>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</si>
  <si>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</si>
  <si>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</si>
  <si>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</si>
  <si>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</si>
  <si>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</si>
  <si>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</si>
  <si>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</si>
  <si>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</si>
  <si>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</si>
  <si>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</si>
  <si>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</si>
  <si>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</si>
  <si>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</si>
  <si>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</si>
  <si>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</si>
  <si>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</si>
  <si>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</si>
  <si>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</si>
  <si>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</si>
  <si>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</si>
  <si>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</si>
  <si>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</si>
  <si>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</si>
  <si>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</si>
  <si>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</si>
  <si>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</si>
  <si>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</si>
  <si>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</si>
  <si>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</si>
  <si>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</si>
  <si>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</si>
  <si>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</si>
  <si>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</si>
  <si>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</si>
  <si>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</si>
  <si>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</si>
  <si>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</si>
  <si>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</si>
  <si>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</si>
  <si>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</si>
  <si>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</si>
  <si>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</si>
  <si>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</si>
  <si>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</si>
  <si>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</si>
  <si>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</si>
  <si>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</si>
  <si>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</si>
  <si>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</si>
  <si>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</si>
  <si>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</si>
  <si>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</si>
  <si>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</si>
  <si>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</si>
  <si>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</si>
  <si>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</si>
  <si>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</si>
  <si>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</si>
  <si>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</si>
  <si>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</si>
  <si>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</si>
  <si>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</si>
  <si>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</si>
  <si>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</si>
  <si>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</si>
  <si>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</si>
  <si>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</si>
  <si>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</si>
  <si>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</si>
  <si>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</si>
  <si>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</si>
  <si>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GESTIÓN DOCUMENTAL</t>
  </si>
  <si>
    <t>SECRETARIO GENERAL DE ORGANISMO DE CONTROL</t>
  </si>
  <si>
    <t>N/A</t>
  </si>
  <si>
    <t>PROFESIONAL UNIVERSITARIO 214  GRADO 2</t>
  </si>
  <si>
    <t>Porcentaje %</t>
  </si>
  <si>
    <t>&lt;70</t>
  </si>
  <si>
    <t>CÓDIGO: GMC-FO-003</t>
  </si>
  <si>
    <t>VERSIÓN: 03</t>
  </si>
  <si>
    <t>FECHA: 15-Mar-2019</t>
  </si>
  <si>
    <t>90% - 70%</t>
  </si>
  <si>
    <t>&gt;90%</t>
  </si>
  <si>
    <t>CAPACITACIONES EN GESTION DOCUMENTAL</t>
  </si>
  <si>
    <t>Mide el grado de cumplimiento de las capacitaciones programadas en gestión documental</t>
  </si>
  <si>
    <t xml:space="preserve">Formatos de asistencia </t>
  </si>
  <si>
    <t>Semestre I</t>
  </si>
  <si>
    <t>Semestre II</t>
  </si>
  <si>
    <t xml:space="preserve">(capacitaciones realizadasa / capacitaciones Programadas)*100 </t>
  </si>
  <si>
    <t>Indicador revisado y/o actualizado y aprobado por el lider del proceso 08/10/2020</t>
  </si>
  <si>
    <t>Se han ejecutado seis sesiones de capacitación de las seis programdas para el primer semestre, las cuales se enfocaron en aplicación de TRd y organización de archivo.
Se proyecta programar y realizar las capacitaciones restantes para el segundo semestre de la vigencia</t>
  </si>
  <si>
    <t>Se ejecutaron 5 sesiones de capacitación en administración de archivo dirigida a todas las dependencias de la Corporación, las cuales se enfocaron en aplicación de TRD, FUID, organización de archivo (soporte  electrónico y análogo)
Se cumple al 100% con las actividades proyectadas para el indicador del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</si>
</sst>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29" applyNumberFormat="0" applyAlignment="0" applyProtection="0"/>
    <xf numFmtId="0" fontId="9" fillId="22" borderId="30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1" applyNumberFormat="0" applyFill="0" applyAlignment="0" applyProtection="0"/>
    <xf numFmtId="0" fontId="20" fillId="0" borderId="32" applyNumberFormat="0" applyFill="0" applyAlignment="0" applyProtection="0"/>
    <xf numFmtId="0" fontId="11" fillId="0" borderId="33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29" applyNumberFormat="0" applyAlignment="0" applyProtection="0"/>
    <xf numFmtId="0" fontId="10" fillId="0" borderId="34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5" applyNumberFormat="0" applyFont="0" applyAlignment="0" applyProtection="0"/>
    <xf numFmtId="0" fontId="15" fillId="21" borderId="36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73">
    <xf numFmtId="0" fontId="0" fillId="0" borderId="0" xfId="0"/>
    <xf numFmtId="0" fontId="4" fillId="0" borderId="0" xfId="0" applyFont="1" applyProtection="1"/>
    <xf numFmtId="0" fontId="24" fillId="29" borderId="25" xfId="0" applyFont="1" applyFill="1" applyBorder="1" applyAlignment="1" applyProtection="1">
      <alignment horizontal="center" vertical="center" wrapText="1"/>
    </xf>
    <xf numFmtId="0" fontId="24" fillId="29" borderId="19" xfId="0" applyFont="1" applyFill="1" applyBorder="1" applyAlignment="1" applyProtection="1">
      <alignment horizontal="center" vertical="center" wrapText="1"/>
    </xf>
    <xf numFmtId="0" fontId="24" fillId="29" borderId="20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27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1" xfId="0" applyFont="1" applyFill="1" applyBorder="1" applyAlignment="1" applyProtection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5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0" xfId="0" applyFont="1" applyAlignment="1">
      <alignment vertical="center"/>
    </xf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7" fillId="0" borderId="0" xfId="0" applyFont="1" applyBorder="1" applyProtection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Protection="1"/>
    <xf numFmtId="0" fontId="27" fillId="0" borderId="0" xfId="0" applyFont="1" applyBorder="1" applyAlignment="1">
      <alignment vertical="center" wrapText="1"/>
    </xf>
    <xf numFmtId="0" fontId="27" fillId="0" borderId="0" xfId="0" applyFont="1" applyBorder="1"/>
    <xf numFmtId="0" fontId="27" fillId="0" borderId="0" xfId="0" applyFont="1" applyBorder="1" applyAlignment="1">
      <alignment vertical="center"/>
    </xf>
    <xf numFmtId="14" fontId="4" fillId="0" borderId="42" xfId="0" applyNumberFormat="1" applyFont="1" applyBorder="1" applyAlignment="1" applyProtection="1">
      <alignment vertical="top" wrapText="1"/>
      <protection locked="0"/>
    </xf>
    <xf numFmtId="14" fontId="4" fillId="0" borderId="59" xfId="0" applyNumberFormat="1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horizontal="center"/>
    </xf>
    <xf numFmtId="0" fontId="4" fillId="0" borderId="2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3" fillId="2" borderId="25" xfId="0" applyFont="1" applyFill="1" applyBorder="1" applyAlignment="1" applyProtection="1">
      <alignment horizontal="center" vertical="center" wrapText="1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2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1" xfId="2" applyFont="1" applyFill="1" applyBorder="1" applyAlignment="1" applyProtection="1">
      <alignment horizontal="center" vertical="center" wrapText="1"/>
    </xf>
    <xf numFmtId="0" fontId="25" fillId="28" borderId="28" xfId="2" applyFont="1" applyFill="1" applyBorder="1" applyAlignment="1" applyProtection="1">
      <alignment horizontal="center" vertical="center" wrapText="1"/>
    </xf>
    <xf numFmtId="9" fontId="4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2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3" xfId="3" applyFont="1" applyFill="1" applyBorder="1" applyAlignment="1" applyProtection="1">
      <alignment horizontal="center" vertical="center" wrapText="1"/>
    </xf>
    <xf numFmtId="0" fontId="23" fillId="27" borderId="24" xfId="3" applyFont="1" applyFill="1" applyBorder="1" applyAlignment="1" applyProtection="1">
      <alignment horizontal="center" vertical="center" wrapText="1"/>
    </xf>
    <xf numFmtId="0" fontId="25" fillId="28" borderId="41" xfId="2" applyFont="1" applyFill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23" fillId="0" borderId="28" xfId="1" applyFont="1" applyBorder="1" applyAlignment="1" applyProtection="1">
      <alignment horizontal="center"/>
    </xf>
    <xf numFmtId="9" fontId="23" fillId="0" borderId="56" xfId="1" applyFont="1" applyBorder="1" applyAlignment="1" applyProtection="1">
      <alignment horizontal="center"/>
    </xf>
    <xf numFmtId="9" fontId="23" fillId="0" borderId="58" xfId="1" applyFont="1" applyBorder="1" applyAlignment="1" applyProtection="1">
      <alignment horizontal="center"/>
    </xf>
    <xf numFmtId="9" fontId="23" fillId="0" borderId="9" xfId="1" applyFont="1" applyBorder="1" applyAlignment="1" applyProtection="1">
      <alignment horizontal="center"/>
      <protection locked="0"/>
    </xf>
    <xf numFmtId="9" fontId="23" fillId="0" borderId="41" xfId="1" applyFont="1" applyBorder="1" applyAlignment="1" applyProtection="1">
      <alignment horizontal="center"/>
      <protection locked="0"/>
    </xf>
    <xf numFmtId="9" fontId="23" fillId="0" borderId="45" xfId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9" fontId="23" fillId="0" borderId="49" xfId="0" applyNumberFormat="1" applyFont="1" applyBorder="1" applyAlignment="1" applyProtection="1">
      <alignment horizontal="center"/>
    </xf>
    <xf numFmtId="9" fontId="23" fillId="0" borderId="52" xfId="0" applyNumberFormat="1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5" xfId="0" applyNumberFormat="1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2" xfId="2" applyFont="1" applyFill="1" applyBorder="1" applyAlignment="1" applyProtection="1">
      <alignment horizontal="center" vertical="center" wrapText="1"/>
    </xf>
    <xf numFmtId="0" fontId="24" fillId="29" borderId="25" xfId="0" applyFont="1" applyFill="1" applyBorder="1" applyAlignment="1" applyProtection="1">
      <alignment horizontal="center"/>
    </xf>
    <xf numFmtId="0" fontId="24" fillId="29" borderId="19" xfId="0" applyFont="1" applyFill="1" applyBorder="1" applyAlignment="1" applyProtection="1">
      <alignment horizontal="center"/>
    </xf>
    <xf numFmtId="0" fontId="24" fillId="29" borderId="20" xfId="0" applyFont="1" applyFill="1" applyBorder="1" applyAlignment="1" applyProtection="1">
      <alignment horizontal="center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" fontId="4" fillId="0" borderId="1" xfId="1" applyNumberFormat="1" applyFont="1" applyBorder="1" applyAlignment="1" applyProtection="1">
      <alignment horizontal="center"/>
      <protection locked="0"/>
    </xf>
    <xf numFmtId="0" fontId="4" fillId="0" borderId="57" xfId="0" applyNumberFormat="1" applyFont="1" applyBorder="1" applyAlignment="1" applyProtection="1">
      <alignment horizontal="center" vertical="center" wrapText="1"/>
      <protection locked="0"/>
    </xf>
    <xf numFmtId="0" fontId="23" fillId="2" borderId="43" xfId="0" applyFont="1" applyFill="1" applyBorder="1" applyAlignment="1" applyProtection="1">
      <alignment horizontal="center" vertical="center" wrapText="1"/>
    </xf>
    <xf numFmtId="9" fontId="23" fillId="0" borderId="3" xfId="1" applyNumberFormat="1" applyFont="1" applyBorder="1" applyAlignment="1" applyProtection="1">
      <alignment horizontal="center"/>
      <protection locked="0"/>
    </xf>
    <xf numFmtId="0" fontId="23" fillId="0" borderId="5" xfId="1" applyNumberFormat="1" applyFont="1" applyBorder="1" applyAlignment="1" applyProtection="1">
      <alignment horizontal="center"/>
      <protection locked="0"/>
    </xf>
    <xf numFmtId="0" fontId="23" fillId="2" borderId="25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43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wrapText="1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24" fillId="29" borderId="25" xfId="0" applyFont="1" applyFill="1" applyBorder="1" applyAlignment="1" applyProtection="1">
      <alignment horizontal="center" vertical="center"/>
    </xf>
    <xf numFmtId="0" fontId="24" fillId="29" borderId="19" xfId="0" applyFont="1" applyFill="1" applyBorder="1" applyAlignment="1" applyProtection="1">
      <alignment horizontal="center" vertical="center"/>
    </xf>
    <xf numFmtId="0" fontId="24" fillId="29" borderId="25" xfId="0" applyFont="1" applyFill="1" applyBorder="1" applyAlignment="1" applyProtection="1">
      <alignment horizontal="center" vertical="center" wrapText="1"/>
    </xf>
    <xf numFmtId="0" fontId="24" fillId="29" borderId="19" xfId="0" applyFont="1" applyFill="1" applyBorder="1" applyAlignment="1" applyProtection="1">
      <alignment horizontal="center" vertical="center" wrapText="1"/>
    </xf>
    <xf numFmtId="0" fontId="24" fillId="29" borderId="20" xfId="0" applyFont="1" applyFill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top" wrapText="1"/>
      <protection locked="0"/>
    </xf>
    <xf numFmtId="0" fontId="4" fillId="0" borderId="53" xfId="0" applyFont="1" applyBorder="1" applyAlignment="1" applyProtection="1">
      <alignment horizontal="center" vertical="top" wrapText="1"/>
      <protection locked="0"/>
    </xf>
    <xf numFmtId="0" fontId="4" fillId="0" borderId="54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top" wrapText="1"/>
      <protection locked="0"/>
    </xf>
    <xf numFmtId="0" fontId="4" fillId="0" borderId="60" xfId="0" applyFont="1" applyBorder="1" applyAlignment="1" applyProtection="1">
      <alignment horizontal="center" vertical="top" wrapText="1"/>
      <protection locked="0"/>
    </xf>
    <xf numFmtId="0" fontId="4" fillId="0" borderId="61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41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5" xfId="1" applyFont="1" applyFill="1" applyBorder="1" applyAlignment="1" applyProtection="1">
      <alignment horizontal="left" vertical="center" wrapText="1"/>
      <protection locked="0"/>
    </xf>
    <xf numFmtId="9" fontId="23" fillId="28" borderId="20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vertical="center" wrapText="1"/>
      <protection locked="0"/>
    </xf>
    <xf numFmtId="0" fontId="4" fillId="0" borderId="4" xfId="2" applyFont="1" applyFill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17" xfId="2" applyFont="1" applyFill="1" applyBorder="1" applyAlignment="1" applyProtection="1">
      <alignment vertical="center" wrapText="1"/>
      <protection locked="0"/>
    </xf>
    <xf numFmtId="0" fontId="4" fillId="0" borderId="14" xfId="2" applyFont="1" applyFill="1" applyBorder="1" applyAlignment="1" applyProtection="1">
      <alignment vertical="center" wrapText="1"/>
      <protection locked="0"/>
    </xf>
    <xf numFmtId="0" fontId="4" fillId="0" borderId="15" xfId="2" applyFont="1" applyFill="1" applyBorder="1" applyAlignment="1" applyProtection="1">
      <alignment vertical="center" wrapText="1"/>
      <protection locked="0"/>
    </xf>
    <xf numFmtId="0" fontId="4" fillId="0" borderId="25" xfId="2" applyFont="1" applyFill="1" applyBorder="1" applyAlignment="1" applyProtection="1">
      <protection locked="0"/>
    </xf>
    <xf numFmtId="0" fontId="4" fillId="0" borderId="19" xfId="2" applyFont="1" applyFill="1" applyBorder="1" applyAlignment="1" applyProtection="1">
      <protection locked="0"/>
    </xf>
    <xf numFmtId="0" fontId="4" fillId="0" borderId="20" xfId="2" applyFont="1" applyFill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'Transf. Primarias'!$C$28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762-4F08-915E-E207EE8378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Primarias'!$D$28:$Q$28</c:f>
              <c:numCache>
                <c:formatCode>0%</c:formatCode>
                <c:ptCount val="14"/>
                <c:pt idx="0">
                  <c:v>1</c:v>
                </c:pt>
                <c:pt idx="6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62-4F08-915E-E207EE837872}"/>
            </c:ext>
          </c:extLst>
        </c:ser>
        <c:ser>
          <c:idx val="1"/>
          <c:order val="1"/>
          <c:tx>
            <c:strRef>
              <c:f>'Transf. Primarias'!$C$25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Primarias'!$D$25:$Q$25</c:f>
              <c:numCache>
                <c:formatCode>0%</c:formatCode>
                <c:ptCount val="14"/>
                <c:pt idx="0">
                  <c:v>1</c:v>
                </c:pt>
                <c:pt idx="6">
                  <c:v>1</c:v>
                </c:pt>
                <c:pt idx="1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62-4F08-915E-E207EE8378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33781040"/>
        <c:axId val="1833791376"/>
      </c:barChart>
      <c:catAx>
        <c:axId val="183378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33791376"/>
        <c:crosses val="autoZero"/>
        <c:auto val="1"/>
        <c:lblAlgn val="ctr"/>
        <c:lblOffset val="100"/>
        <c:noMultiLvlLbl val="0"/>
      </c:catAx>
      <c:valAx>
        <c:axId val="18337913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3378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20"/>
  <sheetViews>
    <sheetView showGridLines="0" tabSelected="1" zoomScale="85" zoomScaleNormal="85" zoomScaleSheetLayoutView="70" workbookViewId="0">
      <selection activeCell="U17" sqref="U17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64"/>
      <c r="C2" s="165"/>
      <c r="D2" s="166"/>
      <c r="E2" s="129" t="s">
        <v>62</v>
      </c>
      <c r="F2" s="130"/>
      <c r="G2" s="130"/>
      <c r="H2" s="130"/>
      <c r="I2" s="130"/>
      <c r="J2" s="130"/>
      <c r="K2" s="130"/>
      <c r="L2" s="130"/>
      <c r="M2" s="130"/>
      <c r="N2" s="131"/>
      <c r="O2" s="148" t="s">
        <v>81</v>
      </c>
      <c r="P2" s="148"/>
      <c r="Q2" s="148"/>
      <c r="R2" s="148"/>
    </row>
    <row r="3" spans="2:18" ht="24.75" customHeight="1" x14ac:dyDescent="0.2">
      <c r="B3" s="167"/>
      <c r="C3" s="168"/>
      <c r="D3" s="169"/>
      <c r="E3" s="132"/>
      <c r="F3" s="133"/>
      <c r="G3" s="133"/>
      <c r="H3" s="133"/>
      <c r="I3" s="133"/>
      <c r="J3" s="133"/>
      <c r="K3" s="133"/>
      <c r="L3" s="133"/>
      <c r="M3" s="133"/>
      <c r="N3" s="134"/>
      <c r="O3" s="148" t="s">
        <v>82</v>
      </c>
      <c r="P3" s="148"/>
      <c r="Q3" s="148"/>
      <c r="R3" s="148"/>
    </row>
    <row r="4" spans="2:18" ht="24.75" customHeight="1" thickBot="1" x14ac:dyDescent="0.25">
      <c r="B4" s="167"/>
      <c r="C4" s="168"/>
      <c r="D4" s="169"/>
      <c r="E4" s="135"/>
      <c r="F4" s="136"/>
      <c r="G4" s="136"/>
      <c r="H4" s="136"/>
      <c r="I4" s="136"/>
      <c r="J4" s="136"/>
      <c r="K4" s="136"/>
      <c r="L4" s="136"/>
      <c r="M4" s="136"/>
      <c r="N4" s="137"/>
      <c r="O4" s="148" t="s">
        <v>83</v>
      </c>
      <c r="P4" s="148"/>
      <c r="Q4" s="148"/>
      <c r="R4" s="148"/>
    </row>
    <row r="5" spans="2:18" ht="13.5" thickBot="1" x14ac:dyDescent="0.25">
      <c r="B5" s="39" t="s">
        <v>92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41"/>
      <c r="Q5" s="41"/>
      <c r="R5" s="42"/>
    </row>
    <row r="6" spans="2:18" ht="15" customHeight="1" thickBot="1" x14ac:dyDescent="0.25">
      <c r="B6" s="116" t="s">
        <v>0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</row>
    <row r="7" spans="2:18" ht="13.5" thickBot="1" x14ac:dyDescent="0.25">
      <c r="B7" s="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6"/>
    </row>
    <row r="8" spans="2:18" ht="23.25" customHeight="1" thickBot="1" x14ac:dyDescent="0.25">
      <c r="B8" s="5"/>
      <c r="C8" s="7" t="s">
        <v>60</v>
      </c>
      <c r="D8" s="170" t="s">
        <v>75</v>
      </c>
      <c r="E8" s="171"/>
      <c r="F8" s="171"/>
      <c r="G8" s="171"/>
      <c r="H8" s="171"/>
      <c r="I8" s="172"/>
      <c r="J8" s="149" t="s">
        <v>56</v>
      </c>
      <c r="K8" s="150"/>
      <c r="L8" s="35" t="s">
        <v>86</v>
      </c>
      <c r="M8" s="36"/>
      <c r="N8" s="36"/>
      <c r="O8" s="36"/>
      <c r="P8" s="36"/>
      <c r="Q8" s="37"/>
      <c r="R8" s="6"/>
    </row>
    <row r="9" spans="2:18" ht="23.25" customHeight="1" thickBot="1" x14ac:dyDescent="0.25">
      <c r="B9" s="5"/>
      <c r="C9" s="7" t="s">
        <v>59</v>
      </c>
      <c r="D9" s="161" t="s">
        <v>76</v>
      </c>
      <c r="E9" s="162"/>
      <c r="F9" s="162"/>
      <c r="G9" s="162"/>
      <c r="H9" s="162"/>
      <c r="I9" s="163"/>
      <c r="J9" s="151" t="s">
        <v>57</v>
      </c>
      <c r="K9" s="152"/>
      <c r="L9" s="155" t="s">
        <v>87</v>
      </c>
      <c r="M9" s="156"/>
      <c r="N9" s="156"/>
      <c r="O9" s="156"/>
      <c r="P9" s="156"/>
      <c r="Q9" s="157"/>
      <c r="R9" s="6"/>
    </row>
    <row r="10" spans="2:18" ht="23.25" customHeight="1" thickBot="1" x14ac:dyDescent="0.25">
      <c r="B10" s="5"/>
      <c r="C10" s="7" t="s">
        <v>58</v>
      </c>
      <c r="D10" s="161" t="s">
        <v>78</v>
      </c>
      <c r="E10" s="162"/>
      <c r="F10" s="162"/>
      <c r="G10" s="162"/>
      <c r="H10" s="162"/>
      <c r="I10" s="163"/>
      <c r="J10" s="153"/>
      <c r="K10" s="154"/>
      <c r="L10" s="158"/>
      <c r="M10" s="159"/>
      <c r="N10" s="159"/>
      <c r="O10" s="159"/>
      <c r="P10" s="159"/>
      <c r="Q10" s="160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69" t="s">
        <v>14</v>
      </c>
      <c r="D12" s="73"/>
      <c r="E12" s="69" t="s">
        <v>61</v>
      </c>
      <c r="F12" s="70"/>
      <c r="G12" s="91" t="s">
        <v>1</v>
      </c>
      <c r="H12" s="92"/>
      <c r="I12" s="69" t="s">
        <v>3</v>
      </c>
      <c r="J12" s="70"/>
      <c r="K12" s="46" t="s">
        <v>6</v>
      </c>
      <c r="L12" s="47"/>
      <c r="M12" s="52" t="s">
        <v>2</v>
      </c>
      <c r="N12" s="138"/>
      <c r="O12" s="139"/>
      <c r="P12" s="144" t="s">
        <v>63</v>
      </c>
      <c r="Q12" s="145"/>
      <c r="R12" s="6"/>
    </row>
    <row r="13" spans="2:18" ht="21.75" customHeight="1" x14ac:dyDescent="0.2">
      <c r="B13" s="5"/>
      <c r="C13" s="74" t="s">
        <v>91</v>
      </c>
      <c r="D13" s="75"/>
      <c r="E13" s="74" t="s">
        <v>77</v>
      </c>
      <c r="F13" s="87"/>
      <c r="G13" s="57" t="s">
        <v>79</v>
      </c>
      <c r="H13" s="58"/>
      <c r="I13" s="61" t="s">
        <v>4</v>
      </c>
      <c r="J13" s="62"/>
      <c r="K13" s="48" t="s">
        <v>9</v>
      </c>
      <c r="L13" s="49"/>
      <c r="M13" s="61" t="s">
        <v>88</v>
      </c>
      <c r="N13" s="140"/>
      <c r="O13" s="141"/>
      <c r="P13" s="146" t="s">
        <v>65</v>
      </c>
      <c r="Q13" s="62"/>
      <c r="R13" s="6"/>
    </row>
    <row r="14" spans="2:18" ht="15.75" customHeight="1" thickBot="1" x14ac:dyDescent="0.25">
      <c r="B14" s="5"/>
      <c r="C14" s="76"/>
      <c r="D14" s="77"/>
      <c r="E14" s="76"/>
      <c r="F14" s="88"/>
      <c r="G14" s="59"/>
      <c r="H14" s="60"/>
      <c r="I14" s="63"/>
      <c r="J14" s="64"/>
      <c r="K14" s="50"/>
      <c r="L14" s="51"/>
      <c r="M14" s="63"/>
      <c r="N14" s="142"/>
      <c r="O14" s="143"/>
      <c r="P14" s="147"/>
      <c r="Q14" s="64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52" t="s">
        <v>11</v>
      </c>
      <c r="D16" s="65" t="s">
        <v>25</v>
      </c>
      <c r="E16" s="66"/>
      <c r="F16" s="96" t="s">
        <v>85</v>
      </c>
      <c r="G16" s="97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53"/>
      <c r="D17" s="67" t="s">
        <v>26</v>
      </c>
      <c r="E17" s="68"/>
      <c r="F17" s="98" t="s">
        <v>84</v>
      </c>
      <c r="G17" s="99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54"/>
      <c r="D18" s="71" t="s">
        <v>27</v>
      </c>
      <c r="E18" s="72"/>
      <c r="F18" s="55" t="s">
        <v>80</v>
      </c>
      <c r="G18" s="56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93" t="s">
        <v>22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43" t="s">
        <v>12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6"/>
    </row>
    <row r="24" spans="2:20" ht="27" customHeight="1" thickBot="1" x14ac:dyDescent="0.25">
      <c r="B24" s="5"/>
      <c r="C24" s="13" t="s">
        <v>16</v>
      </c>
      <c r="D24" s="105" t="s">
        <v>89</v>
      </c>
      <c r="E24" s="106"/>
      <c r="F24" s="106"/>
      <c r="G24" s="106"/>
      <c r="H24" s="106"/>
      <c r="I24" s="107"/>
      <c r="J24" s="108" t="s">
        <v>90</v>
      </c>
      <c r="K24" s="106"/>
      <c r="L24" s="106"/>
      <c r="M24" s="106"/>
      <c r="N24" s="106"/>
      <c r="O24" s="107"/>
      <c r="P24" s="102" t="s">
        <v>13</v>
      </c>
      <c r="Q24" s="45"/>
      <c r="R24" s="6"/>
    </row>
    <row r="25" spans="2:20" ht="15" customHeight="1" thickBot="1" x14ac:dyDescent="0.25">
      <c r="B25" s="5"/>
      <c r="C25" s="14" t="s">
        <v>17</v>
      </c>
      <c r="D25" s="78">
        <v>1</v>
      </c>
      <c r="E25" s="79"/>
      <c r="F25" s="79"/>
      <c r="G25" s="79"/>
      <c r="H25" s="79"/>
      <c r="I25" s="80"/>
      <c r="J25" s="81">
        <v>1</v>
      </c>
      <c r="K25" s="82"/>
      <c r="L25" s="82"/>
      <c r="M25" s="82"/>
      <c r="N25" s="82"/>
      <c r="O25" s="83"/>
      <c r="P25" s="103">
        <f>SUM(J25)</f>
        <v>1</v>
      </c>
      <c r="Q25" s="104"/>
      <c r="R25" s="6"/>
    </row>
    <row r="26" spans="2:20" ht="15" customHeight="1" x14ac:dyDescent="0.2">
      <c r="B26" s="5"/>
      <c r="C26" s="15" t="s">
        <v>15</v>
      </c>
      <c r="D26" s="89">
        <v>6</v>
      </c>
      <c r="E26" s="90"/>
      <c r="F26" s="90"/>
      <c r="G26" s="90"/>
      <c r="H26" s="90"/>
      <c r="I26" s="101"/>
      <c r="J26" s="89">
        <v>5</v>
      </c>
      <c r="K26" s="90"/>
      <c r="L26" s="90"/>
      <c r="M26" s="90"/>
      <c r="N26" s="90"/>
      <c r="O26" s="90"/>
      <c r="P26" s="100">
        <f>SUM(D26:O26)</f>
        <v>11</v>
      </c>
      <c r="Q26" s="100"/>
      <c r="R26" s="6"/>
    </row>
    <row r="27" spans="2:20" ht="15.75" customHeight="1" thickBot="1" x14ac:dyDescent="0.25">
      <c r="B27" s="5"/>
      <c r="C27" s="16" t="s">
        <v>35</v>
      </c>
      <c r="D27" s="89">
        <v>6</v>
      </c>
      <c r="E27" s="90"/>
      <c r="F27" s="90"/>
      <c r="G27" s="90"/>
      <c r="H27" s="90"/>
      <c r="I27" s="101"/>
      <c r="J27" s="89">
        <v>5</v>
      </c>
      <c r="K27" s="90"/>
      <c r="L27" s="90"/>
      <c r="M27" s="90"/>
      <c r="N27" s="90"/>
      <c r="O27" s="90"/>
      <c r="P27" s="100">
        <f>SUM(D27:O27)</f>
        <v>11</v>
      </c>
      <c r="Q27" s="100"/>
      <c r="R27" s="6"/>
    </row>
    <row r="28" spans="2:20" ht="15.75" customHeight="1" thickBot="1" x14ac:dyDescent="0.25">
      <c r="B28" s="5"/>
      <c r="C28" s="17" t="s">
        <v>28</v>
      </c>
      <c r="D28" s="78">
        <f>(D26/D27)</f>
        <v>1</v>
      </c>
      <c r="E28" s="79"/>
      <c r="F28" s="79"/>
      <c r="G28" s="79"/>
      <c r="H28" s="79"/>
      <c r="I28" s="80"/>
      <c r="J28" s="78">
        <f>(J26/J27)</f>
        <v>1</v>
      </c>
      <c r="K28" s="79"/>
      <c r="L28" s="79"/>
      <c r="M28" s="79"/>
      <c r="N28" s="79"/>
      <c r="O28" s="80"/>
      <c r="P28" s="85">
        <f>P26/P27</f>
        <v>1</v>
      </c>
      <c r="Q28" s="86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84"/>
      <c r="J31" s="84"/>
      <c r="K31" s="84"/>
      <c r="L31" s="84"/>
      <c r="M31" s="84"/>
      <c r="N31" s="84"/>
      <c r="O31" s="84"/>
      <c r="P31" s="84"/>
      <c r="Q31" s="84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14" t="s">
        <v>20</v>
      </c>
      <c r="D42" s="115"/>
      <c r="E42" s="115"/>
      <c r="F42" s="115"/>
      <c r="G42" s="115"/>
      <c r="H42" s="115"/>
      <c r="I42" s="115"/>
      <c r="J42" s="115"/>
      <c r="K42" s="116" t="s">
        <v>71</v>
      </c>
      <c r="L42" s="117"/>
      <c r="M42" s="117"/>
      <c r="N42" s="117"/>
      <c r="O42" s="117"/>
      <c r="P42" s="117"/>
      <c r="Q42" s="118"/>
      <c r="R42" s="6"/>
    </row>
    <row r="43" spans="2:18" ht="28.5" customHeight="1" thickBot="1" x14ac:dyDescent="0.25">
      <c r="B43" s="5"/>
      <c r="C43" s="25"/>
      <c r="D43" s="26" t="s">
        <v>73</v>
      </c>
      <c r="E43" s="127" t="s">
        <v>74</v>
      </c>
      <c r="F43" s="127"/>
      <c r="G43" s="127"/>
      <c r="H43" s="127"/>
      <c r="I43" s="127"/>
      <c r="J43" s="128"/>
      <c r="K43" s="2"/>
      <c r="L43" s="3"/>
      <c r="M43" s="3"/>
      <c r="N43" s="3"/>
      <c r="O43" s="3"/>
      <c r="P43" s="3"/>
      <c r="Q43" s="4"/>
      <c r="R43" s="6"/>
    </row>
    <row r="44" spans="2:18" ht="102" customHeight="1" thickBot="1" x14ac:dyDescent="0.25">
      <c r="B44" s="5"/>
      <c r="C44" s="19" t="s">
        <v>18</v>
      </c>
      <c r="D44" s="33">
        <v>44713</v>
      </c>
      <c r="E44" s="119" t="s">
        <v>93</v>
      </c>
      <c r="F44" s="120"/>
      <c r="G44" s="120"/>
      <c r="H44" s="120"/>
      <c r="I44" s="120"/>
      <c r="J44" s="121"/>
      <c r="K44" s="112"/>
      <c r="L44" s="112"/>
      <c r="M44" s="112"/>
      <c r="N44" s="112"/>
      <c r="O44" s="112"/>
      <c r="P44" s="112"/>
      <c r="Q44" s="113"/>
      <c r="R44" s="6"/>
    </row>
    <row r="45" spans="2:18" ht="102" customHeight="1" thickBot="1" x14ac:dyDescent="0.25">
      <c r="B45" s="5"/>
      <c r="C45" s="20" t="s">
        <v>19</v>
      </c>
      <c r="D45" s="34">
        <v>44926</v>
      </c>
      <c r="E45" s="122" t="s">
        <v>94</v>
      </c>
      <c r="F45" s="123"/>
      <c r="G45" s="123"/>
      <c r="H45" s="123"/>
      <c r="I45" s="123"/>
      <c r="J45" s="124"/>
      <c r="K45" s="125"/>
      <c r="L45" s="125"/>
      <c r="M45" s="125"/>
      <c r="N45" s="125"/>
      <c r="O45" s="125"/>
      <c r="P45" s="125"/>
      <c r="Q45" s="126"/>
      <c r="R45" s="6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2:18" ht="13.5" thickBot="1" x14ac:dyDescent="0.25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78" spans="1:27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ht="28.5" customHeight="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x14ac:dyDescent="0.2">
      <c r="A93" s="27"/>
      <c r="B93" s="27"/>
      <c r="C93" s="28" t="s">
        <v>37</v>
      </c>
      <c r="D93" s="28"/>
      <c r="E93" s="27"/>
      <c r="F93" s="27"/>
      <c r="G93" s="27"/>
      <c r="H93" s="29" t="s">
        <v>21</v>
      </c>
      <c r="I93" s="29" t="s">
        <v>23</v>
      </c>
      <c r="J93" s="29" t="s">
        <v>64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9" t="s">
        <v>29</v>
      </c>
      <c r="V93" s="27"/>
      <c r="W93" s="27"/>
      <c r="X93" s="27"/>
      <c r="Y93" s="27"/>
      <c r="Z93" s="27"/>
      <c r="AA93" s="27"/>
    </row>
    <row r="94" spans="1:27" ht="25.5" x14ac:dyDescent="0.2">
      <c r="A94" s="27"/>
      <c r="B94" s="27"/>
      <c r="C94" s="30" t="s">
        <v>44</v>
      </c>
      <c r="D94" s="30"/>
      <c r="E94" s="27"/>
      <c r="F94" s="27"/>
      <c r="G94" s="27"/>
      <c r="H94" s="27" t="s">
        <v>4</v>
      </c>
      <c r="I94" s="27" t="s">
        <v>7</v>
      </c>
      <c r="J94" s="27" t="s">
        <v>65</v>
      </c>
      <c r="K94" s="27"/>
      <c r="L94" s="27"/>
      <c r="M94" s="111"/>
      <c r="N94" s="111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ht="25.5" x14ac:dyDescent="0.2">
      <c r="A95" s="27"/>
      <c r="B95" s="27"/>
      <c r="C95" s="30" t="s">
        <v>45</v>
      </c>
      <c r="D95" s="30"/>
      <c r="E95" s="27"/>
      <c r="F95" s="27"/>
      <c r="G95" s="27"/>
      <c r="H95" s="27" t="s">
        <v>70</v>
      </c>
      <c r="I95" s="27" t="s">
        <v>24</v>
      </c>
      <c r="J95" s="27" t="s">
        <v>66</v>
      </c>
      <c r="K95" s="27"/>
      <c r="L95" s="27"/>
      <c r="M95" s="110"/>
      <c r="N95" s="110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ht="38.25" x14ac:dyDescent="0.2">
      <c r="A96" s="27"/>
      <c r="B96" s="27"/>
      <c r="C96" s="30" t="s">
        <v>46</v>
      </c>
      <c r="D96" s="30"/>
      <c r="E96" s="27"/>
      <c r="F96" s="27"/>
      <c r="G96" s="27"/>
      <c r="H96" s="27" t="s">
        <v>5</v>
      </c>
      <c r="I96" s="27" t="s">
        <v>8</v>
      </c>
      <c r="J96" s="27" t="s">
        <v>67</v>
      </c>
      <c r="K96" s="27"/>
      <c r="L96" s="27"/>
      <c r="M96" s="110"/>
      <c r="N96" s="110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x14ac:dyDescent="0.2">
      <c r="A97" s="27"/>
      <c r="B97" s="27"/>
      <c r="C97" s="30" t="s">
        <v>47</v>
      </c>
      <c r="D97" s="30"/>
      <c r="E97" s="27"/>
      <c r="F97" s="27"/>
      <c r="G97" s="27"/>
      <c r="H97" s="27"/>
      <c r="I97" s="27" t="s">
        <v>69</v>
      </c>
      <c r="J97" s="27" t="s">
        <v>68</v>
      </c>
      <c r="K97" s="27"/>
      <c r="L97" s="27"/>
      <c r="M97" s="110"/>
      <c r="N97" s="110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ht="25.5" x14ac:dyDescent="0.2">
      <c r="A98" s="27"/>
      <c r="B98" s="27"/>
      <c r="C98" s="30" t="s">
        <v>48</v>
      </c>
      <c r="D98" s="30"/>
      <c r="E98" s="27"/>
      <c r="F98" s="27"/>
      <c r="G98" s="27"/>
      <c r="H98" s="27"/>
      <c r="I98" s="27" t="s">
        <v>9</v>
      </c>
      <c r="J98" s="27" t="s">
        <v>72</v>
      </c>
      <c r="K98" s="27"/>
      <c r="L98" s="27"/>
      <c r="M98" s="110"/>
      <c r="N98" s="110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x14ac:dyDescent="0.2">
      <c r="A99" s="27"/>
      <c r="B99" s="27"/>
      <c r="C99" s="30" t="s">
        <v>49</v>
      </c>
      <c r="D99" s="30"/>
      <c r="E99" s="27"/>
      <c r="F99" s="27"/>
      <c r="G99" s="27"/>
      <c r="H99" s="27"/>
      <c r="I99" s="27" t="s">
        <v>10</v>
      </c>
      <c r="J99" s="27"/>
      <c r="K99" s="27"/>
      <c r="L99" s="27"/>
      <c r="M99" s="110"/>
      <c r="N99" s="110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1:27" x14ac:dyDescent="0.2">
      <c r="A100" s="27"/>
      <c r="B100" s="27"/>
      <c r="C100" s="30" t="s">
        <v>50</v>
      </c>
      <c r="D100" s="30"/>
      <c r="E100" s="27"/>
      <c r="F100" s="27"/>
      <c r="G100" s="27"/>
      <c r="H100" s="27"/>
      <c r="I100" s="27"/>
      <c r="J100" s="27"/>
      <c r="K100" s="27"/>
      <c r="L100" s="27"/>
      <c r="M100" s="111"/>
      <c r="N100" s="111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7" ht="66" customHeight="1" x14ac:dyDescent="0.2">
      <c r="A101" s="27"/>
      <c r="B101" s="27"/>
      <c r="C101" s="30" t="s">
        <v>51</v>
      </c>
      <c r="D101" s="30"/>
      <c r="E101" s="27"/>
      <c r="F101" s="27"/>
      <c r="G101" s="27"/>
      <c r="H101" s="27"/>
      <c r="I101" s="27"/>
      <c r="J101" s="27"/>
      <c r="K101" s="27"/>
      <c r="L101" s="27"/>
      <c r="M101" s="109"/>
      <c r="N101" s="109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7" x14ac:dyDescent="0.2">
      <c r="A102" s="27"/>
      <c r="B102" s="27"/>
      <c r="C102" s="30" t="s">
        <v>36</v>
      </c>
      <c r="D102" s="30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1:27" ht="25.5" x14ac:dyDescent="0.2">
      <c r="A103" s="27"/>
      <c r="B103" s="27"/>
      <c r="C103" s="30" t="s">
        <v>52</v>
      </c>
      <c r="D103" s="30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1:27" ht="25.5" x14ac:dyDescent="0.2">
      <c r="A104" s="27"/>
      <c r="B104" s="27"/>
      <c r="C104" s="30" t="s">
        <v>53</v>
      </c>
      <c r="D104" s="30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1:27" ht="25.5" x14ac:dyDescent="0.2">
      <c r="A105" s="27"/>
      <c r="B105" s="27"/>
      <c r="C105" s="30" t="s">
        <v>54</v>
      </c>
      <c r="D105" s="30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1:27" x14ac:dyDescent="0.2">
      <c r="A106" s="27"/>
      <c r="B106" s="27"/>
      <c r="C106" s="30" t="s">
        <v>39</v>
      </c>
      <c r="D106" s="31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x14ac:dyDescent="0.2">
      <c r="A107" s="27"/>
      <c r="B107" s="27"/>
      <c r="C107" s="30" t="s">
        <v>38</v>
      </c>
      <c r="D107" s="31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1:27" x14ac:dyDescent="0.2">
      <c r="A108" s="27"/>
      <c r="B108" s="27"/>
      <c r="C108" s="30" t="s">
        <v>55</v>
      </c>
      <c r="D108" s="31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ht="6.75" customHeight="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7" ht="15" customHeight="1" x14ac:dyDescent="0.2">
      <c r="A111" s="27"/>
      <c r="B111" s="27"/>
      <c r="C111" s="32" t="s">
        <v>29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7" ht="18.75" customHeight="1" x14ac:dyDescent="0.2">
      <c r="A112" s="27"/>
      <c r="B112" s="27"/>
      <c r="C112" s="32" t="s">
        <v>32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1:27" ht="15" customHeight="1" x14ac:dyDescent="0.2">
      <c r="A113" s="27"/>
      <c r="B113" s="27"/>
      <c r="C113" s="32" t="s">
        <v>40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7" ht="11.25" customHeight="1" x14ac:dyDescent="0.2">
      <c r="A114" s="27"/>
      <c r="B114" s="27"/>
      <c r="C114" s="32" t="s">
        <v>30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7" ht="16.5" customHeight="1" x14ac:dyDescent="0.2">
      <c r="A115" s="27"/>
      <c r="B115" s="27"/>
      <c r="C115" s="32" t="s">
        <v>31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ht="12" customHeight="1" x14ac:dyDescent="0.2">
      <c r="A116" s="27"/>
      <c r="B116" s="27"/>
      <c r="C116" s="32" t="s">
        <v>33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ht="25.5" customHeight="1" x14ac:dyDescent="0.2">
      <c r="A117" s="27"/>
      <c r="B117" s="27"/>
      <c r="C117" s="32" t="s">
        <v>34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ht="27.75" customHeight="1" x14ac:dyDescent="0.2">
      <c r="A118" s="27"/>
      <c r="B118" s="27"/>
      <c r="C118" s="32" t="s">
        <v>41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1:27" ht="36.75" customHeight="1" x14ac:dyDescent="0.2">
      <c r="A119" s="27"/>
      <c r="B119" s="27"/>
      <c r="C119" s="32" t="s">
        <v>42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7" x14ac:dyDescent="0.2">
      <c r="C120" s="24" t="s">
        <v>43</v>
      </c>
    </row>
  </sheetData>
  <mergeCells count="69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94:N94"/>
    <mergeCell ref="M95:N95"/>
    <mergeCell ref="K44:Q44"/>
    <mergeCell ref="C42:J42"/>
    <mergeCell ref="K42:Q42"/>
    <mergeCell ref="E44:J44"/>
    <mergeCell ref="E45:J45"/>
    <mergeCell ref="K45:Q45"/>
    <mergeCell ref="E43:J43"/>
    <mergeCell ref="M101:N101"/>
    <mergeCell ref="M96:N96"/>
    <mergeCell ref="M97:N97"/>
    <mergeCell ref="M98:N98"/>
    <mergeCell ref="M99:N99"/>
    <mergeCell ref="M100:N100"/>
    <mergeCell ref="E13:F14"/>
    <mergeCell ref="E12:F12"/>
    <mergeCell ref="J27:O27"/>
    <mergeCell ref="G12:H12"/>
    <mergeCell ref="B20:R20"/>
    <mergeCell ref="F16:G16"/>
    <mergeCell ref="F17:G17"/>
    <mergeCell ref="P26:Q26"/>
    <mergeCell ref="P27:Q27"/>
    <mergeCell ref="D26:I26"/>
    <mergeCell ref="J26:O26"/>
    <mergeCell ref="D27:I27"/>
    <mergeCell ref="P24:Q24"/>
    <mergeCell ref="P25:Q25"/>
    <mergeCell ref="D24:I24"/>
    <mergeCell ref="J24:O24"/>
    <mergeCell ref="D25:I25"/>
    <mergeCell ref="J25:O25"/>
    <mergeCell ref="J28:O28"/>
    <mergeCell ref="I31:Q31"/>
    <mergeCell ref="P28:Q28"/>
    <mergeCell ref="D28:I28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C12:D12"/>
    <mergeCell ref="C13:D14"/>
  </mergeCells>
  <dataValidations xWindow="316" yWindow="635" count="18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J25 D25 P25:P27"/>
    <dataValidation allowBlank="1" showInputMessage="1" showErrorMessage="1" prompt="Identifique el valor registrado en el numerador de la fórmula de cálculo" sqref="D26:D27 J26:J27"/>
    <dataValidation allowBlank="1" showInputMessage="1" showErrorMessage="1" prompt="Identifique el resultado del indicador en la medición desarrollada" sqref="P28 D28 J28"/>
    <dataValidation allowBlank="1" showInputMessage="1" showErrorMessage="1" prompt="Realice un pequeño análisis, acerca del cumplimiento o incumplimiento del indicador, identificando los factores que fueron relevantes en el resultado del indicador." sqref="C44:C45 E44:J45 D45"/>
    <dataValidation type="list" allowBlank="1" showInputMessage="1" showErrorMessage="1" sqref="D8:I8">
      <formula1>$C$94:$C$108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$J$94:$J$98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Transf. Primarias</vt:lpstr>
      <vt:lpstr>'Transf. Primarias'!Área_de_impresión</vt:lpstr>
      <vt:lpstr>Fuente_indicador</vt:lpstr>
      <vt:lpstr>Periodicidad</vt:lpstr>
      <vt:lpstr>'Transf. Primarias'!Tipo_indicador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2019-06-13T15:21:26Z</cp:lastPrinted>
  <dcterms:created xsi:type="dcterms:W3CDTF">2013-03-27T13:59:56Z</dcterms:created>
  <dcterms:modified xsi:type="dcterms:W3CDTF">2023-02-09T19:28:35Z</dcterms:modified>
</cp:coreProperties>
</file>